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ysics\Desktop\DSLRSkyMonitoring\"/>
    </mc:Choice>
  </mc:AlternateContent>
  <bookViews>
    <workbookView xWindow="0" yWindow="0" windowWidth="1536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2" i="2" l="1"/>
  <c r="AA12" i="2"/>
  <c r="Z12" i="2"/>
  <c r="Y12" i="2"/>
  <c r="U12" i="2"/>
  <c r="T12" i="2"/>
  <c r="S12" i="2"/>
  <c r="R12" i="2"/>
  <c r="J26" i="2"/>
  <c r="K26" i="2"/>
  <c r="L26" i="2"/>
  <c r="M26" i="2"/>
  <c r="D26" i="2"/>
  <c r="E26" i="2"/>
  <c r="F26" i="2"/>
  <c r="C26" i="2"/>
  <c r="L88" i="1"/>
  <c r="M88" i="1"/>
  <c r="N88" i="1"/>
  <c r="O88" i="1"/>
  <c r="F88" i="1"/>
  <c r="G88" i="1"/>
  <c r="H88" i="1"/>
  <c r="E88" i="1"/>
  <c r="X79" i="1"/>
  <c r="Y79" i="1"/>
  <c r="Z79" i="1"/>
  <c r="AD79" i="1"/>
  <c r="AE79" i="1"/>
  <c r="AF79" i="1"/>
  <c r="AG79" i="1"/>
  <c r="W79" i="1"/>
  <c r="F19" i="1"/>
  <c r="G19" i="1"/>
  <c r="E19" i="1"/>
</calcChain>
</file>

<file path=xl/sharedStrings.xml><?xml version="1.0" encoding="utf-8"?>
<sst xmlns="http://schemas.openxmlformats.org/spreadsheetml/2006/main" count="81" uniqueCount="20">
  <si>
    <t>G</t>
  </si>
  <si>
    <t>gain</t>
  </si>
  <si>
    <t>R</t>
  </si>
  <si>
    <t>B</t>
  </si>
  <si>
    <t>RN</t>
  </si>
  <si>
    <t>mean gain</t>
  </si>
  <si>
    <t>single exp</t>
  </si>
  <si>
    <t>1s illum A</t>
  </si>
  <si>
    <t>4s illum shade</t>
  </si>
  <si>
    <t>1-5s illum shade</t>
  </si>
  <si>
    <t>Rnsquared</t>
  </si>
  <si>
    <t>RNSquared</t>
  </si>
  <si>
    <t>mean</t>
  </si>
  <si>
    <t>ISO 800</t>
  </si>
  <si>
    <t xml:space="preserve">mean </t>
  </si>
  <si>
    <t>trial\channel</t>
  </si>
  <si>
    <t>Calculated Gain for 1-5s exposure times at ISO200, fixed illumination</t>
  </si>
  <si>
    <t>Calc. Gain for 1-5s exp. Times at ISO800, fixed illum.</t>
  </si>
  <si>
    <t>Calc. RN^2 for 1-5s exp. Times at ISO800, fixed illum</t>
  </si>
  <si>
    <t>Calc. ReadNoise^2 for 1-5s exp. times at ISO200, fixed illum.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</si>
</sst>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1" fillId="2" borderId="0" xfId="1"/>
    <xf numFmtId="164" fontId="1" fillId="2" borderId="0" xfId="1" applyNumberFormat="1"/>
    <xf numFmtId="0" fontId="0" fillId="0" borderId="0" xfId="0" applyAlignment="1">
      <alignment horizontal="lef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G88"/>
  <sheetViews>
    <sheetView topLeftCell="A58" workbookViewId="0">
      <selection activeCell="D81" sqref="D81:O89"/>
    </sheetView>
  </sheetViews>
  <sheetFormatPr defaultRowHeight="15" x14ac:dyDescent="0.25"/>
  <sheetData>
    <row r="5" spans="3:12" x14ac:dyDescent="0.25">
      <c r="C5" t="s">
        <v>1</v>
      </c>
      <c r="E5" t="s">
        <v>2</v>
      </c>
      <c r="F5" t="s">
        <v>0</v>
      </c>
      <c r="G5" t="s">
        <v>3</v>
      </c>
      <c r="I5" t="s">
        <v>4</v>
      </c>
    </row>
    <row r="6" spans="3:12" x14ac:dyDescent="0.25">
      <c r="E6">
        <v>3.3220999999999998</v>
      </c>
      <c r="F6">
        <v>0.64170000000000005</v>
      </c>
      <c r="G6">
        <v>1.7151000000000001</v>
      </c>
      <c r="J6">
        <v>5.5555000000000003</v>
      </c>
      <c r="K6">
        <v>33.979799999999997</v>
      </c>
      <c r="L6">
        <v>10.857799999999999</v>
      </c>
    </row>
    <row r="7" spans="3:12" x14ac:dyDescent="0.25">
      <c r="E7">
        <v>3.2267000000000001</v>
      </c>
      <c r="F7">
        <v>0.52610000000000001</v>
      </c>
      <c r="G7">
        <v>1.7121999999999999</v>
      </c>
      <c r="J7">
        <v>6.0178000000000003</v>
      </c>
      <c r="K7">
        <v>31.494299999999999</v>
      </c>
      <c r="L7">
        <v>12.556100000000001</v>
      </c>
    </row>
    <row r="8" spans="3:12" x14ac:dyDescent="0.25">
      <c r="E8">
        <v>3.3835000000000002</v>
      </c>
      <c r="F8">
        <v>0.79679999999999995</v>
      </c>
      <c r="G8">
        <v>1.9766999999999999</v>
      </c>
      <c r="J8">
        <v>4.4260000000000002</v>
      </c>
      <c r="K8">
        <v>10.851800000000001</v>
      </c>
      <c r="L8">
        <v>11.873200000000001</v>
      </c>
    </row>
    <row r="9" spans="3:12" x14ac:dyDescent="0.25">
      <c r="E9">
        <v>3.5150999999999999</v>
      </c>
      <c r="F9">
        <v>0.88139999999999996</v>
      </c>
      <c r="G9" s="1">
        <v>1.81</v>
      </c>
      <c r="J9">
        <v>3.8359999999999999</v>
      </c>
      <c r="K9">
        <v>10.2484</v>
      </c>
      <c r="L9">
        <v>9.5062999999999995</v>
      </c>
    </row>
    <row r="10" spans="3:12" x14ac:dyDescent="0.25">
      <c r="E10">
        <v>3.2231000000000001</v>
      </c>
      <c r="F10">
        <v>0.49130000000000001</v>
      </c>
      <c r="G10">
        <v>1.7965</v>
      </c>
      <c r="J10">
        <v>4.7134</v>
      </c>
      <c r="K10">
        <v>29.4346</v>
      </c>
      <c r="L10">
        <v>12.3942</v>
      </c>
    </row>
    <row r="11" spans="3:12" x14ac:dyDescent="0.25">
      <c r="E11">
        <v>3.3237999999999999</v>
      </c>
      <c r="F11">
        <v>0.52129999999999999</v>
      </c>
      <c r="G11">
        <v>1.8030999999999999</v>
      </c>
    </row>
    <row r="12" spans="3:12" x14ac:dyDescent="0.25">
      <c r="E12">
        <v>3.5093000000000001</v>
      </c>
      <c r="F12">
        <v>0.60840000000000005</v>
      </c>
      <c r="G12" s="1">
        <v>1.87</v>
      </c>
    </row>
    <row r="13" spans="3:12" x14ac:dyDescent="0.25">
      <c r="E13">
        <v>3.5693999999999999</v>
      </c>
      <c r="F13">
        <v>0.58360000000000001</v>
      </c>
      <c r="G13">
        <v>1.8263</v>
      </c>
    </row>
    <row r="14" spans="3:12" x14ac:dyDescent="0.25">
      <c r="E14">
        <v>3.4750999999999999</v>
      </c>
      <c r="F14">
        <v>0.66400000000000003</v>
      </c>
      <c r="G14">
        <v>1.6655</v>
      </c>
    </row>
    <row r="15" spans="3:12" x14ac:dyDescent="0.25">
      <c r="E15">
        <v>4.5755999999999997</v>
      </c>
      <c r="F15">
        <v>1.8662000000000001</v>
      </c>
      <c r="G15">
        <v>1.7056</v>
      </c>
    </row>
    <row r="19" spans="3:7" x14ac:dyDescent="0.25">
      <c r="C19" t="s">
        <v>5</v>
      </c>
      <c r="E19">
        <f>AVERAGE(E6:E15)</f>
        <v>3.5123699999999998</v>
      </c>
      <c r="F19">
        <f t="shared" ref="F19:G19" si="0">AVERAGE(F6:F15)</f>
        <v>0.75807999999999998</v>
      </c>
      <c r="G19">
        <f t="shared" si="0"/>
        <v>1.7881000000000005</v>
      </c>
    </row>
    <row r="25" spans="3:7" x14ac:dyDescent="0.25">
      <c r="C25" t="s">
        <v>6</v>
      </c>
    </row>
    <row r="27" spans="3:7" x14ac:dyDescent="0.25">
      <c r="C27" t="s">
        <v>7</v>
      </c>
      <c r="E27">
        <v>3.3713000000000002</v>
      </c>
      <c r="F27">
        <v>1.4709000000000001</v>
      </c>
      <c r="G27">
        <v>1.9532</v>
      </c>
    </row>
    <row r="28" spans="3:7" x14ac:dyDescent="0.25">
      <c r="C28" t="s">
        <v>8</v>
      </c>
      <c r="E28" s="1">
        <v>3.5390000000000001</v>
      </c>
      <c r="F28" s="1">
        <v>0.56899999999999995</v>
      </c>
      <c r="G28" s="1">
        <v>1.585</v>
      </c>
    </row>
    <row r="29" spans="3:7" x14ac:dyDescent="0.25">
      <c r="C29" t="s">
        <v>8</v>
      </c>
      <c r="E29">
        <v>3.7343000000000002</v>
      </c>
      <c r="F29">
        <v>1.3747</v>
      </c>
      <c r="G29">
        <v>1.8948</v>
      </c>
    </row>
    <row r="30" spans="3:7" x14ac:dyDescent="0.25">
      <c r="C30" t="s">
        <v>8</v>
      </c>
      <c r="E30">
        <v>3.5836000000000001</v>
      </c>
      <c r="F30">
        <v>0.81100000000000005</v>
      </c>
      <c r="G30">
        <v>1.7225999999999999</v>
      </c>
    </row>
    <row r="31" spans="3:7" x14ac:dyDescent="0.25">
      <c r="C31" t="s">
        <v>8</v>
      </c>
      <c r="E31">
        <v>4.6486999999999998</v>
      </c>
      <c r="F31">
        <v>1.7241</v>
      </c>
      <c r="G31">
        <v>1.7767999999999999</v>
      </c>
    </row>
    <row r="33" spans="3:15" x14ac:dyDescent="0.25">
      <c r="C33" t="s">
        <v>8</v>
      </c>
      <c r="E33" s="1">
        <v>5.2953000000000001</v>
      </c>
      <c r="F33" s="1">
        <v>2.6701999999999999</v>
      </c>
      <c r="G33" s="1">
        <v>2.1614</v>
      </c>
    </row>
    <row r="34" spans="3:15" x14ac:dyDescent="0.25">
      <c r="C34" t="s">
        <v>8</v>
      </c>
      <c r="E34" s="1">
        <v>3.9428999999999998</v>
      </c>
      <c r="F34" s="1">
        <v>1.4343999999999999</v>
      </c>
      <c r="G34" s="1">
        <v>1.7898000000000001</v>
      </c>
    </row>
    <row r="35" spans="3:15" x14ac:dyDescent="0.25">
      <c r="C35" t="s">
        <v>8</v>
      </c>
      <c r="E35" s="1">
        <v>3.5449999999999999</v>
      </c>
      <c r="F35" s="1">
        <v>0.73550000000000004</v>
      </c>
      <c r="G35" s="1">
        <v>1.6936</v>
      </c>
    </row>
    <row r="36" spans="3:15" x14ac:dyDescent="0.25">
      <c r="C36" t="s">
        <v>8</v>
      </c>
      <c r="E36" s="1">
        <v>3.5097999999999998</v>
      </c>
      <c r="F36" s="1">
        <v>0.63549999999999995</v>
      </c>
      <c r="G36" s="1">
        <v>1.6424000000000001</v>
      </c>
    </row>
    <row r="37" spans="3:15" x14ac:dyDescent="0.25">
      <c r="C37" t="s">
        <v>8</v>
      </c>
      <c r="E37" s="1">
        <v>3.4843999999999999</v>
      </c>
      <c r="F37" s="1">
        <v>0.63370000000000004</v>
      </c>
      <c r="G37" s="1">
        <v>1.6376999999999999</v>
      </c>
    </row>
    <row r="38" spans="3:15" x14ac:dyDescent="0.25">
      <c r="C38" t="s">
        <v>8</v>
      </c>
      <c r="E38" s="1">
        <v>3.4618000000000002</v>
      </c>
      <c r="F38" s="1">
        <v>0.47170000000000001</v>
      </c>
      <c r="G38" s="1">
        <v>1.5797000000000001</v>
      </c>
    </row>
    <row r="39" spans="3:15" x14ac:dyDescent="0.25">
      <c r="C39" t="s">
        <v>8</v>
      </c>
      <c r="E39" s="1">
        <v>3.4973999999999998</v>
      </c>
      <c r="F39" s="1">
        <v>0.58760000000000001</v>
      </c>
      <c r="G39" s="1">
        <v>1.63</v>
      </c>
    </row>
    <row r="40" spans="3:15" x14ac:dyDescent="0.25">
      <c r="C40" t="s">
        <v>8</v>
      </c>
      <c r="E40" s="1">
        <v>3.5188000000000001</v>
      </c>
      <c r="F40" s="1">
        <v>0.65780000000000005</v>
      </c>
      <c r="G40" s="1">
        <v>1.6465000000000001</v>
      </c>
    </row>
    <row r="41" spans="3:15" x14ac:dyDescent="0.25">
      <c r="C41" t="s">
        <v>8</v>
      </c>
      <c r="E41" s="1">
        <v>3.6518999999999999</v>
      </c>
      <c r="F41" s="1">
        <v>1.1496</v>
      </c>
      <c r="G41" s="1">
        <v>1.8546</v>
      </c>
    </row>
    <row r="42" spans="3:15" x14ac:dyDescent="0.25">
      <c r="C42" t="s">
        <v>8</v>
      </c>
      <c r="E42" s="1">
        <v>3.4706000000000001</v>
      </c>
      <c r="F42" s="1">
        <v>0.45200000000000001</v>
      </c>
      <c r="G42" s="1">
        <v>1.5731999999999999</v>
      </c>
    </row>
    <row r="43" spans="3:15" x14ac:dyDescent="0.25">
      <c r="L43" t="s">
        <v>10</v>
      </c>
    </row>
    <row r="44" spans="3:15" x14ac:dyDescent="0.25">
      <c r="E44" t="s">
        <v>2</v>
      </c>
      <c r="F44" t="s">
        <v>0</v>
      </c>
      <c r="G44" t="s">
        <v>3</v>
      </c>
      <c r="H44" t="s">
        <v>0</v>
      </c>
    </row>
    <row r="45" spans="3:15" x14ac:dyDescent="0.25">
      <c r="C45" t="s">
        <v>9</v>
      </c>
      <c r="E45" s="3">
        <v>3.6791999999999998</v>
      </c>
      <c r="F45">
        <v>1.9575</v>
      </c>
      <c r="G45">
        <v>1.8197000000000001</v>
      </c>
      <c r="H45">
        <v>1.7753000000000001</v>
      </c>
      <c r="L45">
        <v>-163.4</v>
      </c>
      <c r="M45">
        <v>-577.20000000000005</v>
      </c>
      <c r="N45">
        <v>-667.9</v>
      </c>
      <c r="O45">
        <v>-701.7</v>
      </c>
    </row>
    <row r="46" spans="3:15" x14ac:dyDescent="0.25">
      <c r="E46" s="4">
        <v>11.120799999999999</v>
      </c>
      <c r="F46" s="4">
        <v>13.247</v>
      </c>
      <c r="G46" s="4">
        <v>4.9080000000000004</v>
      </c>
      <c r="H46" s="4">
        <v>11.6823</v>
      </c>
      <c r="I46" s="4"/>
      <c r="J46" s="4"/>
      <c r="K46" s="4"/>
      <c r="L46" s="4">
        <v>-292.89999999999998</v>
      </c>
      <c r="M46" s="4">
        <v>-206.4</v>
      </c>
      <c r="N46" s="4">
        <v>-1503.8</v>
      </c>
      <c r="O46" s="4">
        <v>-265.39999999999998</v>
      </c>
    </row>
    <row r="47" spans="3:15" x14ac:dyDescent="0.25">
      <c r="E47">
        <v>3.5792000000000002</v>
      </c>
      <c r="F47">
        <v>1.9538</v>
      </c>
      <c r="G47">
        <v>1.9157999999999999</v>
      </c>
      <c r="H47">
        <v>1.7955000000000001</v>
      </c>
      <c r="L47">
        <v>-210.5</v>
      </c>
      <c r="M47">
        <v>-706.4</v>
      </c>
      <c r="N47">
        <v>-734.8</v>
      </c>
      <c r="O47">
        <v>-836.5</v>
      </c>
    </row>
    <row r="48" spans="3:15" x14ac:dyDescent="0.25">
      <c r="E48">
        <v>3.2197</v>
      </c>
      <c r="F48">
        <v>0.81210000000000004</v>
      </c>
      <c r="G48">
        <v>1.4661</v>
      </c>
      <c r="H48">
        <v>0.77359999999999995</v>
      </c>
      <c r="L48">
        <v>28.2</v>
      </c>
      <c r="M48">
        <v>442.6</v>
      </c>
      <c r="N48">
        <v>135.80000000000001</v>
      </c>
      <c r="O48">
        <v>487.8</v>
      </c>
    </row>
    <row r="49" spans="3:33" x14ac:dyDescent="0.25">
      <c r="E49">
        <v>3.2658</v>
      </c>
      <c r="F49">
        <v>1.1036999999999999</v>
      </c>
      <c r="G49">
        <v>1.5640000000000001</v>
      </c>
      <c r="H49">
        <v>1.0303</v>
      </c>
      <c r="L49">
        <v>32.1</v>
      </c>
      <c r="M49">
        <v>281.10000000000002</v>
      </c>
      <c r="N49">
        <v>140</v>
      </c>
      <c r="O49">
        <v>322.60000000000002</v>
      </c>
    </row>
    <row r="51" spans="3:33" x14ac:dyDescent="0.25">
      <c r="C51" t="s">
        <v>9</v>
      </c>
      <c r="E51" s="1">
        <v>3.3797000000000001</v>
      </c>
      <c r="F51" s="1">
        <v>1.3142</v>
      </c>
      <c r="G51" s="1">
        <v>1.5948</v>
      </c>
      <c r="H51" s="1">
        <v>1.2110000000000001</v>
      </c>
      <c r="L51">
        <v>-48.7</v>
      </c>
      <c r="M51">
        <v>-321.89999999999998</v>
      </c>
      <c r="N51">
        <v>-218.6</v>
      </c>
      <c r="O51">
        <v>-379.1</v>
      </c>
    </row>
    <row r="52" spans="3:33" x14ac:dyDescent="0.25">
      <c r="E52" s="5">
        <v>8.4964999999999993</v>
      </c>
      <c r="F52" s="5">
        <v>8.8363999999999994</v>
      </c>
      <c r="G52" s="5">
        <v>3.3877999999999999</v>
      </c>
      <c r="H52" s="5">
        <v>7.8007</v>
      </c>
      <c r="I52" s="4"/>
      <c r="J52" s="4"/>
      <c r="K52" s="4"/>
      <c r="L52" s="4">
        <v>-313.2</v>
      </c>
      <c r="M52" s="4">
        <v>-289.60000000000002</v>
      </c>
      <c r="N52" s="4">
        <v>-1970.1</v>
      </c>
      <c r="O52" s="4">
        <v>-371.6</v>
      </c>
    </row>
    <row r="53" spans="3:33" x14ac:dyDescent="0.25">
      <c r="E53" s="1">
        <v>6.1063999999999998</v>
      </c>
      <c r="F53" s="1">
        <v>4.5735000000000001</v>
      </c>
      <c r="G53" s="1">
        <v>2.3331</v>
      </c>
      <c r="H53" s="1">
        <v>4.0541999999999998</v>
      </c>
      <c r="L53">
        <v>-267.2</v>
      </c>
      <c r="M53">
        <v>-476.2</v>
      </c>
      <c r="N53">
        <v>-1830</v>
      </c>
      <c r="O53">
        <v>-606</v>
      </c>
    </row>
    <row r="54" spans="3:33" x14ac:dyDescent="0.25">
      <c r="E54" s="1">
        <v>5.0849000000000002</v>
      </c>
      <c r="F54" s="1">
        <v>3.7717000000000001</v>
      </c>
      <c r="G54" s="1">
        <v>2.2766000000000002</v>
      </c>
      <c r="H54" s="1">
        <v>3.3805000000000001</v>
      </c>
      <c r="L54">
        <v>-223.3</v>
      </c>
      <c r="M54">
        <v>-405.8</v>
      </c>
      <c r="N54">
        <v>-1113.9000000000001</v>
      </c>
      <c r="O54">
        <v>-505.2</v>
      </c>
    </row>
    <row r="55" spans="3:33" x14ac:dyDescent="0.25">
      <c r="E55" s="1">
        <v>3.3062</v>
      </c>
      <c r="F55" s="1">
        <v>1.0859000000000001</v>
      </c>
      <c r="G55" s="1">
        <v>1.5872999999999999</v>
      </c>
      <c r="H55" s="1">
        <v>1.02</v>
      </c>
      <c r="L55">
        <v>47.4</v>
      </c>
      <c r="M55">
        <v>439</v>
      </c>
      <c r="N55">
        <v>205.5</v>
      </c>
      <c r="O55">
        <v>497.6</v>
      </c>
    </row>
    <row r="56" spans="3:33" x14ac:dyDescent="0.25">
      <c r="W56" t="s">
        <v>2</v>
      </c>
      <c r="X56" t="s">
        <v>0</v>
      </c>
      <c r="Y56" t="s">
        <v>3</v>
      </c>
      <c r="Z56" t="s">
        <v>0</v>
      </c>
      <c r="AB56" t="s">
        <v>11</v>
      </c>
      <c r="AD56" t="s">
        <v>2</v>
      </c>
      <c r="AE56" t="s">
        <v>0</v>
      </c>
      <c r="AF56" t="s">
        <v>3</v>
      </c>
      <c r="AG56" t="s">
        <v>0</v>
      </c>
    </row>
    <row r="57" spans="3:33" x14ac:dyDescent="0.25">
      <c r="C57" t="s">
        <v>9</v>
      </c>
      <c r="E57">
        <v>3.6665999999999999</v>
      </c>
      <c r="F57">
        <v>1.9797</v>
      </c>
      <c r="G57">
        <v>1.7719</v>
      </c>
      <c r="H57">
        <v>1.8063</v>
      </c>
      <c r="L57">
        <v>-226.05799999999999</v>
      </c>
      <c r="M57">
        <v>-775.43910000000005</v>
      </c>
      <c r="N57">
        <v>-967.9461</v>
      </c>
      <c r="O57">
        <v>-931.47149999999999</v>
      </c>
      <c r="U57" t="s">
        <v>9</v>
      </c>
      <c r="W57">
        <v>3.6665999999999999</v>
      </c>
      <c r="X57">
        <v>1.9797</v>
      </c>
      <c r="Y57">
        <v>1.7719</v>
      </c>
      <c r="Z57">
        <v>1.8063</v>
      </c>
      <c r="AD57">
        <v>-226.05799999999999</v>
      </c>
      <c r="AE57">
        <v>-775.43910000000005</v>
      </c>
      <c r="AF57">
        <v>-967.9461</v>
      </c>
      <c r="AG57">
        <v>-931.47149999999999</v>
      </c>
    </row>
    <row r="58" spans="3:33" x14ac:dyDescent="0.25">
      <c r="E58">
        <v>3.3965000000000001</v>
      </c>
      <c r="F58">
        <v>1.278</v>
      </c>
      <c r="G58">
        <v>1.6180000000000001</v>
      </c>
      <c r="H58">
        <v>1.1941999999999999</v>
      </c>
      <c r="L58">
        <v>-10.8848</v>
      </c>
      <c r="M58">
        <v>-76.886499999999998</v>
      </c>
      <c r="N58">
        <v>-47.9666</v>
      </c>
      <c r="O58">
        <v>-88.054400000000001</v>
      </c>
      <c r="W58">
        <v>3.3965000000000001</v>
      </c>
      <c r="X58">
        <v>1.278</v>
      </c>
      <c r="Y58">
        <v>1.6180000000000001</v>
      </c>
      <c r="Z58">
        <v>1.1941999999999999</v>
      </c>
      <c r="AD58">
        <v>-10.8848</v>
      </c>
      <c r="AE58">
        <v>-76.886499999999998</v>
      </c>
      <c r="AF58">
        <v>-47.9666</v>
      </c>
      <c r="AG58">
        <v>-88.054400000000001</v>
      </c>
    </row>
    <row r="59" spans="3:33" x14ac:dyDescent="0.25">
      <c r="E59">
        <v>3.3439000000000001</v>
      </c>
      <c r="F59">
        <v>1.0765</v>
      </c>
      <c r="G59">
        <v>1.5785</v>
      </c>
      <c r="H59">
        <v>1.0225</v>
      </c>
      <c r="L59">
        <v>-19.348700000000001</v>
      </c>
      <c r="M59">
        <v>-186.69290000000001</v>
      </c>
      <c r="N59">
        <v>-86.830799999999996</v>
      </c>
      <c r="O59">
        <v>-206.9205</v>
      </c>
      <c r="W59">
        <v>3.3439000000000001</v>
      </c>
      <c r="X59">
        <v>1.0765</v>
      </c>
      <c r="Y59">
        <v>1.5785</v>
      </c>
      <c r="Z59">
        <v>1.0225</v>
      </c>
      <c r="AD59">
        <v>-19.348700000000001</v>
      </c>
      <c r="AE59">
        <v>-186.69290000000001</v>
      </c>
      <c r="AF59">
        <v>-86.830799999999996</v>
      </c>
      <c r="AG59">
        <v>-206.9205</v>
      </c>
    </row>
    <row r="60" spans="3:33" x14ac:dyDescent="0.25">
      <c r="E60">
        <v>3.5045000000000002</v>
      </c>
      <c r="F60">
        <v>1.6251</v>
      </c>
      <c r="G60">
        <v>1.7028000000000001</v>
      </c>
      <c r="H60">
        <v>1.4742999999999999</v>
      </c>
      <c r="L60">
        <v>-157.8698</v>
      </c>
      <c r="M60">
        <v>-734.1318</v>
      </c>
      <c r="N60">
        <v>-668.69839999999999</v>
      </c>
      <c r="O60">
        <v>-891.98400000000004</v>
      </c>
      <c r="W60">
        <v>3.5045000000000002</v>
      </c>
      <c r="X60">
        <v>1.6251</v>
      </c>
      <c r="Y60">
        <v>1.7028000000000001</v>
      </c>
      <c r="Z60">
        <v>1.4742999999999999</v>
      </c>
      <c r="AD60">
        <v>-157.8698</v>
      </c>
      <c r="AE60">
        <v>-734.1318</v>
      </c>
      <c r="AF60">
        <v>-668.69839999999999</v>
      </c>
      <c r="AG60">
        <v>-891.98400000000004</v>
      </c>
    </row>
    <row r="61" spans="3:33" x14ac:dyDescent="0.25">
      <c r="E61">
        <v>4.0965999999999996</v>
      </c>
      <c r="F61">
        <v>1.9891000000000001</v>
      </c>
      <c r="G61">
        <v>1.6375</v>
      </c>
      <c r="H61">
        <v>1.8026</v>
      </c>
      <c r="L61">
        <v>-148.02950000000001</v>
      </c>
      <c r="M61">
        <v>-627.91269999999997</v>
      </c>
      <c r="N61">
        <v>-926.49929999999995</v>
      </c>
      <c r="O61">
        <v>-764.54939999999999</v>
      </c>
      <c r="W61">
        <v>4.0965999999999996</v>
      </c>
      <c r="X61">
        <v>1.9891000000000001</v>
      </c>
      <c r="Y61">
        <v>1.6375</v>
      </c>
      <c r="Z61">
        <v>1.8026</v>
      </c>
      <c r="AD61">
        <v>-148.02950000000001</v>
      </c>
      <c r="AE61">
        <v>-627.91269999999997</v>
      </c>
      <c r="AF61">
        <v>-926.49929999999995</v>
      </c>
      <c r="AG61">
        <v>-764.54939999999999</v>
      </c>
    </row>
    <row r="62" spans="3:33" x14ac:dyDescent="0.25">
      <c r="E62">
        <v>3.5438000000000001</v>
      </c>
      <c r="F62">
        <v>1.4341999999999999</v>
      </c>
      <c r="G62">
        <v>1.6001000000000001</v>
      </c>
      <c r="H62">
        <v>1.3269</v>
      </c>
      <c r="L62">
        <v>-28.678999999999998</v>
      </c>
      <c r="M62">
        <v>-175.10210000000001</v>
      </c>
      <c r="N62">
        <v>-140.66149999999999</v>
      </c>
      <c r="O62">
        <v>-204.5625</v>
      </c>
      <c r="W62">
        <v>3.5438000000000001</v>
      </c>
      <c r="X62">
        <v>1.4341999999999999</v>
      </c>
      <c r="Y62">
        <v>1.6001000000000001</v>
      </c>
      <c r="Z62">
        <v>1.3269</v>
      </c>
      <c r="AD62">
        <v>-28.678999999999998</v>
      </c>
      <c r="AE62">
        <v>-175.10210000000001</v>
      </c>
      <c r="AF62">
        <v>-140.66149999999999</v>
      </c>
      <c r="AG62">
        <v>-204.5625</v>
      </c>
    </row>
    <row r="63" spans="3:33" x14ac:dyDescent="0.25">
      <c r="E63">
        <v>3.6873</v>
      </c>
      <c r="F63">
        <v>1.9568000000000001</v>
      </c>
      <c r="G63">
        <v>1.8190999999999999</v>
      </c>
      <c r="H63">
        <v>1.7843</v>
      </c>
      <c r="L63">
        <v>-148.01830000000001</v>
      </c>
      <c r="M63">
        <v>-525.5575</v>
      </c>
      <c r="N63">
        <v>-608.11890000000005</v>
      </c>
      <c r="O63">
        <v>-632.06780000000003</v>
      </c>
      <c r="W63">
        <v>3.6873</v>
      </c>
      <c r="X63">
        <v>1.9568000000000001</v>
      </c>
      <c r="Y63">
        <v>1.8190999999999999</v>
      </c>
      <c r="Z63">
        <v>1.7843</v>
      </c>
      <c r="AD63">
        <v>-148.01830000000001</v>
      </c>
      <c r="AE63">
        <v>-525.5575</v>
      </c>
      <c r="AF63">
        <v>-608.11890000000005</v>
      </c>
      <c r="AG63">
        <v>-632.06780000000003</v>
      </c>
    </row>
    <row r="64" spans="3:33" x14ac:dyDescent="0.25">
      <c r="E64">
        <v>3.3753000000000002</v>
      </c>
      <c r="F64">
        <v>1.4140999999999999</v>
      </c>
      <c r="G64">
        <v>1.6361000000000001</v>
      </c>
      <c r="H64">
        <v>1.3157000000000001</v>
      </c>
      <c r="L64">
        <v>-131.8956</v>
      </c>
      <c r="M64">
        <v>-751.44529999999997</v>
      </c>
      <c r="N64">
        <v>-561.37710000000004</v>
      </c>
      <c r="O64">
        <v>-868.03319999999997</v>
      </c>
      <c r="W64">
        <v>3.3753000000000002</v>
      </c>
      <c r="X64">
        <v>1.4140999999999999</v>
      </c>
      <c r="Y64">
        <v>1.6361000000000001</v>
      </c>
      <c r="Z64">
        <v>1.3157000000000001</v>
      </c>
      <c r="AD64">
        <v>-131.8956</v>
      </c>
      <c r="AE64">
        <v>-751.44529999999997</v>
      </c>
      <c r="AF64">
        <v>-561.37710000000004</v>
      </c>
      <c r="AG64">
        <v>-868.03319999999997</v>
      </c>
    </row>
    <row r="65" spans="3:33" x14ac:dyDescent="0.25">
      <c r="E65">
        <v>3.3637000000000001</v>
      </c>
      <c r="F65">
        <v>1.1498999999999999</v>
      </c>
      <c r="G65">
        <v>1.5882000000000001</v>
      </c>
      <c r="H65">
        <v>1.0851</v>
      </c>
      <c r="L65">
        <v>-64.919300000000007</v>
      </c>
      <c r="M65">
        <v>-555.51469999999995</v>
      </c>
      <c r="N65">
        <v>-291.18889999999999</v>
      </c>
      <c r="O65">
        <v>-623.86379999999997</v>
      </c>
      <c r="W65">
        <v>3.3637000000000001</v>
      </c>
      <c r="X65">
        <v>1.1498999999999999</v>
      </c>
      <c r="Y65">
        <v>1.5882000000000001</v>
      </c>
      <c r="Z65">
        <v>1.0851</v>
      </c>
      <c r="AD65">
        <v>-64.919300000000007</v>
      </c>
      <c r="AE65">
        <v>-555.51469999999995</v>
      </c>
      <c r="AF65">
        <v>-291.18889999999999</v>
      </c>
      <c r="AG65">
        <v>-623.86379999999997</v>
      </c>
    </row>
    <row r="66" spans="3:33" x14ac:dyDescent="0.25">
      <c r="E66">
        <v>3.3273999999999999</v>
      </c>
      <c r="F66">
        <v>0.97389999999999999</v>
      </c>
      <c r="G66">
        <v>1.5321</v>
      </c>
      <c r="H66">
        <v>0.91859999999999997</v>
      </c>
      <c r="L66">
        <v>-6.8087</v>
      </c>
      <c r="M66">
        <v>-79.483000000000004</v>
      </c>
      <c r="N66">
        <v>-32.113700000000001</v>
      </c>
      <c r="O66">
        <v>-89.335599999999999</v>
      </c>
      <c r="W66">
        <v>3.3273999999999999</v>
      </c>
      <c r="X66">
        <v>0.97389999999999999</v>
      </c>
      <c r="Y66">
        <v>1.5321</v>
      </c>
      <c r="Z66">
        <v>0.91859999999999997</v>
      </c>
      <c r="AD66">
        <v>-6.8087</v>
      </c>
      <c r="AE66">
        <v>-79.483000000000004</v>
      </c>
      <c r="AF66">
        <v>-32.113700000000001</v>
      </c>
      <c r="AG66">
        <v>-89.335599999999999</v>
      </c>
    </row>
    <row r="67" spans="3:33" x14ac:dyDescent="0.25">
      <c r="U67" t="s">
        <v>9</v>
      </c>
      <c r="W67" s="1">
        <v>3.4049</v>
      </c>
      <c r="X67" s="1">
        <v>1.0499000000000001</v>
      </c>
      <c r="Y67" s="1">
        <v>1.4988999999999999</v>
      </c>
      <c r="Z67" s="1">
        <v>0.97130000000000005</v>
      </c>
      <c r="AD67">
        <v>-7.1230000000000002</v>
      </c>
      <c r="AE67">
        <v>-74.915800000000004</v>
      </c>
      <c r="AF67">
        <v>-36.753399999999999</v>
      </c>
      <c r="AG67">
        <v>-87.528899999999993</v>
      </c>
    </row>
    <row r="68" spans="3:33" x14ac:dyDescent="0.25">
      <c r="C68" t="s">
        <v>9</v>
      </c>
      <c r="E68" s="1">
        <v>3.4049</v>
      </c>
      <c r="F68" s="1">
        <v>1.0499000000000001</v>
      </c>
      <c r="G68" s="1">
        <v>1.4988999999999999</v>
      </c>
      <c r="H68" s="1">
        <v>0.97130000000000005</v>
      </c>
      <c r="L68">
        <v>-7.1230000000000002</v>
      </c>
      <c r="M68">
        <v>-74.915800000000004</v>
      </c>
      <c r="N68">
        <v>-36.753399999999999</v>
      </c>
      <c r="O68">
        <v>-87.528899999999993</v>
      </c>
      <c r="W68" s="1">
        <v>3.2968000000000002</v>
      </c>
      <c r="X68" s="1">
        <v>0.90800000000000003</v>
      </c>
      <c r="Y68" s="1">
        <v>1.4753000000000001</v>
      </c>
      <c r="Z68" s="1">
        <v>0.84970000000000001</v>
      </c>
      <c r="AD68">
        <v>7.3452000000000002</v>
      </c>
      <c r="AE68">
        <v>96.826700000000002</v>
      </c>
      <c r="AF68">
        <v>36.678100000000001</v>
      </c>
      <c r="AG68">
        <v>110.571</v>
      </c>
    </row>
    <row r="69" spans="3:33" x14ac:dyDescent="0.25">
      <c r="E69" s="1">
        <v>3.2968000000000002</v>
      </c>
      <c r="F69" s="1">
        <v>0.90800000000000003</v>
      </c>
      <c r="G69" s="1">
        <v>1.4753000000000001</v>
      </c>
      <c r="H69" s="1">
        <v>0.84970000000000001</v>
      </c>
      <c r="L69">
        <v>7.3452000000000002</v>
      </c>
      <c r="M69">
        <v>96.826700000000002</v>
      </c>
      <c r="N69">
        <v>36.678100000000001</v>
      </c>
      <c r="O69">
        <v>110.571</v>
      </c>
      <c r="W69" s="1">
        <v>3.2938999999999998</v>
      </c>
      <c r="X69" s="1">
        <v>0.82010000000000005</v>
      </c>
      <c r="Y69" s="1">
        <v>1.4641</v>
      </c>
      <c r="Z69" s="1">
        <v>0.77690000000000003</v>
      </c>
      <c r="AD69">
        <v>24.718800000000002</v>
      </c>
      <c r="AE69">
        <v>398.77800000000002</v>
      </c>
      <c r="AF69">
        <v>125.1113</v>
      </c>
      <c r="AG69">
        <v>444.2953</v>
      </c>
    </row>
    <row r="70" spans="3:33" x14ac:dyDescent="0.25">
      <c r="E70" s="1">
        <v>3.2938999999999998</v>
      </c>
      <c r="F70" s="1">
        <v>0.82010000000000005</v>
      </c>
      <c r="G70" s="1">
        <v>1.4641</v>
      </c>
      <c r="H70" s="1">
        <v>0.77690000000000003</v>
      </c>
      <c r="L70">
        <v>24.718800000000002</v>
      </c>
      <c r="M70">
        <v>398.77800000000002</v>
      </c>
      <c r="N70">
        <v>125.1113</v>
      </c>
      <c r="O70">
        <v>444.2953</v>
      </c>
      <c r="W70" s="1">
        <v>3.3797999999999999</v>
      </c>
      <c r="X70" s="1">
        <v>1.1649</v>
      </c>
      <c r="Y70" s="1">
        <v>1.5784</v>
      </c>
      <c r="Z70" s="1">
        <v>1.1006</v>
      </c>
      <c r="AD70">
        <v>-49.366199999999999</v>
      </c>
      <c r="AE70">
        <v>-415.53919999999999</v>
      </c>
      <c r="AF70">
        <v>-226.34899999999999</v>
      </c>
      <c r="AG70">
        <v>-465.52449999999999</v>
      </c>
    </row>
    <row r="71" spans="3:33" x14ac:dyDescent="0.25">
      <c r="E71" s="1">
        <v>3.3797999999999999</v>
      </c>
      <c r="F71" s="1">
        <v>1.1649</v>
      </c>
      <c r="G71" s="1">
        <v>1.5784</v>
      </c>
      <c r="H71" s="1">
        <v>1.1006</v>
      </c>
      <c r="L71">
        <v>-49.366199999999999</v>
      </c>
      <c r="M71">
        <v>-415.53919999999999</v>
      </c>
      <c r="N71">
        <v>-226.34899999999999</v>
      </c>
      <c r="O71">
        <v>-465.52449999999999</v>
      </c>
      <c r="W71" s="1">
        <v>3.4074</v>
      </c>
      <c r="X71" s="1">
        <v>1.1798999999999999</v>
      </c>
      <c r="Y71" s="1">
        <v>1.6338999999999999</v>
      </c>
      <c r="Z71" s="1">
        <v>1.0951</v>
      </c>
      <c r="AD71">
        <v>-33.976799999999997</v>
      </c>
      <c r="AE71">
        <v>-283.37119999999999</v>
      </c>
      <c r="AF71">
        <v>-147.7664</v>
      </c>
      <c r="AG71">
        <v>-328.96690000000001</v>
      </c>
    </row>
    <row r="72" spans="3:33" x14ac:dyDescent="0.25">
      <c r="E72" s="1">
        <v>3.4074</v>
      </c>
      <c r="F72" s="1">
        <v>1.1798999999999999</v>
      </c>
      <c r="G72" s="1">
        <v>1.6338999999999999</v>
      </c>
      <c r="H72" s="1">
        <v>1.0951</v>
      </c>
      <c r="L72">
        <v>-33.976799999999997</v>
      </c>
      <c r="M72">
        <v>-283.37119999999999</v>
      </c>
      <c r="N72">
        <v>-147.7664</v>
      </c>
      <c r="O72">
        <v>-328.96690000000001</v>
      </c>
      <c r="W72" s="1">
        <v>3.3170999999999999</v>
      </c>
      <c r="X72" s="1">
        <v>0.89070000000000005</v>
      </c>
      <c r="Y72" s="1">
        <v>1.4832000000000001</v>
      </c>
      <c r="Z72" s="1">
        <v>0.84819999999999995</v>
      </c>
      <c r="AD72">
        <v>8.1925000000000008</v>
      </c>
      <c r="AE72">
        <v>113.6156</v>
      </c>
      <c r="AF72">
        <v>40.975499999999997</v>
      </c>
      <c r="AG72">
        <v>125.2997</v>
      </c>
    </row>
    <row r="73" spans="3:33" x14ac:dyDescent="0.25">
      <c r="E73" s="1">
        <v>3.3170999999999999</v>
      </c>
      <c r="F73" s="1">
        <v>0.89070000000000005</v>
      </c>
      <c r="G73" s="1">
        <v>1.4832000000000001</v>
      </c>
      <c r="H73" s="1">
        <v>0.84819999999999995</v>
      </c>
      <c r="L73">
        <v>8.1925000000000008</v>
      </c>
      <c r="M73">
        <v>113.6156</v>
      </c>
      <c r="N73">
        <v>40.975499999999997</v>
      </c>
      <c r="O73">
        <v>125.2997</v>
      </c>
      <c r="W73" s="1">
        <v>3.48</v>
      </c>
      <c r="X73" s="1">
        <v>1.3942000000000001</v>
      </c>
      <c r="Y73" s="1">
        <v>1.6517999999999999</v>
      </c>
      <c r="Z73" s="1">
        <v>1.3108</v>
      </c>
      <c r="AD73">
        <v>-123.9357</v>
      </c>
      <c r="AE73">
        <v>-772.09289999999999</v>
      </c>
      <c r="AF73">
        <v>-550.11130000000003</v>
      </c>
      <c r="AG73">
        <v>-873.48220000000003</v>
      </c>
    </row>
    <row r="74" spans="3:33" x14ac:dyDescent="0.25">
      <c r="E74" s="1">
        <v>3.48</v>
      </c>
      <c r="F74" s="1">
        <v>1.3942000000000001</v>
      </c>
      <c r="G74" s="1">
        <v>1.6517999999999999</v>
      </c>
      <c r="H74" s="1">
        <v>1.3108</v>
      </c>
      <c r="L74">
        <v>-123.9357</v>
      </c>
      <c r="M74">
        <v>-772.09289999999999</v>
      </c>
      <c r="N74">
        <v>-550.11130000000003</v>
      </c>
      <c r="O74">
        <v>-873.48220000000003</v>
      </c>
      <c r="W74" s="1">
        <v>3.3374000000000001</v>
      </c>
      <c r="X74" s="1">
        <v>0.94289999999999996</v>
      </c>
      <c r="Y74" s="1">
        <v>1.5197000000000001</v>
      </c>
      <c r="Z74" s="1">
        <v>0.88529999999999998</v>
      </c>
      <c r="AD74">
        <v>-0.2354</v>
      </c>
      <c r="AE74">
        <v>-2.9498000000000002</v>
      </c>
      <c r="AF74">
        <v>-1.1355</v>
      </c>
      <c r="AG74">
        <v>-3.3462000000000001</v>
      </c>
    </row>
    <row r="75" spans="3:33" x14ac:dyDescent="0.25">
      <c r="E75" s="1">
        <v>3.3374000000000001</v>
      </c>
      <c r="F75" s="1">
        <v>0.94289999999999996</v>
      </c>
      <c r="G75" s="1">
        <v>1.5197000000000001</v>
      </c>
      <c r="H75" s="1">
        <v>0.88529999999999998</v>
      </c>
      <c r="L75">
        <v>-0.2354</v>
      </c>
      <c r="M75">
        <v>-2.9498000000000002</v>
      </c>
      <c r="N75">
        <v>-1.1355</v>
      </c>
      <c r="O75">
        <v>-3.3462000000000001</v>
      </c>
      <c r="W75" s="1">
        <v>3.3087</v>
      </c>
      <c r="X75" s="1">
        <v>0.94879999999999998</v>
      </c>
      <c r="Y75" s="1">
        <v>1.4973000000000001</v>
      </c>
      <c r="Z75" s="1">
        <v>0.89100000000000001</v>
      </c>
      <c r="AD75">
        <v>-4.9340999999999999</v>
      </c>
      <c r="AE75">
        <v>-59.999499999999998</v>
      </c>
      <c r="AF75">
        <v>-24.093</v>
      </c>
      <c r="AG75">
        <v>-68.0398</v>
      </c>
    </row>
    <row r="76" spans="3:33" x14ac:dyDescent="0.25">
      <c r="E76" s="1">
        <v>3.3087</v>
      </c>
      <c r="F76" s="1">
        <v>0.94879999999999998</v>
      </c>
      <c r="G76" s="1">
        <v>1.4973000000000001</v>
      </c>
      <c r="H76" s="1">
        <v>0.89100000000000001</v>
      </c>
      <c r="L76">
        <v>-4.9340999999999999</v>
      </c>
      <c r="M76">
        <v>-59.999499999999998</v>
      </c>
      <c r="N76">
        <v>-24.093</v>
      </c>
      <c r="O76">
        <v>-68.0398</v>
      </c>
      <c r="W76" s="1">
        <v>3.3999000000000001</v>
      </c>
      <c r="X76" s="1">
        <v>1.2764</v>
      </c>
      <c r="Y76" s="1">
        <v>1.6711</v>
      </c>
      <c r="Z76" s="1">
        <v>1.1817</v>
      </c>
      <c r="AD76">
        <v>-96.275800000000004</v>
      </c>
      <c r="AE76">
        <v>-683.06039999999996</v>
      </c>
      <c r="AF76">
        <v>-398.52330000000001</v>
      </c>
      <c r="AG76">
        <v>-796.96209999999996</v>
      </c>
    </row>
    <row r="77" spans="3:33" x14ac:dyDescent="0.25">
      <c r="E77" s="1">
        <v>3.3999000000000001</v>
      </c>
      <c r="F77" s="1">
        <v>1.2764</v>
      </c>
      <c r="G77" s="1">
        <v>1.6711</v>
      </c>
      <c r="H77" s="1">
        <v>1.1817</v>
      </c>
      <c r="L77">
        <v>-96.275800000000004</v>
      </c>
      <c r="M77">
        <v>-683.06039999999996</v>
      </c>
      <c r="N77">
        <v>-398.52330000000001</v>
      </c>
      <c r="O77">
        <v>-796.96209999999996</v>
      </c>
    </row>
    <row r="79" spans="3:33" x14ac:dyDescent="0.25">
      <c r="U79" t="s">
        <v>12</v>
      </c>
      <c r="W79">
        <f>AVERAGE(W57:W76)</f>
        <v>3.4465750000000002</v>
      </c>
      <c r="X79">
        <f t="shared" ref="X79:AG79" si="1">AVERAGE(X57:X76)</f>
        <v>1.2726549999999999</v>
      </c>
      <c r="Y79">
        <f t="shared" si="1"/>
        <v>1.5978999999999999</v>
      </c>
      <c r="Z79">
        <f t="shared" si="1"/>
        <v>1.1820549999999996</v>
      </c>
      <c r="AD79">
        <f t="shared" si="1"/>
        <v>-60.905110000000015</v>
      </c>
      <c r="AE79">
        <f t="shared" si="1"/>
        <v>-308.54370499999999</v>
      </c>
      <c r="AF79">
        <f t="shared" si="1"/>
        <v>-275.6684150000001</v>
      </c>
      <c r="AG79">
        <f t="shared" si="1"/>
        <v>-362.22636500000004</v>
      </c>
    </row>
    <row r="81" spans="4:15" x14ac:dyDescent="0.25">
      <c r="D81" s="2" t="s">
        <v>13</v>
      </c>
      <c r="E81" t="s">
        <v>2</v>
      </c>
      <c r="F81" t="s">
        <v>0</v>
      </c>
      <c r="G81" t="s">
        <v>3</v>
      </c>
      <c r="H81" t="s">
        <v>0</v>
      </c>
      <c r="L81" t="s">
        <v>2</v>
      </c>
      <c r="M81" t="s">
        <v>0</v>
      </c>
      <c r="N81" t="s">
        <v>3</v>
      </c>
      <c r="O81" t="s">
        <v>0</v>
      </c>
    </row>
    <row r="82" spans="4:15" x14ac:dyDescent="0.25">
      <c r="E82">
        <v>11.556699999999999</v>
      </c>
      <c r="F82">
        <v>3.5036</v>
      </c>
      <c r="G82">
        <v>6.1829000000000001</v>
      </c>
      <c r="H82">
        <v>3.3340999999999998</v>
      </c>
      <c r="L82">
        <v>-25.3</v>
      </c>
      <c r="M82">
        <v>-275.3</v>
      </c>
      <c r="N82">
        <v>-88.4</v>
      </c>
      <c r="O82">
        <v>-304</v>
      </c>
    </row>
    <row r="83" spans="4:15" x14ac:dyDescent="0.25">
      <c r="E83">
        <v>11.735300000000001</v>
      </c>
      <c r="F83">
        <v>5.3343999999999996</v>
      </c>
      <c r="G83">
        <v>6.4718</v>
      </c>
      <c r="H83">
        <v>4.9321999999999999</v>
      </c>
      <c r="L83">
        <v>-104.8</v>
      </c>
      <c r="M83">
        <v>-507.3</v>
      </c>
      <c r="N83">
        <v>-344.6</v>
      </c>
      <c r="O83">
        <v>-593.4</v>
      </c>
    </row>
    <row r="84" spans="4:15" x14ac:dyDescent="0.25">
      <c r="E84">
        <v>11.687200000000001</v>
      </c>
      <c r="F84">
        <v>4.3978999999999999</v>
      </c>
      <c r="G84">
        <v>6.3334000000000001</v>
      </c>
      <c r="H84">
        <v>4.0922000000000001</v>
      </c>
      <c r="L84">
        <v>-55.6</v>
      </c>
      <c r="M84">
        <v>-393</v>
      </c>
      <c r="N84">
        <v>-189.5</v>
      </c>
      <c r="O84">
        <v>-453.9</v>
      </c>
    </row>
    <row r="85" spans="4:15" x14ac:dyDescent="0.25">
      <c r="E85">
        <v>11.267799999999999</v>
      </c>
      <c r="F85">
        <v>2.5468000000000002</v>
      </c>
      <c r="G85">
        <v>5.9203000000000001</v>
      </c>
      <c r="H85">
        <v>2.4763000000000002</v>
      </c>
      <c r="L85">
        <v>79.2</v>
      </c>
      <c r="M85">
        <v>1549.8</v>
      </c>
      <c r="N85">
        <v>286.8</v>
      </c>
      <c r="O85">
        <v>1639.3</v>
      </c>
    </row>
    <row r="86" spans="4:15" x14ac:dyDescent="0.25">
      <c r="E86">
        <v>12.230700000000001</v>
      </c>
      <c r="F86">
        <v>3.9096000000000002</v>
      </c>
      <c r="G86">
        <v>6.1740000000000004</v>
      </c>
      <c r="H86">
        <v>3.6589</v>
      </c>
      <c r="L86">
        <v>137.19999999999999</v>
      </c>
      <c r="M86">
        <v>1342.9</v>
      </c>
      <c r="N86">
        <v>538.5</v>
      </c>
      <c r="O86">
        <v>1533.2</v>
      </c>
    </row>
    <row r="88" spans="4:15" x14ac:dyDescent="0.25">
      <c r="D88" t="s">
        <v>14</v>
      </c>
      <c r="E88">
        <f>AVERAGE(E82:E86)</f>
        <v>11.695540000000001</v>
      </c>
      <c r="F88">
        <f t="shared" ref="F88:O88" si="2">AVERAGE(F82:F86)</f>
        <v>3.9384600000000001</v>
      </c>
      <c r="G88">
        <f t="shared" si="2"/>
        <v>6.2164799999999998</v>
      </c>
      <c r="H88">
        <f t="shared" si="2"/>
        <v>3.6987399999999999</v>
      </c>
      <c r="L88">
        <f t="shared" si="2"/>
        <v>6.1400000000000006</v>
      </c>
      <c r="M88">
        <f t="shared" si="2"/>
        <v>343.42</v>
      </c>
      <c r="N88">
        <f t="shared" si="2"/>
        <v>40.56</v>
      </c>
      <c r="O88">
        <f t="shared" si="2"/>
        <v>364.24</v>
      </c>
    </row>
  </sheetData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6"/>
  <sheetViews>
    <sheetView tabSelected="1" topLeftCell="B1" workbookViewId="0">
      <selection activeCell="G16" sqref="G16"/>
    </sheetView>
  </sheetViews>
  <sheetFormatPr defaultRowHeight="15" x14ac:dyDescent="0.25"/>
  <cols>
    <col min="1" max="1" width="9.140625" customWidth="1"/>
    <col min="2" max="2" width="12.7109375" customWidth="1"/>
    <col min="9" max="9" width="11.85546875" customWidth="1"/>
  </cols>
  <sheetData>
    <row r="2" spans="2:28" x14ac:dyDescent="0.25">
      <c r="B2" s="2" t="s">
        <v>16</v>
      </c>
      <c r="J2" s="2" t="s">
        <v>19</v>
      </c>
      <c r="R2" s="2" t="s">
        <v>17</v>
      </c>
      <c r="Y2" s="2" t="s">
        <v>18</v>
      </c>
    </row>
    <row r="3" spans="2:28" x14ac:dyDescent="0.25">
      <c r="Q3" s="2"/>
    </row>
    <row r="4" spans="2:28" x14ac:dyDescent="0.25">
      <c r="B4" t="s">
        <v>15</v>
      </c>
      <c r="C4" s="2" t="s">
        <v>2</v>
      </c>
      <c r="D4" s="2" t="s">
        <v>0</v>
      </c>
      <c r="E4" s="2" t="s">
        <v>3</v>
      </c>
      <c r="F4" s="2" t="s">
        <v>0</v>
      </c>
      <c r="I4" t="s">
        <v>15</v>
      </c>
      <c r="J4" s="2" t="s">
        <v>2</v>
      </c>
      <c r="K4" s="2" t="s">
        <v>0</v>
      </c>
      <c r="L4" s="2" t="s">
        <v>3</v>
      </c>
      <c r="M4" s="2" t="s">
        <v>0</v>
      </c>
    </row>
    <row r="5" spans="2:28" x14ac:dyDescent="0.25">
      <c r="B5" s="6">
        <v>1</v>
      </c>
      <c r="C5">
        <v>3.6665999999999999</v>
      </c>
      <c r="D5">
        <v>1.9797</v>
      </c>
      <c r="E5">
        <v>1.7719</v>
      </c>
      <c r="F5">
        <v>1.8063</v>
      </c>
      <c r="I5" s="6">
        <v>1</v>
      </c>
      <c r="J5">
        <v>-226.05799999999999</v>
      </c>
      <c r="K5">
        <v>-775.43910000000005</v>
      </c>
      <c r="L5">
        <v>-967.9461</v>
      </c>
      <c r="M5">
        <v>-931.47149999999999</v>
      </c>
      <c r="Q5" s="6" t="s">
        <v>15</v>
      </c>
      <c r="R5" s="2" t="s">
        <v>2</v>
      </c>
      <c r="S5" s="2" t="s">
        <v>0</v>
      </c>
      <c r="T5" s="2" t="s">
        <v>3</v>
      </c>
      <c r="U5" s="2" t="s">
        <v>0</v>
      </c>
      <c r="X5" s="6" t="s">
        <v>15</v>
      </c>
      <c r="Y5" s="2" t="s">
        <v>2</v>
      </c>
      <c r="Z5" s="2" t="s">
        <v>0</v>
      </c>
      <c r="AA5" s="2" t="s">
        <v>3</v>
      </c>
      <c r="AB5" s="2" t="s">
        <v>0</v>
      </c>
    </row>
    <row r="6" spans="2:28" x14ac:dyDescent="0.25">
      <c r="B6" s="6">
        <v>2</v>
      </c>
      <c r="C6">
        <v>3.3965000000000001</v>
      </c>
      <c r="D6">
        <v>1.278</v>
      </c>
      <c r="E6">
        <v>1.6180000000000001</v>
      </c>
      <c r="F6">
        <v>1.1941999999999999</v>
      </c>
      <c r="I6" s="6">
        <v>2</v>
      </c>
      <c r="J6">
        <v>-10.8848</v>
      </c>
      <c r="K6">
        <v>-76.886499999999998</v>
      </c>
      <c r="L6">
        <v>-47.9666</v>
      </c>
      <c r="M6">
        <v>-88.054400000000001</v>
      </c>
      <c r="Q6" s="6">
        <v>1</v>
      </c>
      <c r="R6">
        <v>11.556699999999999</v>
      </c>
      <c r="S6">
        <v>3.5036</v>
      </c>
      <c r="T6">
        <v>6.1829000000000001</v>
      </c>
      <c r="U6">
        <v>3.3340999999999998</v>
      </c>
      <c r="X6" s="6">
        <v>1</v>
      </c>
      <c r="Y6">
        <v>-25.3</v>
      </c>
      <c r="Z6">
        <v>-275.3</v>
      </c>
      <c r="AA6">
        <v>-88.4</v>
      </c>
      <c r="AB6">
        <v>-304</v>
      </c>
    </row>
    <row r="7" spans="2:28" x14ac:dyDescent="0.25">
      <c r="B7" s="6">
        <v>3</v>
      </c>
      <c r="C7">
        <v>3.3439000000000001</v>
      </c>
      <c r="D7">
        <v>1.0765</v>
      </c>
      <c r="E7">
        <v>1.5785</v>
      </c>
      <c r="F7">
        <v>1.0225</v>
      </c>
      <c r="I7" s="6">
        <v>3</v>
      </c>
      <c r="J7">
        <v>-19.348700000000001</v>
      </c>
      <c r="K7">
        <v>-186.69290000000001</v>
      </c>
      <c r="L7">
        <v>-86.830799999999996</v>
      </c>
      <c r="M7">
        <v>-206.9205</v>
      </c>
      <c r="Q7" s="6">
        <v>2</v>
      </c>
      <c r="R7">
        <v>11.735300000000001</v>
      </c>
      <c r="S7">
        <v>5.3343999999999996</v>
      </c>
      <c r="T7">
        <v>6.4718</v>
      </c>
      <c r="U7">
        <v>4.9321999999999999</v>
      </c>
      <c r="X7" s="6">
        <v>2</v>
      </c>
      <c r="Y7">
        <v>-104.8</v>
      </c>
      <c r="Z7">
        <v>-507.3</v>
      </c>
      <c r="AA7">
        <v>-344.6</v>
      </c>
      <c r="AB7">
        <v>-593.4</v>
      </c>
    </row>
    <row r="8" spans="2:28" x14ac:dyDescent="0.25">
      <c r="B8" s="6">
        <v>4</v>
      </c>
      <c r="C8">
        <v>3.5045000000000002</v>
      </c>
      <c r="D8">
        <v>1.6251</v>
      </c>
      <c r="E8">
        <v>1.7028000000000001</v>
      </c>
      <c r="F8">
        <v>1.4742999999999999</v>
      </c>
      <c r="I8" s="6">
        <v>4</v>
      </c>
      <c r="J8">
        <v>-157.8698</v>
      </c>
      <c r="K8">
        <v>-734.1318</v>
      </c>
      <c r="L8">
        <v>-668.69839999999999</v>
      </c>
      <c r="M8">
        <v>-891.98400000000004</v>
      </c>
      <c r="Q8" s="6">
        <v>3</v>
      </c>
      <c r="R8">
        <v>11.687200000000001</v>
      </c>
      <c r="S8">
        <v>4.3978999999999999</v>
      </c>
      <c r="T8">
        <v>6.3334000000000001</v>
      </c>
      <c r="U8">
        <v>4.0922000000000001</v>
      </c>
      <c r="X8" s="6">
        <v>3</v>
      </c>
      <c r="Y8">
        <v>-55.6</v>
      </c>
      <c r="Z8">
        <v>-393</v>
      </c>
      <c r="AA8">
        <v>-189.5</v>
      </c>
      <c r="AB8">
        <v>-453.9</v>
      </c>
    </row>
    <row r="9" spans="2:28" x14ac:dyDescent="0.25">
      <c r="B9" s="6">
        <v>5</v>
      </c>
      <c r="C9">
        <v>4.0965999999999996</v>
      </c>
      <c r="D9">
        <v>1.9891000000000001</v>
      </c>
      <c r="E9">
        <v>1.6375</v>
      </c>
      <c r="F9">
        <v>1.8026</v>
      </c>
      <c r="I9" s="6">
        <v>5</v>
      </c>
      <c r="J9">
        <v>-148.02950000000001</v>
      </c>
      <c r="K9">
        <v>-627.91269999999997</v>
      </c>
      <c r="L9">
        <v>-926.49929999999995</v>
      </c>
      <c r="M9">
        <v>-764.54939999999999</v>
      </c>
      <c r="Q9" s="6">
        <v>4</v>
      </c>
      <c r="R9">
        <v>11.267799999999999</v>
      </c>
      <c r="S9">
        <v>2.5468000000000002</v>
      </c>
      <c r="T9">
        <v>5.9203000000000001</v>
      </c>
      <c r="U9">
        <v>2.4763000000000002</v>
      </c>
      <c r="X9" s="6">
        <v>4</v>
      </c>
      <c r="Y9">
        <v>79.2</v>
      </c>
      <c r="Z9">
        <v>1549.8</v>
      </c>
      <c r="AA9">
        <v>286.8</v>
      </c>
      <c r="AB9">
        <v>1639.3</v>
      </c>
    </row>
    <row r="10" spans="2:28" x14ac:dyDescent="0.25">
      <c r="B10" s="6">
        <v>6</v>
      </c>
      <c r="C10">
        <v>3.5438000000000001</v>
      </c>
      <c r="D10">
        <v>1.4341999999999999</v>
      </c>
      <c r="E10">
        <v>1.6001000000000001</v>
      </c>
      <c r="F10">
        <v>1.3269</v>
      </c>
      <c r="I10" s="6">
        <v>6</v>
      </c>
      <c r="J10">
        <v>-28.678999999999998</v>
      </c>
      <c r="K10">
        <v>-175.10210000000001</v>
      </c>
      <c r="L10">
        <v>-140.66149999999999</v>
      </c>
      <c r="M10">
        <v>-204.5625</v>
      </c>
      <c r="Q10" s="6">
        <v>5</v>
      </c>
      <c r="R10">
        <v>12.230700000000001</v>
      </c>
      <c r="S10">
        <v>3.9096000000000002</v>
      </c>
      <c r="T10">
        <v>6.1740000000000004</v>
      </c>
      <c r="U10">
        <v>3.6589</v>
      </c>
      <c r="X10" s="6">
        <v>5</v>
      </c>
      <c r="Y10">
        <v>137.19999999999999</v>
      </c>
      <c r="Z10">
        <v>1342.9</v>
      </c>
      <c r="AA10">
        <v>538.5</v>
      </c>
      <c r="AB10">
        <v>1533.2</v>
      </c>
    </row>
    <row r="11" spans="2:28" x14ac:dyDescent="0.25">
      <c r="B11" s="6">
        <v>7</v>
      </c>
      <c r="C11">
        <v>3.6873</v>
      </c>
      <c r="D11">
        <v>1.9568000000000001</v>
      </c>
      <c r="E11">
        <v>1.8190999999999999</v>
      </c>
      <c r="F11">
        <v>1.7843</v>
      </c>
      <c r="I11" s="6">
        <v>7</v>
      </c>
      <c r="J11">
        <v>-148.01830000000001</v>
      </c>
      <c r="K11">
        <v>-525.5575</v>
      </c>
      <c r="L11">
        <v>-608.11890000000005</v>
      </c>
      <c r="M11">
        <v>-632.06780000000003</v>
      </c>
    </row>
    <row r="12" spans="2:28" x14ac:dyDescent="0.25">
      <c r="B12" s="6">
        <v>8</v>
      </c>
      <c r="C12">
        <v>3.3753000000000002</v>
      </c>
      <c r="D12">
        <v>1.4140999999999999</v>
      </c>
      <c r="E12">
        <v>1.6361000000000001</v>
      </c>
      <c r="F12">
        <v>1.3157000000000001</v>
      </c>
      <c r="I12" s="6">
        <v>8</v>
      </c>
      <c r="J12">
        <v>-131.8956</v>
      </c>
      <c r="K12">
        <v>-751.44529999999997</v>
      </c>
      <c r="L12">
        <v>-561.37710000000004</v>
      </c>
      <c r="M12">
        <v>-868.03319999999997</v>
      </c>
      <c r="Q12" t="s">
        <v>14</v>
      </c>
      <c r="R12">
        <f>AVERAGE(R6:R10)</f>
        <v>11.695540000000001</v>
      </c>
      <c r="S12">
        <f t="shared" ref="S12:AB12" si="0">AVERAGE(S6:S10)</f>
        <v>3.9384600000000001</v>
      </c>
      <c r="T12">
        <f t="shared" si="0"/>
        <v>6.2164799999999998</v>
      </c>
      <c r="U12">
        <f t="shared" si="0"/>
        <v>3.6987399999999999</v>
      </c>
      <c r="X12" t="s">
        <v>14</v>
      </c>
      <c r="Y12">
        <f t="shared" si="0"/>
        <v>6.1400000000000006</v>
      </c>
      <c r="Z12">
        <f t="shared" si="0"/>
        <v>343.42</v>
      </c>
      <c r="AA12">
        <f t="shared" si="0"/>
        <v>40.56</v>
      </c>
      <c r="AB12">
        <f t="shared" si="0"/>
        <v>364.24</v>
      </c>
    </row>
    <row r="13" spans="2:28" x14ac:dyDescent="0.25">
      <c r="B13" s="6">
        <v>9</v>
      </c>
      <c r="C13">
        <v>3.3637000000000001</v>
      </c>
      <c r="D13">
        <v>1.1498999999999999</v>
      </c>
      <c r="E13">
        <v>1.5882000000000001</v>
      </c>
      <c r="F13">
        <v>1.0851</v>
      </c>
      <c r="I13" s="6">
        <v>9</v>
      </c>
      <c r="J13">
        <v>-64.919300000000007</v>
      </c>
      <c r="K13">
        <v>-555.51469999999995</v>
      </c>
      <c r="L13">
        <v>-291.18889999999999</v>
      </c>
      <c r="M13">
        <v>-623.86379999999997</v>
      </c>
    </row>
    <row r="14" spans="2:28" x14ac:dyDescent="0.25">
      <c r="B14" s="6">
        <v>10</v>
      </c>
      <c r="C14">
        <v>3.3273999999999999</v>
      </c>
      <c r="D14">
        <v>0.97389999999999999</v>
      </c>
      <c r="E14">
        <v>1.5321</v>
      </c>
      <c r="F14">
        <v>0.91859999999999997</v>
      </c>
      <c r="I14" s="6">
        <v>10</v>
      </c>
      <c r="J14">
        <v>-6.8087</v>
      </c>
      <c r="K14">
        <v>-79.483000000000004</v>
      </c>
      <c r="L14">
        <v>-32.113700000000001</v>
      </c>
      <c r="M14">
        <v>-89.335599999999999</v>
      </c>
    </row>
    <row r="15" spans="2:28" x14ac:dyDescent="0.25">
      <c r="B15" s="6">
        <v>11</v>
      </c>
      <c r="C15" s="1">
        <v>3.4049</v>
      </c>
      <c r="D15" s="1">
        <v>1.0499000000000001</v>
      </c>
      <c r="E15" s="1">
        <v>1.4988999999999999</v>
      </c>
      <c r="F15" s="1">
        <v>0.97130000000000005</v>
      </c>
      <c r="I15" s="6">
        <v>11</v>
      </c>
      <c r="J15">
        <v>-7.1230000000000002</v>
      </c>
      <c r="K15">
        <v>-74.915800000000004</v>
      </c>
      <c r="L15">
        <v>-36.753399999999999</v>
      </c>
      <c r="M15">
        <v>-87.528899999999993</v>
      </c>
    </row>
    <row r="16" spans="2:28" x14ac:dyDescent="0.25">
      <c r="B16" s="6">
        <v>12</v>
      </c>
      <c r="C16" s="1">
        <v>3.2968000000000002</v>
      </c>
      <c r="D16" s="1">
        <v>0.90800000000000003</v>
      </c>
      <c r="E16" s="1">
        <v>1.4753000000000001</v>
      </c>
      <c r="F16" s="1">
        <v>0.84970000000000001</v>
      </c>
      <c r="I16" s="6">
        <v>12</v>
      </c>
      <c r="J16">
        <v>7.3452000000000002</v>
      </c>
      <c r="K16">
        <v>96.826700000000002</v>
      </c>
      <c r="L16">
        <v>36.678100000000001</v>
      </c>
      <c r="M16">
        <v>110.571</v>
      </c>
    </row>
    <row r="17" spans="2:13" x14ac:dyDescent="0.25">
      <c r="B17" s="6">
        <v>13</v>
      </c>
      <c r="C17" s="1">
        <v>3.2938999999999998</v>
      </c>
      <c r="D17" s="1">
        <v>0.82010000000000005</v>
      </c>
      <c r="E17" s="1">
        <v>1.4641</v>
      </c>
      <c r="F17" s="1">
        <v>0.77690000000000003</v>
      </c>
      <c r="I17" s="6">
        <v>13</v>
      </c>
      <c r="J17">
        <v>24.718800000000002</v>
      </c>
      <c r="K17">
        <v>398.77800000000002</v>
      </c>
      <c r="L17">
        <v>125.1113</v>
      </c>
      <c r="M17">
        <v>444.2953</v>
      </c>
    </row>
    <row r="18" spans="2:13" x14ac:dyDescent="0.25">
      <c r="B18" s="6">
        <v>14</v>
      </c>
      <c r="C18" s="1">
        <v>3.3797999999999999</v>
      </c>
      <c r="D18" s="1">
        <v>1.1649</v>
      </c>
      <c r="E18" s="1">
        <v>1.5784</v>
      </c>
      <c r="F18" s="1">
        <v>1.1006</v>
      </c>
      <c r="I18" s="6">
        <v>14</v>
      </c>
      <c r="J18">
        <v>-49.366199999999999</v>
      </c>
      <c r="K18">
        <v>-415.53919999999999</v>
      </c>
      <c r="L18">
        <v>-226.34899999999999</v>
      </c>
      <c r="M18">
        <v>-465.52449999999999</v>
      </c>
    </row>
    <row r="19" spans="2:13" x14ac:dyDescent="0.25">
      <c r="B19" s="6">
        <v>15</v>
      </c>
      <c r="C19" s="1">
        <v>3.4074</v>
      </c>
      <c r="D19" s="1">
        <v>1.1798999999999999</v>
      </c>
      <c r="E19" s="1">
        <v>1.6338999999999999</v>
      </c>
      <c r="F19" s="1">
        <v>1.0951</v>
      </c>
      <c r="I19" s="6">
        <v>15</v>
      </c>
      <c r="J19">
        <v>-33.976799999999997</v>
      </c>
      <c r="K19">
        <v>-283.37119999999999</v>
      </c>
      <c r="L19">
        <v>-147.7664</v>
      </c>
      <c r="M19">
        <v>-328.96690000000001</v>
      </c>
    </row>
    <row r="20" spans="2:13" x14ac:dyDescent="0.25">
      <c r="B20" s="6">
        <v>16</v>
      </c>
      <c r="C20" s="1">
        <v>3.3170999999999999</v>
      </c>
      <c r="D20" s="1">
        <v>0.89070000000000005</v>
      </c>
      <c r="E20" s="1">
        <v>1.4832000000000001</v>
      </c>
      <c r="F20" s="1">
        <v>0.84819999999999995</v>
      </c>
      <c r="I20" s="6">
        <v>16</v>
      </c>
      <c r="J20">
        <v>8.1925000000000008</v>
      </c>
      <c r="K20">
        <v>113.6156</v>
      </c>
      <c r="L20">
        <v>40.975499999999997</v>
      </c>
      <c r="M20">
        <v>125.2997</v>
      </c>
    </row>
    <row r="21" spans="2:13" x14ac:dyDescent="0.25">
      <c r="B21" s="6">
        <v>17</v>
      </c>
      <c r="C21" s="1">
        <v>3.48</v>
      </c>
      <c r="D21" s="1">
        <v>1.3942000000000001</v>
      </c>
      <c r="E21" s="1">
        <v>1.6517999999999999</v>
      </c>
      <c r="F21" s="1">
        <v>1.3108</v>
      </c>
      <c r="I21" s="6">
        <v>17</v>
      </c>
      <c r="J21">
        <v>-123.9357</v>
      </c>
      <c r="K21">
        <v>-772.09289999999999</v>
      </c>
      <c r="L21">
        <v>-550.11130000000003</v>
      </c>
      <c r="M21">
        <v>-873.48220000000003</v>
      </c>
    </row>
    <row r="22" spans="2:13" x14ac:dyDescent="0.25">
      <c r="B22" s="6">
        <v>18</v>
      </c>
      <c r="C22" s="1">
        <v>3.3374000000000001</v>
      </c>
      <c r="D22" s="1">
        <v>0.94289999999999996</v>
      </c>
      <c r="E22" s="1">
        <v>1.5197000000000001</v>
      </c>
      <c r="F22" s="1">
        <v>0.88529999999999998</v>
      </c>
      <c r="I22" s="6">
        <v>18</v>
      </c>
      <c r="J22">
        <v>-0.2354</v>
      </c>
      <c r="K22">
        <v>-2.9498000000000002</v>
      </c>
      <c r="L22">
        <v>-1.1355</v>
      </c>
      <c r="M22">
        <v>-3.3462000000000001</v>
      </c>
    </row>
    <row r="23" spans="2:13" x14ac:dyDescent="0.25">
      <c r="B23" s="6">
        <v>19</v>
      </c>
      <c r="C23" s="1">
        <v>3.3087</v>
      </c>
      <c r="D23" s="1">
        <v>0.94879999999999998</v>
      </c>
      <c r="E23" s="1">
        <v>1.4973000000000001</v>
      </c>
      <c r="F23" s="1">
        <v>0.89100000000000001</v>
      </c>
      <c r="I23" s="6">
        <v>19</v>
      </c>
      <c r="J23">
        <v>-4.9340999999999999</v>
      </c>
      <c r="K23">
        <v>-59.999499999999998</v>
      </c>
      <c r="L23">
        <v>-24.093</v>
      </c>
      <c r="M23">
        <v>-68.0398</v>
      </c>
    </row>
    <row r="24" spans="2:13" x14ac:dyDescent="0.25">
      <c r="B24" s="6">
        <v>20</v>
      </c>
      <c r="C24" s="1">
        <v>3.3999000000000001</v>
      </c>
      <c r="D24" s="1">
        <v>1.2764</v>
      </c>
      <c r="E24" s="1">
        <v>1.6711</v>
      </c>
      <c r="F24" s="1">
        <v>1.1817</v>
      </c>
      <c r="I24" s="6">
        <v>20</v>
      </c>
      <c r="J24">
        <v>-96.275800000000004</v>
      </c>
      <c r="K24">
        <v>-683.06039999999996</v>
      </c>
      <c r="L24">
        <v>-398.52330000000001</v>
      </c>
      <c r="M24">
        <v>-796.96209999999996</v>
      </c>
    </row>
    <row r="26" spans="2:13" x14ac:dyDescent="0.25">
      <c r="B26" t="s">
        <v>12</v>
      </c>
      <c r="C26">
        <f>AVERAGE(C5:C24)</f>
        <v>3.4465750000000002</v>
      </c>
      <c r="D26">
        <f t="shared" ref="D26:M26" si="1">AVERAGE(D5:D24)</f>
        <v>1.2726549999999999</v>
      </c>
      <c r="E26">
        <f t="shared" si="1"/>
        <v>1.5978999999999999</v>
      </c>
      <c r="F26">
        <f t="shared" si="1"/>
        <v>1.1820549999999996</v>
      </c>
      <c r="I26" t="s">
        <v>12</v>
      </c>
      <c r="J26">
        <f t="shared" si="1"/>
        <v>-60.905110000000015</v>
      </c>
      <c r="K26">
        <f t="shared" si="1"/>
        <v>-308.54370499999999</v>
      </c>
      <c r="L26">
        <f t="shared" si="1"/>
        <v>-275.6684150000001</v>
      </c>
      <c r="M26">
        <f t="shared" si="1"/>
        <v>-362.22636500000004</v>
      </c>
    </row>
  </sheetData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Physics User</dc:creator>
  <cp:lastModifiedBy>Physics User</cp:lastModifiedBy>
  <dcterms:created xsi:type="dcterms:W3CDTF">2018-07-26T12:08:53Z</dcterms:created>
  <dcterms:modified xsi:type="dcterms:W3CDTF">2018-08-06T08:15:33Z</dcterms:modified>
</cp:coreProperties>
</file>