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ysics\Desktop\DSLRSkyMonitoring\RawScrip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L13" i="1"/>
  <c r="M13" i="1"/>
  <c r="N13" i="1"/>
  <c r="E13" i="1"/>
  <c r="F13" i="1"/>
  <c r="G13" i="1"/>
  <c r="D13" i="1"/>
  <c r="N10" i="1"/>
  <c r="M10" i="1"/>
  <c r="L10" i="1"/>
  <c r="K10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K5" i="1"/>
  <c r="K6" i="1"/>
  <c r="K7" i="1"/>
  <c r="K8" i="1"/>
  <c r="K9" i="1"/>
  <c r="K4" i="1"/>
</calcChain>
</file>

<file path=xl/sharedStrings.xml><?xml version="1.0" encoding="utf-8"?>
<sst xmlns="http://schemas.openxmlformats.org/spreadsheetml/2006/main" count="16" uniqueCount="9">
  <si>
    <t xml:space="preserve">RN^2 </t>
  </si>
  <si>
    <t>(using line fitted to variance plot)</t>
  </si>
  <si>
    <t>trial</t>
  </si>
  <si>
    <t>R</t>
  </si>
  <si>
    <t>G</t>
  </si>
  <si>
    <t>B</t>
  </si>
  <si>
    <t>RN</t>
  </si>
  <si>
    <t>(units electrons)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</si>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</sst>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>
      <selection activeCell="J16" sqref="J16"/>
    </sheetView>
  </sheetViews>
  <sheetFormatPr defaultRowHeight="15" x14ac:dyDescent="0.25"/>
  <sheetData>
    <row r="2" spans="2:14" x14ac:dyDescent="0.25">
      <c r="B2" s="1" t="s">
        <v>0</v>
      </c>
      <c r="C2" t="s">
        <v>1</v>
      </c>
      <c r="I2" s="1" t="s">
        <v>6</v>
      </c>
      <c r="J2" t="s">
        <v>7</v>
      </c>
    </row>
    <row r="3" spans="2:14" x14ac:dyDescent="0.25">
      <c r="C3" t="s">
        <v>2</v>
      </c>
      <c r="D3" t="s">
        <v>3</v>
      </c>
      <c r="E3" t="s">
        <v>4</v>
      </c>
      <c r="F3" t="s">
        <v>5</v>
      </c>
      <c r="G3" t="s">
        <v>4</v>
      </c>
      <c r="J3" t="s">
        <v>2</v>
      </c>
      <c r="K3" t="s">
        <v>3</v>
      </c>
      <c r="L3" t="s">
        <v>4</v>
      </c>
      <c r="M3" t="s">
        <v>5</v>
      </c>
      <c r="N3" t="s">
        <v>4</v>
      </c>
    </row>
    <row r="4" spans="2:14" x14ac:dyDescent="0.25">
      <c r="C4">
        <v>1</v>
      </c>
      <c r="D4">
        <v>9.3539999999999992</v>
      </c>
      <c r="E4">
        <v>33.021799999999999</v>
      </c>
      <c r="F4">
        <v>35.716099999999997</v>
      </c>
      <c r="G4">
        <v>43.797400000000003</v>
      </c>
      <c r="J4">
        <v>1</v>
      </c>
      <c r="K4">
        <f>SQRT(D4)</f>
        <v>3.0584309702852539</v>
      </c>
      <c r="L4">
        <f t="shared" ref="L4:N10" si="0">SQRT(E4)</f>
        <v>5.746459779725253</v>
      </c>
      <c r="M4">
        <f t="shared" si="0"/>
        <v>5.9762948387776182</v>
      </c>
      <c r="N4">
        <f t="shared" si="0"/>
        <v>6.6179604108818904</v>
      </c>
    </row>
    <row r="5" spans="2:14" x14ac:dyDescent="0.25">
      <c r="C5">
        <v>2</v>
      </c>
      <c r="D5">
        <v>9.9739000000000004</v>
      </c>
      <c r="E5">
        <v>34.579300000000003</v>
      </c>
      <c r="F5">
        <v>33.171399999999998</v>
      </c>
      <c r="G5">
        <v>41.7498</v>
      </c>
      <c r="J5">
        <v>2</v>
      </c>
      <c r="K5">
        <f t="shared" ref="K5:K10" si="1">SQRT(D5)</f>
        <v>3.1581481915831624</v>
      </c>
      <c r="L5">
        <f t="shared" si="0"/>
        <v>5.8804166519048637</v>
      </c>
      <c r="M5">
        <f t="shared" si="0"/>
        <v>5.7594617804096933</v>
      </c>
      <c r="N5">
        <f t="shared" si="0"/>
        <v>6.4614085151768572</v>
      </c>
    </row>
    <row r="6" spans="2:14" x14ac:dyDescent="0.25">
      <c r="C6">
        <v>3</v>
      </c>
      <c r="D6">
        <v>7.9755000000000003</v>
      </c>
      <c r="E6">
        <v>31.851099999999999</v>
      </c>
      <c r="F6">
        <v>31.75</v>
      </c>
      <c r="G6">
        <v>41.398000000000003</v>
      </c>
      <c r="J6">
        <v>3</v>
      </c>
      <c r="K6">
        <f t="shared" si="1"/>
        <v>2.8240927746800386</v>
      </c>
      <c r="L6">
        <f t="shared" si="0"/>
        <v>5.6436778788304354</v>
      </c>
      <c r="M6">
        <f t="shared" si="0"/>
        <v>5.634713834792322</v>
      </c>
      <c r="N6">
        <f t="shared" si="0"/>
        <v>6.4341277575130569</v>
      </c>
    </row>
    <row r="7" spans="2:14" x14ac:dyDescent="0.25">
      <c r="C7">
        <v>4</v>
      </c>
      <c r="D7">
        <v>10.607900000000001</v>
      </c>
      <c r="E7">
        <v>34.7699</v>
      </c>
      <c r="F7">
        <v>35.999099999999999</v>
      </c>
      <c r="G7">
        <v>43.427900000000001</v>
      </c>
      <c r="J7">
        <v>4</v>
      </c>
      <c r="K7">
        <f t="shared" si="1"/>
        <v>3.2569771261094238</v>
      </c>
      <c r="L7">
        <f t="shared" si="0"/>
        <v>5.8966007156666116</v>
      </c>
      <c r="M7">
        <f t="shared" si="0"/>
        <v>5.9999249995312436</v>
      </c>
      <c r="N7">
        <f t="shared" si="0"/>
        <v>6.5899848254757005</v>
      </c>
    </row>
    <row r="8" spans="2:14" x14ac:dyDescent="0.25">
      <c r="C8">
        <v>5</v>
      </c>
      <c r="D8">
        <v>10.819800000000001</v>
      </c>
      <c r="E8">
        <v>35.185200000000002</v>
      </c>
      <c r="F8">
        <v>35.1873</v>
      </c>
      <c r="G8">
        <v>43.430500000000002</v>
      </c>
      <c r="J8">
        <v>5</v>
      </c>
      <c r="K8">
        <f t="shared" si="1"/>
        <v>3.2893464396442038</v>
      </c>
      <c r="L8">
        <f t="shared" si="0"/>
        <v>5.9317113887983464</v>
      </c>
      <c r="M8">
        <f t="shared" si="0"/>
        <v>5.9318884008383028</v>
      </c>
      <c r="N8">
        <f t="shared" si="0"/>
        <v>6.590182091566211</v>
      </c>
    </row>
    <row r="9" spans="2:14" x14ac:dyDescent="0.25">
      <c r="C9">
        <v>6</v>
      </c>
      <c r="D9">
        <v>10.243499999999999</v>
      </c>
      <c r="E9">
        <v>35.933999999999997</v>
      </c>
      <c r="F9">
        <v>35.833799999999997</v>
      </c>
      <c r="G9">
        <v>45.748399999999997</v>
      </c>
      <c r="J9">
        <v>6</v>
      </c>
      <c r="K9">
        <f t="shared" si="1"/>
        <v>3.2005468282779428</v>
      </c>
      <c r="L9">
        <f t="shared" si="0"/>
        <v>5.9944974768532511</v>
      </c>
      <c r="M9">
        <f t="shared" si="0"/>
        <v>5.9861339777856619</v>
      </c>
      <c r="N9">
        <f t="shared" si="0"/>
        <v>6.7637563527968689</v>
      </c>
    </row>
    <row r="10" spans="2:14" x14ac:dyDescent="0.25">
      <c r="C10">
        <v>7</v>
      </c>
      <c r="D10">
        <v>9.2668999999999997</v>
      </c>
      <c r="E10">
        <v>33.279000000000003</v>
      </c>
      <c r="F10">
        <v>34.240200000000002</v>
      </c>
      <c r="G10">
        <v>39.378300000000003</v>
      </c>
      <c r="J10">
        <v>7</v>
      </c>
      <c r="K10">
        <f t="shared" si="1"/>
        <v>3.044158340165636</v>
      </c>
      <c r="L10">
        <f t="shared" si="0"/>
        <v>5.7687953681856321</v>
      </c>
      <c r="M10">
        <f t="shared" si="0"/>
        <v>5.8515126249543377</v>
      </c>
      <c r="N10">
        <f t="shared" si="0"/>
        <v>6.2752131437904168</v>
      </c>
    </row>
    <row r="13" spans="2:14" x14ac:dyDescent="0.25">
      <c r="C13" t="s">
        <v>8</v>
      </c>
      <c r="D13">
        <f>AVERAGE(D4:D10)</f>
        <v>9.7487857142857148</v>
      </c>
      <c r="E13">
        <f t="shared" ref="E13:N13" si="2">AVERAGE(E4:E10)</f>
        <v>34.088614285714286</v>
      </c>
      <c r="F13">
        <f t="shared" si="2"/>
        <v>34.556842857142854</v>
      </c>
      <c r="G13">
        <f t="shared" si="2"/>
        <v>42.704328571428569</v>
      </c>
      <c r="J13" t="s">
        <v>8</v>
      </c>
      <c r="K13">
        <f t="shared" si="2"/>
        <v>3.118814381535095</v>
      </c>
      <c r="L13">
        <f t="shared" si="2"/>
        <v>5.8374513228520568</v>
      </c>
      <c r="M13">
        <f t="shared" si="2"/>
        <v>5.8771329224413122</v>
      </c>
      <c r="N13">
        <f t="shared" si="2"/>
        <v>6.533233299600143</v>
      </c>
    </row>
  </sheetData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 User</dc:creator>
  <cp:lastModifiedBy>Physics User</cp:lastModifiedBy>
  <dcterms:created xsi:type="dcterms:W3CDTF">2018-08-06T10:26:55Z</dcterms:created>
  <dcterms:modified xsi:type="dcterms:W3CDTF">2018-08-06T11:46:36Z</dcterms:modified>
</cp:coreProperties>
</file>