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G:\Meu Drive\HD-Antigo\Documentos\ProjetosDigitais\Projetos\Python\sim-valor_imovel_e_aluguel\"/>
    </mc:Choice>
  </mc:AlternateContent>
  <xr:revisionPtr revIDLastSave="0" documentId="13_ncr:1_{62B14401-031C-4980-96CB-6342BCBA983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  <sheet name="Entrada da comp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7" i="2"/>
</calcChain>
</file>

<file path=xl/sharedStrings.xml><?xml version="1.0" encoding="utf-8"?>
<sst xmlns="http://schemas.openxmlformats.org/spreadsheetml/2006/main" count="20" uniqueCount="20">
  <si>
    <t>Aluguel</t>
  </si>
  <si>
    <t>IPTU anual</t>
  </si>
  <si>
    <t>Condomínio</t>
  </si>
  <si>
    <t>Entrada</t>
  </si>
  <si>
    <t>Taxa anual efetiva mínima do financiamento</t>
  </si>
  <si>
    <t>Taxa anual efetiva média do financiamento</t>
  </si>
  <si>
    <t>Taxa anual efetiva máxima do financiamento</t>
  </si>
  <si>
    <t>Prazo mínimo do financiamento (anos)</t>
  </si>
  <si>
    <t>Prazo médio do financiamento (anos)</t>
  </si>
  <si>
    <t>Prazo máximo do financiamento (anos)</t>
  </si>
  <si>
    <t>https://www.expoimovel.com/imovel/apartamentos-comprar-vender-boa-viagem-recife-pernambuco/455964/pt/BR</t>
  </si>
  <si>
    <t>https://www.zapimoveis.com.br/imovel/venda-apartamento-3-quartos-com-piscina-boa-viagem-recife-pe-93m2-id-2710871835/</t>
  </si>
  <si>
    <t>Fonte</t>
  </si>
  <si>
    <t>Data</t>
  </si>
  <si>
    <t>Valor Liquido</t>
  </si>
  <si>
    <t>CDB BANCO MASTER DE INVESTIME - ABR/2030</t>
  </si>
  <si>
    <t>ARX Hedge FIC INFRA RF</t>
  </si>
  <si>
    <t>FGTS</t>
  </si>
  <si>
    <t>Edileuza - Xp CDI Debêntures Incetivadas</t>
  </si>
  <si>
    <t>Edileuza - ARX Hedge FIC INFRA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</si>
</sst>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9.6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1" fillId="0" borderId="1" xfId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3" fillId="0" borderId="0" xfId="3"/>
    <xf numFmtId="14" fontId="0" fillId="0" borderId="0" xfId="0" applyNumberFormat="1"/>
    <xf numFmtId="44" fontId="0" fillId="0" borderId="0" xfId="1" applyFont="1"/>
    <xf numFmtId="0" fontId="0" fillId="0" borderId="0" xfId="0" applyAlignment="1">
      <alignment wrapText="1"/>
    </xf>
    <xf numFmtId="44" fontId="4" fillId="0" borderId="0" xfId="0" applyNumberFormat="1" applyFont="1"/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apimoveis.com.br/imovel/venda-apartamento-3-quartos-com-piscina-boa-viagem-recife-pe-93m2-id-2710871835/" TargetMode="External"/><Relationship Id="rId1" Type="http://schemas.openxmlformats.org/officeDocument/2006/relationships/hyperlink" Target="https://www.expoimovel.com/imovel/apartamentos-comprar-vender-boa-viagem-recife-pernambuco/455964/pt/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showGridLines="0" tabSelected="1" workbookViewId="0">
      <selection activeCell="D3" sqref="D3"/>
    </sheetView>
  </sheetViews>
  <sheetFormatPr defaultColWidth="11.44140625" defaultRowHeight="14.4" x14ac:dyDescent="0.3"/>
  <cols>
    <col min="1" max="3" width="11.6640625" bestFit="1" customWidth="1"/>
    <col min="4" max="4" width="13.77734375" bestFit="1" customWidth="1"/>
    <col min="5" max="10" width="14" customWidth="1"/>
  </cols>
  <sheetData>
    <row r="1" spans="1:10" s="1" customFormat="1" ht="42" customHeight="1" x14ac:dyDescent="0.3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9" t="s">
        <v>7</v>
      </c>
      <c r="I1" s="9" t="s">
        <v>8</v>
      </c>
      <c r="J1" s="9" t="s">
        <v>9</v>
      </c>
    </row>
    <row r="2" spans="1:10" s="2" customFormat="1" x14ac:dyDescent="0.3">
      <c r="A2" s="3">
        <v>4800</v>
      </c>
      <c r="B2" s="3">
        <v>2987</v>
      </c>
      <c r="C2" s="3">
        <v>749</v>
      </c>
      <c r="D2" s="3">
        <f>'Entrada da compra'!C7</f>
        <v>504134.27999999997</v>
      </c>
      <c r="E2" s="4">
        <v>0.1099</v>
      </c>
      <c r="F2" s="4">
        <v>0.115</v>
      </c>
      <c r="G2" s="4">
        <v>0.12</v>
      </c>
      <c r="H2" s="5">
        <v>5</v>
      </c>
      <c r="I2" s="5">
        <v>10</v>
      </c>
      <c r="J2" s="5">
        <v>15</v>
      </c>
    </row>
    <row r="4" spans="1:10" x14ac:dyDescent="0.3">
      <c r="B4" s="10">
        <v>2430</v>
      </c>
      <c r="C4">
        <v>680</v>
      </c>
      <c r="D4" s="11" t="s">
        <v>10</v>
      </c>
    </row>
    <row r="5" spans="1:10" x14ac:dyDescent="0.3">
      <c r="B5" s="10">
        <v>2987</v>
      </c>
      <c r="C5">
        <v>749</v>
      </c>
      <c r="D5" s="11" t="s">
        <v>11</v>
      </c>
    </row>
  </sheetData>
  <hyperlinks>
    <hyperlink ref="D4" r:id="rId1" xr:uid="{10F843C5-8140-41F5-93D4-4372ED277BC6}"/>
    <hyperlink ref="D5" r:id="rId2" xr:uid="{C2CB178E-D1F6-44C9-A4AE-CF87B9FB2B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B3CB-2641-4A32-826C-4A716FDF5DA1}">
  <dimension ref="A1:C7"/>
  <sheetViews>
    <sheetView workbookViewId="0">
      <selection activeCell="C8" sqref="C8"/>
    </sheetView>
  </sheetViews>
  <sheetFormatPr defaultRowHeight="14.4" x14ac:dyDescent="0.3"/>
  <cols>
    <col min="1" max="1" width="40.77734375" bestFit="1" customWidth="1"/>
    <col min="2" max="2" width="10.5546875" bestFit="1" customWidth="1"/>
    <col min="3" max="3" width="14" bestFit="1" customWidth="1"/>
  </cols>
  <sheetData>
    <row r="1" spans="1:3" x14ac:dyDescent="0.3">
      <c r="A1" t="s">
        <v>12</v>
      </c>
      <c r="B1" t="s">
        <v>13</v>
      </c>
      <c r="C1" t="s">
        <v>14</v>
      </c>
    </row>
    <row r="2" spans="1:3" x14ac:dyDescent="0.3">
      <c r="A2" t="s">
        <v>15</v>
      </c>
      <c r="B2" s="12">
        <v>45711</v>
      </c>
      <c r="C2" s="13">
        <v>109833.27</v>
      </c>
    </row>
    <row r="3" spans="1:3" x14ac:dyDescent="0.3">
      <c r="A3" s="14" t="s">
        <v>16</v>
      </c>
      <c r="B3" s="12">
        <v>45711</v>
      </c>
      <c r="C3" s="13">
        <v>116234.39</v>
      </c>
    </row>
    <row r="4" spans="1:3" x14ac:dyDescent="0.3">
      <c r="A4" t="s">
        <v>17</v>
      </c>
      <c r="B4" s="12">
        <v>45711</v>
      </c>
      <c r="C4" s="13">
        <v>219442.32</v>
      </c>
    </row>
    <row r="5" spans="1:3" x14ac:dyDescent="0.3">
      <c r="A5" t="s">
        <v>18</v>
      </c>
      <c r="B5" s="12">
        <v>45711</v>
      </c>
      <c r="C5" s="13">
        <v>11532.87</v>
      </c>
    </row>
    <row r="6" spans="1:3" x14ac:dyDescent="0.3">
      <c r="A6" t="s">
        <v>19</v>
      </c>
      <c r="B6" s="12">
        <v>45711</v>
      </c>
      <c r="C6" s="13">
        <v>47091.43</v>
      </c>
    </row>
    <row r="7" spans="1:3" x14ac:dyDescent="0.3">
      <c r="C7" s="15">
        <f>SUM(C2:C6)</f>
        <v>504134.27999999997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Entrada da 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Erasmo Melo Gusmao</dc:creator>
  <cp:lastModifiedBy>Erasmo Melo Gusmao</cp:lastModifiedBy>
  <dcterms:created xsi:type="dcterms:W3CDTF">2015-06-05T18:19:34Z</dcterms:created>
  <dcterms:modified xsi:type="dcterms:W3CDTF">2025-02-23T23:00:11Z</dcterms:modified>
</cp:coreProperties>
</file>