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inlif\"/>
    </mc:Choice>
  </mc:AlternateContent>
  <xr:revisionPtr revIDLastSave="0" documentId="13_ncr:1_{9552F67A-CBFA-44FD-943C-51B1009269E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2" i="1"/>
  <c r="J2" i="1" s="1"/>
</calcChain>
</file>

<file path=xl/sharedStrings.xml><?xml version="1.0" encoding="utf-8"?>
<sst xmlns="http://schemas.openxmlformats.org/spreadsheetml/2006/main" count="620" uniqueCount="347">
  <si>
    <t>Rep</t>
  </si>
  <si>
    <t>Account Number</t>
  </si>
  <si>
    <t>Account Name</t>
  </si>
  <si>
    <t>Td Cash Balance</t>
  </si>
  <si>
    <t>Cash + FRGXX</t>
  </si>
  <si>
    <t>Allocated Shares</t>
  </si>
  <si>
    <t>Individual/Entity Controlling Investment Decision</t>
  </si>
  <si>
    <t>Date of Contact</t>
  </si>
  <si>
    <t>Time of Contact</t>
  </si>
  <si>
    <t>Email Address</t>
  </si>
  <si>
    <t>Account Opened Date</t>
  </si>
  <si>
    <t>Indicated Shares</t>
  </si>
  <si>
    <t>Indicated Amount</t>
  </si>
  <si>
    <t>% of Shares</t>
  </si>
  <si>
    <t>%  of Offering</t>
  </si>
  <si>
    <t>AC9900309</t>
  </si>
  <si>
    <t>Solomon Capital Fund SPC - Solomon Capital SP 2</t>
  </si>
  <si>
    <t xml:space="preserve">$810,080.00 </t>
  </si>
  <si>
    <t>10/12/2024</t>
  </si>
  <si>
    <t>16:30 - 17:00</t>
  </si>
  <si>
    <t>cs@solowinholdings.com</t>
  </si>
  <si>
    <t>AC9900131</t>
  </si>
  <si>
    <t>SINO RAINBOW GROUP LIMITED</t>
  </si>
  <si>
    <t xml:space="preserve">$741,630.39 </t>
  </si>
  <si>
    <t>lirenliu870904@163.com</t>
  </si>
  <si>
    <t>AC9900134</t>
  </si>
  <si>
    <t>Bright Flag International Ltd</t>
  </si>
  <si>
    <t xml:space="preserve">$736,075.60 </t>
  </si>
  <si>
    <t>congyan202012@163.com</t>
  </si>
  <si>
    <t>zlqzlq0821@126.com</t>
  </si>
  <si>
    <t>AC9900128</t>
  </si>
  <si>
    <t>Broad Elite Venture Limited</t>
  </si>
  <si>
    <t xml:space="preserve">$734,006.37 </t>
  </si>
  <si>
    <t>AC9900274</t>
  </si>
  <si>
    <t>KEEN SKY GLOBAL LIMITED</t>
  </si>
  <si>
    <t xml:space="preserve">$652,816.48 </t>
  </si>
  <si>
    <t>keen.sky.global@gmail.com</t>
  </si>
  <si>
    <t>AC9900050</t>
  </si>
  <si>
    <t xml:space="preserve">NO.8 CAPITAL LIMITED </t>
  </si>
  <si>
    <t xml:space="preserve">$575,441.91 </t>
  </si>
  <si>
    <t>1434671183@qq.com</t>
  </si>
  <si>
    <t>AC9900072</t>
  </si>
  <si>
    <t xml:space="preserve">TMEN FINANCIAL LTD </t>
  </si>
  <si>
    <t xml:space="preserve">$555,967.62 </t>
  </si>
  <si>
    <t>qyg8866@163.com</t>
  </si>
  <si>
    <t>AC9900064</t>
  </si>
  <si>
    <t xml:space="preserve">SPDK INVESTMENT LTD </t>
  </si>
  <si>
    <t xml:space="preserve">$553,290.88 </t>
  </si>
  <si>
    <t>yt66963@126.com</t>
  </si>
  <si>
    <t>AC9900130</t>
  </si>
  <si>
    <t>VALERIA DEJA UNIVERSE LLC</t>
  </si>
  <si>
    <t xml:space="preserve">$541,921.86 </t>
  </si>
  <si>
    <t>valeriadeja88@gmail.com</t>
  </si>
  <si>
    <t>AC9900043</t>
  </si>
  <si>
    <t>LUCAS SHAWN CAPITAL LLC</t>
  </si>
  <si>
    <t xml:space="preserve">$527,039.06 </t>
  </si>
  <si>
    <t>zhouds6633@163.com</t>
  </si>
  <si>
    <t>AC9900135</t>
  </si>
  <si>
    <t>Zhelong Yin</t>
  </si>
  <si>
    <t xml:space="preserve">$477,810.15 </t>
  </si>
  <si>
    <t>zhelong198001@126.com</t>
  </si>
  <si>
    <t>AC9900145</t>
  </si>
  <si>
    <t>Liubing Chen</t>
  </si>
  <si>
    <t xml:space="preserve">$450,007.34 </t>
  </si>
  <si>
    <t>lbingchen20220@163.com</t>
  </si>
  <si>
    <t>AC9900376</t>
  </si>
  <si>
    <t>Tiejiang Yin</t>
  </si>
  <si>
    <t xml:space="preserve">$449,971.00 </t>
  </si>
  <si>
    <t>469991010@qq.com</t>
  </si>
  <si>
    <t>AC9900099</t>
  </si>
  <si>
    <t>juguang zhang</t>
  </si>
  <si>
    <t xml:space="preserve">$432,324.91 </t>
  </si>
  <si>
    <t>zhangjuguang5@gmail.com</t>
  </si>
  <si>
    <t>AC9900086</t>
  </si>
  <si>
    <t>Yong Lin</t>
  </si>
  <si>
    <t xml:space="preserve">$431,064.45 </t>
  </si>
  <si>
    <t>yonglin0013@163.com</t>
  </si>
  <si>
    <t>18501936657@163.com</t>
  </si>
  <si>
    <t>AC9900333</t>
  </si>
  <si>
    <t>Greet Harmony Global Limited</t>
  </si>
  <si>
    <t xml:space="preserve">$388,275.25 </t>
  </si>
  <si>
    <t>greet.hargl@gmail.com</t>
  </si>
  <si>
    <t>AC9900335</t>
  </si>
  <si>
    <t>Snow Bear Capital Limited</t>
  </si>
  <si>
    <t xml:space="preserve">$360,866.07 </t>
  </si>
  <si>
    <t>biz.anthonylee@gmail.com</t>
  </si>
  <si>
    <t>AC9900332</t>
  </si>
  <si>
    <t>State Wisdom Holdings Limited</t>
  </si>
  <si>
    <t xml:space="preserve">$333,113.52 </t>
  </si>
  <si>
    <t>statewisdom22@gmail.com</t>
  </si>
  <si>
    <t>AC9900373</t>
  </si>
  <si>
    <t>Yiru Ni</t>
  </si>
  <si>
    <t xml:space="preserve">$270,065.00 </t>
  </si>
  <si>
    <t>Niyiru@gmail.com</t>
  </si>
  <si>
    <t>AC9900327</t>
  </si>
  <si>
    <t>Luminary Market Solutions Limited</t>
  </si>
  <si>
    <t xml:space="preserve">$269,990.00 </t>
  </si>
  <si>
    <t>luminarymarketsolutions@gmail.com</t>
  </si>
  <si>
    <t>AC9900319</t>
  </si>
  <si>
    <t>Numenor Group Limited</t>
  </si>
  <si>
    <t xml:space="preserve">$269,970.00 </t>
  </si>
  <si>
    <t>chikan_wyk@yahoo.com.hk</t>
  </si>
  <si>
    <t>AC9900328</t>
  </si>
  <si>
    <t>Starry Step Investments Limited</t>
  </si>
  <si>
    <t xml:space="preserve">$261,000.00 </t>
  </si>
  <si>
    <t>starrystep.cs@gmail.com</t>
  </si>
  <si>
    <t>AC9900320</t>
  </si>
  <si>
    <t>Mighty Stage Limited</t>
  </si>
  <si>
    <t xml:space="preserve">$260,928.00 </t>
  </si>
  <si>
    <t>jingmei180@hotmail.com</t>
  </si>
  <si>
    <t>Steven.cheng@fastrich-int.com</t>
  </si>
  <si>
    <t>AC9900358</t>
  </si>
  <si>
    <t>Lua Choon Hann</t>
  </si>
  <si>
    <t xml:space="preserve">$225,160.00 </t>
  </si>
  <si>
    <t>choonhann76@gmail.com</t>
  </si>
  <si>
    <t>AC9900372</t>
  </si>
  <si>
    <t>Kai Li</t>
  </si>
  <si>
    <t xml:space="preserve">$188,970.00 </t>
  </si>
  <si>
    <t>317000@163.com</t>
  </si>
  <si>
    <t>AC9900129</t>
  </si>
  <si>
    <t>Tower Luck Group</t>
  </si>
  <si>
    <t xml:space="preserve">$188,736.64 </t>
  </si>
  <si>
    <t>sunhuixin91@163.com</t>
  </si>
  <si>
    <t>AC9900310</t>
  </si>
  <si>
    <t>Sze Wai Stephen Lam</t>
  </si>
  <si>
    <t xml:space="preserve">$179,965.00 </t>
  </si>
  <si>
    <t>stephenlam1519@outlook.com</t>
  </si>
  <si>
    <t>AC9900349</t>
  </si>
  <si>
    <t>Yang Chen</t>
  </si>
  <si>
    <t xml:space="preserve">$159,876.33 </t>
  </si>
  <si>
    <t>michaelchen8023@sina.com</t>
  </si>
  <si>
    <t>AC9900354</t>
  </si>
  <si>
    <t>Junwen Zhou</t>
  </si>
  <si>
    <t xml:space="preserve">$159,290.00 </t>
  </si>
  <si>
    <t>547840900@qq.com</t>
  </si>
  <si>
    <t>AC9900171</t>
  </si>
  <si>
    <t>King Bliss Limited</t>
  </si>
  <si>
    <t xml:space="preserve">$158,311.29 </t>
  </si>
  <si>
    <t>zilongzhao1990@163.com</t>
  </si>
  <si>
    <t>AC9900345</t>
  </si>
  <si>
    <t>JUFENG ZHANG</t>
  </si>
  <si>
    <t xml:space="preserve">$157,980.00 </t>
  </si>
  <si>
    <t>13771572563@139.com</t>
  </si>
  <si>
    <t>AC9900346</t>
  </si>
  <si>
    <t>ZHAO LEI</t>
  </si>
  <si>
    <t>369019266@qq.com</t>
  </si>
  <si>
    <t>AC9900295</t>
  </si>
  <si>
    <t>Yulan Li</t>
  </si>
  <si>
    <t xml:space="preserve">$157,918.00 </t>
  </si>
  <si>
    <t>aalyll@163.com</t>
  </si>
  <si>
    <t>AC9900348</t>
  </si>
  <si>
    <t>Zhicheng Jiang</t>
  </si>
  <si>
    <t xml:space="preserve">$153,980.00 </t>
  </si>
  <si>
    <t>346004749@qq.com</t>
  </si>
  <si>
    <t>AC9900350</t>
  </si>
  <si>
    <t>Rongrong Yu</t>
  </si>
  <si>
    <t xml:space="preserve">$153,960.00 </t>
  </si>
  <si>
    <t>591392594@qq.com</t>
  </si>
  <si>
    <t>AC9900347</t>
  </si>
  <si>
    <t>Jie Zhao</t>
  </si>
  <si>
    <t xml:space="preserve">$151,960.00 </t>
  </si>
  <si>
    <t>261939297@qq.com</t>
  </si>
  <si>
    <t>AC9900100</t>
  </si>
  <si>
    <t>Rapid Proceed Limited</t>
  </si>
  <si>
    <t xml:space="preserve">$148,591.19 </t>
  </si>
  <si>
    <t>chenhy1122@163.com</t>
  </si>
  <si>
    <t>AC9900218</t>
  </si>
  <si>
    <t>Competitive Fundings LLC</t>
  </si>
  <si>
    <t xml:space="preserve">$138,362.47 </t>
  </si>
  <si>
    <t>terencewong118@icloud.com</t>
  </si>
  <si>
    <t>AC9900352</t>
  </si>
  <si>
    <t>Xiaojing Wu</t>
  </si>
  <si>
    <t xml:space="preserve">$99,000.00 </t>
  </si>
  <si>
    <t>carolyn_wu@foxmail.com</t>
  </si>
  <si>
    <t>AC9900313</t>
  </si>
  <si>
    <t>Heiyu Lee</t>
  </si>
  <si>
    <t xml:space="preserve">$98,911.00 </t>
  </si>
  <si>
    <t>leeheiyu7@gmail.com</t>
  </si>
  <si>
    <t>AC9900004</t>
  </si>
  <si>
    <t>Full Champion Holdings Limited</t>
  </si>
  <si>
    <t xml:space="preserve">$97,786.94 </t>
  </si>
  <si>
    <t>zhaoli920101@163.com</t>
  </si>
  <si>
    <t>AC9900220</t>
  </si>
  <si>
    <t>Innovative Financial Corporation</t>
  </si>
  <si>
    <t xml:space="preserve">$97,624.13 </t>
  </si>
  <si>
    <t>chaukiu83@gmail.com</t>
  </si>
  <si>
    <t>AC9900359</t>
  </si>
  <si>
    <t>Junming Zhou</t>
  </si>
  <si>
    <t xml:space="preserve">$29,690.00 </t>
  </si>
  <si>
    <t>yimazhou@126.com</t>
  </si>
  <si>
    <t>AC9900397</t>
  </si>
  <si>
    <t>Meng Cheng</t>
  </si>
  <si>
    <t xml:space="preserve">$10,005.00 </t>
  </si>
  <si>
    <t>mchenglaw@yahoo.com</t>
  </si>
  <si>
    <t>AC9900315</t>
  </si>
  <si>
    <t>Ruize Li</t>
  </si>
  <si>
    <t xml:space="preserve">$10,004.95 </t>
  </si>
  <si>
    <t>rolfe.phoenix@gmail.com</t>
  </si>
  <si>
    <t>AC9900053</t>
  </si>
  <si>
    <t>QIANQIAN TAO</t>
  </si>
  <si>
    <t xml:space="preserve">$10,000.99 </t>
  </si>
  <si>
    <t>Melodytao117@gmail.com</t>
  </si>
  <si>
    <t>AC9900209</t>
  </si>
  <si>
    <t>KC Strategic Investment Holdings Ltd</t>
  </si>
  <si>
    <t xml:space="preserve">$8,320.65 </t>
  </si>
  <si>
    <t>kcyung0883@outlook.com</t>
  </si>
  <si>
    <t>AC9900212</t>
  </si>
  <si>
    <t>Sharp Field LLC</t>
  </si>
  <si>
    <t xml:space="preserve">$7,955.88 </t>
  </si>
  <si>
    <t>sharpfield1@gmail.com</t>
  </si>
  <si>
    <t>AC9900062</t>
  </si>
  <si>
    <t>SIZHENG WEI</t>
  </si>
  <si>
    <t xml:space="preserve">$3,504.85 </t>
  </si>
  <si>
    <t>sizhengwei@yahoo.com</t>
  </si>
  <si>
    <t>AC9900285</t>
  </si>
  <si>
    <t>LECT Financial LLC</t>
  </si>
  <si>
    <t xml:space="preserve">$3,001.50 </t>
  </si>
  <si>
    <t>lzsoo2013@outlook.com</t>
  </si>
  <si>
    <t>AC9900286</t>
  </si>
  <si>
    <t>GOWE CAPITAL LLC</t>
  </si>
  <si>
    <t>gyqiu0807@hotmail.com</t>
  </si>
  <si>
    <t xml:space="preserve"> 70,000.00 </t>
  </si>
  <si>
    <t>AC9900287</t>
  </si>
  <si>
    <t>Salt Wells Management LLC</t>
  </si>
  <si>
    <t>zgr1566732@hotmail.com</t>
  </si>
  <si>
    <t xml:space="preserve"> 62,500.00 </t>
  </si>
  <si>
    <t>AC9900304</t>
  </si>
  <si>
    <t>Apex Circle Management LLC</t>
  </si>
  <si>
    <t>jasonljh2@hotmail.com</t>
  </si>
  <si>
    <t>AC9900306</t>
  </si>
  <si>
    <t>Olinghouse Capital LLC</t>
  </si>
  <si>
    <t xml:space="preserve">$3,000.30 </t>
  </si>
  <si>
    <t>jingyunzhu226@hotmail.com</t>
  </si>
  <si>
    <t xml:space="preserve"> 55,000.00 </t>
  </si>
  <si>
    <t>AC9900275</t>
  </si>
  <si>
    <t>MASQ Assets Management LLC</t>
  </si>
  <si>
    <t>sqma59@outlook.com</t>
  </si>
  <si>
    <t>75000</t>
  </si>
  <si>
    <t>AC9900284</t>
  </si>
  <si>
    <t>GINP Capital LLC</t>
  </si>
  <si>
    <t>mindyhu1992@outlook.com</t>
  </si>
  <si>
    <t xml:space="preserve"> 75,000.00 </t>
  </si>
  <si>
    <t>AC9900393</t>
  </si>
  <si>
    <t>Northeast Management LLC</t>
  </si>
  <si>
    <t xml:space="preserve">$3,000.00 </t>
  </si>
  <si>
    <t>yanwangne0806@163.com</t>
  </si>
  <si>
    <t>AC9900394</t>
  </si>
  <si>
    <t>Tommy Wang</t>
  </si>
  <si>
    <t xml:space="preserve">$2,600.00 </t>
  </si>
  <si>
    <t>tommywang3e@gmail.com</t>
  </si>
  <si>
    <t>AC9900149</t>
  </si>
  <si>
    <t>Yudi Liu</t>
  </si>
  <si>
    <t xml:space="preserve">$2,145.52 </t>
  </si>
  <si>
    <t>liuyudi0419@163.com</t>
  </si>
  <si>
    <t>AC9900155</t>
  </si>
  <si>
    <t>Zhiqi Yan</t>
  </si>
  <si>
    <t xml:space="preserve">$1,528.33 </t>
  </si>
  <si>
    <t>yanzhiqi0110@163.com</t>
  </si>
  <si>
    <t>AC9900232</t>
  </si>
  <si>
    <t>MinotaurHK Limited</t>
  </si>
  <si>
    <t xml:space="preserve">$1,459.24 </t>
  </si>
  <si>
    <t>minotaurhk@163.com</t>
  </si>
  <si>
    <t>AC9900300</t>
  </si>
  <si>
    <t>Yuan Yang</t>
  </si>
  <si>
    <t xml:space="preserve">$1,357.12 </t>
  </si>
  <si>
    <t>yuan.yang8790@gmail.com</t>
  </si>
  <si>
    <t>AC9900185</t>
  </si>
  <si>
    <t>Renmeng LLC</t>
  </si>
  <si>
    <t xml:space="preserve">$778.74 </t>
  </si>
  <si>
    <t>renmengllc@outlook.com</t>
  </si>
  <si>
    <t>scottren2017@icloud.com</t>
  </si>
  <si>
    <t>AC9900233</t>
  </si>
  <si>
    <t>BEYOND GLORY WORLDWIDE LIMITED</t>
  </si>
  <si>
    <t xml:space="preserve">$752.14 </t>
  </si>
  <si>
    <t>dennis.chan@shinevision.com.hk</t>
  </si>
  <si>
    <t>AC9900065</t>
  </si>
  <si>
    <t>STEPHANIE LOU</t>
  </si>
  <si>
    <t xml:space="preserve">$596.65 </t>
  </si>
  <si>
    <t>stephlou49@yahoo.com</t>
  </si>
  <si>
    <t>140</t>
  </si>
  <si>
    <t>AC9900364</t>
  </si>
  <si>
    <t>Chin-Chen Liang</t>
  </si>
  <si>
    <t xml:space="preserve">$510.45 </t>
  </si>
  <si>
    <t>brendanliang8@gmail.com</t>
  </si>
  <si>
    <t>AC9900020</t>
  </si>
  <si>
    <t>FANNY SO</t>
  </si>
  <si>
    <t xml:space="preserve">$475.29 </t>
  </si>
  <si>
    <t>fannylso@yahoo.com</t>
  </si>
  <si>
    <t>110</t>
  </si>
  <si>
    <t>AC9900234</t>
  </si>
  <si>
    <t>Mercury Universal Investment Limited</t>
  </si>
  <si>
    <t xml:space="preserve">$402.26 </t>
  </si>
  <si>
    <t>mukklam@gmail.com</t>
  </si>
  <si>
    <t>AC9900217</t>
  </si>
  <si>
    <t>Jingjing Ma</t>
  </si>
  <si>
    <t xml:space="preserve">$370.47 </t>
  </si>
  <si>
    <t>jingjing0731@foxmail.com</t>
  </si>
  <si>
    <t>AC9900400</t>
  </si>
  <si>
    <t>Wandong Liu</t>
  </si>
  <si>
    <t xml:space="preserve">$657,020.00 </t>
  </si>
  <si>
    <t>wandongliu@163.com</t>
  </si>
  <si>
    <t>AC9900390</t>
  </si>
  <si>
    <t>Kam Wai Chan</t>
  </si>
  <si>
    <t xml:space="preserve">$90,870.00 </t>
  </si>
  <si>
    <t>rymo@hotmail.com.hk</t>
  </si>
  <si>
    <t>AC9900392</t>
  </si>
  <si>
    <t>Donald Tai Sang Wong</t>
  </si>
  <si>
    <t xml:space="preserve">$89,990.00 </t>
  </si>
  <si>
    <t>donaldw1994@gmail.com</t>
  </si>
  <si>
    <t>AC9900378</t>
  </si>
  <si>
    <t>Yuchi Zhong</t>
  </si>
  <si>
    <t xml:space="preserve">$67,400.00 </t>
  </si>
  <si>
    <t>368174489@qq.com</t>
  </si>
  <si>
    <t>AC9900182</t>
  </si>
  <si>
    <t>Xinrui Song</t>
  </si>
  <si>
    <t xml:space="preserve">$28,408.06 </t>
  </si>
  <si>
    <t>xinrui0301.song@gmail.com</t>
  </si>
  <si>
    <t>7000</t>
  </si>
  <si>
    <t>AC9900336</t>
  </si>
  <si>
    <t>Wei Gao</t>
  </si>
  <si>
    <t xml:space="preserve">$9,100.81 </t>
  </si>
  <si>
    <t>w030999@163.com</t>
  </si>
  <si>
    <t>2300</t>
  </si>
  <si>
    <t>AC9900022</t>
  </si>
  <si>
    <t>GAO ZHU</t>
  </si>
  <si>
    <t xml:space="preserve">$3,042.69 </t>
  </si>
  <si>
    <t>edwardzg1201@gmail.com</t>
  </si>
  <si>
    <t>AC9900221</t>
  </si>
  <si>
    <t>Zondamax LLC</t>
  </si>
  <si>
    <t xml:space="preserve">$54,175.60 </t>
  </si>
  <si>
    <t>pongpong9527@yahoo.com.hk</t>
  </si>
  <si>
    <t>AC9900223</t>
  </si>
  <si>
    <t>Miracle Moment Ltd</t>
  </si>
  <si>
    <t xml:space="preserve">$53,881.36 </t>
  </si>
  <si>
    <t>MARKWONG8118@GMAIL.COM</t>
  </si>
  <si>
    <t>AC9900206</t>
  </si>
  <si>
    <t>Tender Grass International Limited</t>
  </si>
  <si>
    <t xml:space="preserve">$1,466.52 </t>
  </si>
  <si>
    <t>tony6480648@gmail.com</t>
  </si>
  <si>
    <t>AC9900208</t>
  </si>
  <si>
    <t>Blackbull MVM Limited</t>
  </si>
  <si>
    <t xml:space="preserve">$1,461.40 </t>
  </si>
  <si>
    <t>blackbullmvm@yahoo.com</t>
  </si>
  <si>
    <t>AC9900207</t>
  </si>
  <si>
    <t>Beta Vortex Limited</t>
  </si>
  <si>
    <t xml:space="preserve">$1,456.12 </t>
  </si>
  <si>
    <t>betavortex@yahoo.com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</si>
</sst>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164" fontId="3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topLeftCell="A38" workbookViewId="0">
      <selection activeCell="I8" sqref="I8"/>
    </sheetView>
  </sheetViews>
  <sheetFormatPr defaultRowHeight="15" x14ac:dyDescent="0.25"/>
  <cols>
    <col min="6" max="8" width="24" customWidth="1"/>
    <col min="9" max="9" width="24" style="2" customWidth="1"/>
    <col min="10" max="16" width="24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3" t="s">
        <v>13</v>
      </c>
      <c r="J1" s="1" t="s">
        <v>14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ht="15.75" x14ac:dyDescent="0.25">
      <c r="A2">
        <v>99</v>
      </c>
      <c r="B2" t="s">
        <v>15</v>
      </c>
      <c r="C2" t="s">
        <v>16</v>
      </c>
      <c r="D2" t="s">
        <v>17</v>
      </c>
      <c r="E2" t="s">
        <v>17</v>
      </c>
      <c r="F2">
        <v>202520</v>
      </c>
      <c r="H2">
        <f>G2*4</f>
        <v>0</v>
      </c>
      <c r="I2" s="4">
        <f>G2/2000000</f>
        <v>0</v>
      </c>
      <c r="J2" s="2">
        <f>H2/8000000</f>
        <v>0</v>
      </c>
      <c r="L2" t="s">
        <v>18</v>
      </c>
      <c r="M2" t="s">
        <v>19</v>
      </c>
      <c r="N2" t="s">
        <v>20</v>
      </c>
    </row>
    <row r="3" spans="1:15" ht="15.75" x14ac:dyDescent="0.25">
      <c r="A3">
        <v>99</v>
      </c>
      <c r="B3" t="s">
        <v>21</v>
      </c>
      <c r="C3" t="s">
        <v>22</v>
      </c>
      <c r="D3" t="s">
        <v>23</v>
      </c>
      <c r="E3" t="s">
        <v>23</v>
      </c>
      <c r="F3">
        <v>185407</v>
      </c>
      <c r="H3">
        <f>G3*4</f>
        <v>0</v>
      </c>
      <c r="I3" s="4">
        <f>G3/2000000</f>
        <v>0</v>
      </c>
      <c r="J3" s="2">
        <f>H3/8000000</f>
        <v>0</v>
      </c>
      <c r="L3" t="s">
        <v>18</v>
      </c>
      <c r="M3" t="s">
        <v>19</v>
      </c>
      <c r="N3" t="s">
        <v>24</v>
      </c>
    </row>
    <row r="4" spans="1:15" ht="15.75" x14ac:dyDescent="0.25">
      <c r="A4">
        <v>99</v>
      </c>
      <c r="B4" t="s">
        <v>25</v>
      </c>
      <c r="C4" t="s">
        <v>26</v>
      </c>
      <c r="D4" t="s">
        <v>27</v>
      </c>
      <c r="E4" t="s">
        <v>27</v>
      </c>
      <c r="F4">
        <v>184018</v>
      </c>
      <c r="H4">
        <f>G4*4</f>
        <v>0</v>
      </c>
      <c r="I4" s="4">
        <f>G4/2000000</f>
        <v>0</v>
      </c>
      <c r="J4" s="2">
        <f>H4/8000000</f>
        <v>0</v>
      </c>
      <c r="L4" t="s">
        <v>18</v>
      </c>
      <c r="M4" t="s">
        <v>19</v>
      </c>
      <c r="N4" t="s">
        <v>28</v>
      </c>
    </row>
    <row r="5" spans="1:15" ht="15.75" x14ac:dyDescent="0.25">
      <c r="A5">
        <v>99</v>
      </c>
      <c r="B5" t="s">
        <v>25</v>
      </c>
      <c r="C5" t="s">
        <v>26</v>
      </c>
      <c r="D5" t="s">
        <v>27</v>
      </c>
      <c r="E5" t="s">
        <v>27</v>
      </c>
      <c r="F5">
        <v>184018</v>
      </c>
      <c r="H5">
        <f>G5*4</f>
        <v>0</v>
      </c>
      <c r="I5" s="4">
        <f>G5/2000000</f>
        <v>0</v>
      </c>
      <c r="J5" s="2">
        <f>H5/8000000</f>
        <v>0</v>
      </c>
      <c r="L5" t="s">
        <v>18</v>
      </c>
      <c r="M5" t="s">
        <v>19</v>
      </c>
      <c r="N5" t="s">
        <v>29</v>
      </c>
    </row>
    <row r="6" spans="1:15" ht="15.75" x14ac:dyDescent="0.25">
      <c r="A6">
        <v>99</v>
      </c>
      <c r="B6" t="s">
        <v>30</v>
      </c>
      <c r="C6" t="s">
        <v>31</v>
      </c>
      <c r="D6" t="s">
        <v>32</v>
      </c>
      <c r="E6" t="s">
        <v>32</v>
      </c>
      <c r="F6">
        <v>183501</v>
      </c>
      <c r="H6">
        <f>G6*4</f>
        <v>0</v>
      </c>
      <c r="I6" s="4">
        <f>G6/2000000</f>
        <v>0</v>
      </c>
      <c r="J6" s="2">
        <f>H6/8000000</f>
        <v>0</v>
      </c>
      <c r="L6" t="s">
        <v>18</v>
      </c>
      <c r="M6" t="s">
        <v>19</v>
      </c>
      <c r="N6" t="s">
        <v>29</v>
      </c>
    </row>
    <row r="7" spans="1:15" ht="15.75" x14ac:dyDescent="0.25">
      <c r="A7">
        <v>99</v>
      </c>
      <c r="B7" t="s">
        <v>33</v>
      </c>
      <c r="C7" t="s">
        <v>34</v>
      </c>
      <c r="D7" t="s">
        <v>35</v>
      </c>
      <c r="E7" t="s">
        <v>35</v>
      </c>
      <c r="F7">
        <v>163204</v>
      </c>
      <c r="H7">
        <f>G7*4</f>
        <v>0</v>
      </c>
      <c r="I7" s="4">
        <f>G7/2000000</f>
        <v>0</v>
      </c>
      <c r="J7" s="2">
        <f>H7/8000000</f>
        <v>0</v>
      </c>
      <c r="L7" t="s">
        <v>18</v>
      </c>
      <c r="M7" t="s">
        <v>19</v>
      </c>
      <c r="N7" t="s">
        <v>36</v>
      </c>
    </row>
    <row r="8" spans="1:15" ht="15.75" x14ac:dyDescent="0.25">
      <c r="A8">
        <v>99</v>
      </c>
      <c r="B8" t="s">
        <v>37</v>
      </c>
      <c r="C8" t="s">
        <v>38</v>
      </c>
      <c r="D8" t="s">
        <v>39</v>
      </c>
      <c r="E8" t="s">
        <v>39</v>
      </c>
      <c r="F8">
        <v>143860</v>
      </c>
      <c r="H8">
        <f>G8*4</f>
        <v>0</v>
      </c>
      <c r="I8" s="4">
        <f>G8/2000000</f>
        <v>0</v>
      </c>
      <c r="J8" s="2">
        <f>H8/8000000</f>
        <v>0</v>
      </c>
      <c r="L8" t="s">
        <v>18</v>
      </c>
      <c r="M8" t="s">
        <v>19</v>
      </c>
      <c r="N8" t="s">
        <v>40</v>
      </c>
    </row>
    <row r="9" spans="1:15" ht="15.75" x14ac:dyDescent="0.25">
      <c r="A9">
        <v>99</v>
      </c>
      <c r="B9" t="s">
        <v>41</v>
      </c>
      <c r="C9" t="s">
        <v>42</v>
      </c>
      <c r="D9" t="s">
        <v>43</v>
      </c>
      <c r="E9" t="s">
        <v>43</v>
      </c>
      <c r="F9">
        <v>138991</v>
      </c>
      <c r="H9">
        <f>G9*4</f>
        <v>0</v>
      </c>
      <c r="I9" s="4">
        <f>G9/2000000</f>
        <v>0</v>
      </c>
      <c r="J9" s="2">
        <f>H9/8000000</f>
        <v>0</v>
      </c>
      <c r="L9" t="s">
        <v>18</v>
      </c>
      <c r="M9" t="s">
        <v>19</v>
      </c>
      <c r="N9" t="s">
        <v>44</v>
      </c>
    </row>
    <row r="10" spans="1:15" ht="15.75" x14ac:dyDescent="0.25">
      <c r="A10">
        <v>99</v>
      </c>
      <c r="B10" t="s">
        <v>45</v>
      </c>
      <c r="C10" t="s">
        <v>46</v>
      </c>
      <c r="D10" t="s">
        <v>47</v>
      </c>
      <c r="E10" t="s">
        <v>47</v>
      </c>
      <c r="F10">
        <v>138322</v>
      </c>
      <c r="H10">
        <f>G10*4</f>
        <v>0</v>
      </c>
      <c r="I10" s="4">
        <f>G10/2000000</f>
        <v>0</v>
      </c>
      <c r="J10" s="2">
        <f>H10/8000000</f>
        <v>0</v>
      </c>
      <c r="L10" t="s">
        <v>18</v>
      </c>
      <c r="M10" t="s">
        <v>19</v>
      </c>
      <c r="N10" t="s">
        <v>48</v>
      </c>
    </row>
    <row r="11" spans="1:15" ht="15.75" x14ac:dyDescent="0.25">
      <c r="A11">
        <v>99</v>
      </c>
      <c r="B11" t="s">
        <v>49</v>
      </c>
      <c r="C11" t="s">
        <v>50</v>
      </c>
      <c r="D11" t="s">
        <v>51</v>
      </c>
      <c r="E11" t="s">
        <v>51</v>
      </c>
      <c r="F11">
        <v>135480</v>
      </c>
      <c r="H11">
        <f>G11*4</f>
        <v>0</v>
      </c>
      <c r="I11" s="4">
        <f>G11/2000000</f>
        <v>0</v>
      </c>
      <c r="J11" s="2">
        <f>H11/8000000</f>
        <v>0</v>
      </c>
      <c r="L11" t="s">
        <v>18</v>
      </c>
      <c r="M11" t="s">
        <v>19</v>
      </c>
      <c r="N11" t="s">
        <v>52</v>
      </c>
    </row>
    <row r="12" spans="1:15" ht="15.75" x14ac:dyDescent="0.25">
      <c r="A12">
        <v>99</v>
      </c>
      <c r="B12" t="s">
        <v>53</v>
      </c>
      <c r="C12" t="s">
        <v>54</v>
      </c>
      <c r="D12" t="s">
        <v>55</v>
      </c>
      <c r="E12" t="s">
        <v>55</v>
      </c>
      <c r="F12">
        <v>131759</v>
      </c>
      <c r="H12">
        <f>G12*4</f>
        <v>0</v>
      </c>
      <c r="I12" s="4">
        <f>G12/2000000</f>
        <v>0</v>
      </c>
      <c r="J12" s="2">
        <f>H12/8000000</f>
        <v>0</v>
      </c>
      <c r="L12" t="s">
        <v>18</v>
      </c>
      <c r="M12" t="s">
        <v>19</v>
      </c>
      <c r="N12" t="s">
        <v>56</v>
      </c>
    </row>
    <row r="13" spans="1:15" ht="15.75" x14ac:dyDescent="0.25">
      <c r="A13">
        <v>99</v>
      </c>
      <c r="B13" t="s">
        <v>57</v>
      </c>
      <c r="C13" t="s">
        <v>58</v>
      </c>
      <c r="D13" t="s">
        <v>59</v>
      </c>
      <c r="E13" t="s">
        <v>59</v>
      </c>
      <c r="F13">
        <v>119452</v>
      </c>
      <c r="H13">
        <f>G13*4</f>
        <v>0</v>
      </c>
      <c r="I13" s="4">
        <f>G13/2000000</f>
        <v>0</v>
      </c>
      <c r="J13" s="2">
        <f>H13/8000000</f>
        <v>0</v>
      </c>
      <c r="L13" t="s">
        <v>18</v>
      </c>
      <c r="M13" t="s">
        <v>19</v>
      </c>
      <c r="N13" t="s">
        <v>60</v>
      </c>
    </row>
    <row r="14" spans="1:15" ht="15.75" x14ac:dyDescent="0.25">
      <c r="A14">
        <v>99</v>
      </c>
      <c r="B14" t="s">
        <v>61</v>
      </c>
      <c r="C14" t="s">
        <v>62</v>
      </c>
      <c r="D14" t="s">
        <v>63</v>
      </c>
      <c r="E14" t="s">
        <v>63</v>
      </c>
      <c r="F14">
        <v>112501</v>
      </c>
      <c r="H14">
        <f>G14*4</f>
        <v>0</v>
      </c>
      <c r="I14" s="4">
        <f>G14/2000000</f>
        <v>0</v>
      </c>
      <c r="J14" s="2">
        <f>H14/8000000</f>
        <v>0</v>
      </c>
      <c r="L14" t="s">
        <v>18</v>
      </c>
      <c r="M14" t="s">
        <v>19</v>
      </c>
      <c r="N14" t="s">
        <v>64</v>
      </c>
    </row>
    <row r="15" spans="1:15" ht="15.75" x14ac:dyDescent="0.25">
      <c r="A15">
        <v>99</v>
      </c>
      <c r="B15" t="s">
        <v>65</v>
      </c>
      <c r="C15" t="s">
        <v>66</v>
      </c>
      <c r="D15" t="s">
        <v>67</v>
      </c>
      <c r="E15" t="s">
        <v>67</v>
      </c>
      <c r="F15">
        <v>112492</v>
      </c>
      <c r="H15">
        <f>G15*4</f>
        <v>0</v>
      </c>
      <c r="I15" s="4">
        <f>G15/2000000</f>
        <v>0</v>
      </c>
      <c r="J15" s="2">
        <f>H15/8000000</f>
        <v>0</v>
      </c>
      <c r="L15" t="s">
        <v>18</v>
      </c>
      <c r="M15" t="s">
        <v>19</v>
      </c>
      <c r="N15" t="s">
        <v>68</v>
      </c>
    </row>
    <row r="16" spans="1:15" ht="15.75" x14ac:dyDescent="0.25">
      <c r="A16">
        <v>99</v>
      </c>
      <c r="B16" t="s">
        <v>69</v>
      </c>
      <c r="C16" t="s">
        <v>70</v>
      </c>
      <c r="D16" t="s">
        <v>71</v>
      </c>
      <c r="E16" t="s">
        <v>71</v>
      </c>
      <c r="F16">
        <v>108081</v>
      </c>
      <c r="H16">
        <f>G16*4</f>
        <v>0</v>
      </c>
      <c r="I16" s="4">
        <f>G16/2000000</f>
        <v>0</v>
      </c>
      <c r="J16" s="2">
        <f>H16/8000000</f>
        <v>0</v>
      </c>
      <c r="L16" t="s">
        <v>18</v>
      </c>
      <c r="M16" t="s">
        <v>19</v>
      </c>
      <c r="N16" t="s">
        <v>72</v>
      </c>
    </row>
    <row r="17" spans="1:14" ht="15.75" x14ac:dyDescent="0.25">
      <c r="A17">
        <v>99</v>
      </c>
      <c r="B17" t="s">
        <v>73</v>
      </c>
      <c r="C17" t="s">
        <v>74</v>
      </c>
      <c r="D17" t="s">
        <v>75</v>
      </c>
      <c r="E17" t="s">
        <v>75</v>
      </c>
      <c r="F17">
        <v>107766</v>
      </c>
      <c r="H17">
        <f>G17*4</f>
        <v>0</v>
      </c>
      <c r="I17" s="4">
        <f>G17/2000000</f>
        <v>0</v>
      </c>
      <c r="J17" s="2">
        <f>H17/8000000</f>
        <v>0</v>
      </c>
      <c r="L17" t="s">
        <v>18</v>
      </c>
      <c r="M17" t="s">
        <v>19</v>
      </c>
      <c r="N17" t="s">
        <v>76</v>
      </c>
    </row>
    <row r="18" spans="1:14" ht="15.75" x14ac:dyDescent="0.25">
      <c r="A18">
        <v>99</v>
      </c>
      <c r="B18" t="s">
        <v>73</v>
      </c>
      <c r="C18" t="s">
        <v>74</v>
      </c>
      <c r="D18" t="s">
        <v>75</v>
      </c>
      <c r="E18" t="s">
        <v>75</v>
      </c>
      <c r="F18">
        <v>107766</v>
      </c>
      <c r="H18">
        <f>G18*4</f>
        <v>0</v>
      </c>
      <c r="I18" s="4">
        <f>G18/2000000</f>
        <v>0</v>
      </c>
      <c r="J18" s="2">
        <f>H18/8000000</f>
        <v>0</v>
      </c>
      <c r="L18" t="s">
        <v>18</v>
      </c>
      <c r="M18" t="s">
        <v>19</v>
      </c>
      <c r="N18" t="s">
        <v>77</v>
      </c>
    </row>
    <row r="19" spans="1:14" ht="15.75" x14ac:dyDescent="0.25">
      <c r="A19">
        <v>99</v>
      </c>
      <c r="B19" t="s">
        <v>78</v>
      </c>
      <c r="C19" t="s">
        <v>79</v>
      </c>
      <c r="D19" t="s">
        <v>80</v>
      </c>
      <c r="E19" t="s">
        <v>80</v>
      </c>
      <c r="F19">
        <v>97068</v>
      </c>
      <c r="H19">
        <f>G19*4</f>
        <v>0</v>
      </c>
      <c r="I19" s="4">
        <f>G19/2000000</f>
        <v>0</v>
      </c>
      <c r="J19" s="2">
        <f>H19/8000000</f>
        <v>0</v>
      </c>
      <c r="L19" t="s">
        <v>18</v>
      </c>
      <c r="M19" t="s">
        <v>19</v>
      </c>
      <c r="N19" t="s">
        <v>81</v>
      </c>
    </row>
    <row r="20" spans="1:14" ht="15.75" x14ac:dyDescent="0.25">
      <c r="A20">
        <v>99</v>
      </c>
      <c r="B20" t="s">
        <v>82</v>
      </c>
      <c r="C20" t="s">
        <v>83</v>
      </c>
      <c r="D20" t="s">
        <v>84</v>
      </c>
      <c r="E20" t="s">
        <v>84</v>
      </c>
      <c r="F20">
        <v>90216</v>
      </c>
      <c r="H20">
        <f>G20*4</f>
        <v>0</v>
      </c>
      <c r="I20" s="4">
        <f>G20/2000000</f>
        <v>0</v>
      </c>
      <c r="J20" s="2">
        <f>H20/8000000</f>
        <v>0</v>
      </c>
      <c r="L20" t="s">
        <v>18</v>
      </c>
      <c r="M20" t="s">
        <v>19</v>
      </c>
      <c r="N20" t="s">
        <v>85</v>
      </c>
    </row>
    <row r="21" spans="1:14" ht="15.75" x14ac:dyDescent="0.25">
      <c r="A21">
        <v>99</v>
      </c>
      <c r="B21" t="s">
        <v>86</v>
      </c>
      <c r="C21" t="s">
        <v>87</v>
      </c>
      <c r="D21" t="s">
        <v>88</v>
      </c>
      <c r="E21" t="s">
        <v>88</v>
      </c>
      <c r="F21">
        <v>83278</v>
      </c>
      <c r="H21">
        <f>G21*4</f>
        <v>0</v>
      </c>
      <c r="I21" s="4">
        <f>G21/2000000</f>
        <v>0</v>
      </c>
      <c r="J21" s="2">
        <f>H21/8000000</f>
        <v>0</v>
      </c>
      <c r="L21" t="s">
        <v>18</v>
      </c>
      <c r="M21" t="s">
        <v>19</v>
      </c>
      <c r="N21" t="s">
        <v>89</v>
      </c>
    </row>
    <row r="22" spans="1:14" ht="15.75" x14ac:dyDescent="0.25">
      <c r="A22">
        <v>99</v>
      </c>
      <c r="B22" t="s">
        <v>90</v>
      </c>
      <c r="C22" t="s">
        <v>91</v>
      </c>
      <c r="D22" t="s">
        <v>92</v>
      </c>
      <c r="E22" t="s">
        <v>92</v>
      </c>
      <c r="F22">
        <v>67516</v>
      </c>
      <c r="H22">
        <f>G22*4</f>
        <v>0</v>
      </c>
      <c r="I22" s="4">
        <f>G22/2000000</f>
        <v>0</v>
      </c>
      <c r="J22" s="2">
        <f>H22/8000000</f>
        <v>0</v>
      </c>
      <c r="L22" t="s">
        <v>18</v>
      </c>
      <c r="M22" t="s">
        <v>19</v>
      </c>
      <c r="N22" t="s">
        <v>93</v>
      </c>
    </row>
    <row r="23" spans="1:14" ht="15.75" x14ac:dyDescent="0.25">
      <c r="A23">
        <v>99</v>
      </c>
      <c r="B23" t="s">
        <v>94</v>
      </c>
      <c r="C23" t="s">
        <v>95</v>
      </c>
      <c r="D23" t="s">
        <v>96</v>
      </c>
      <c r="E23" t="s">
        <v>96</v>
      </c>
      <c r="F23">
        <v>67497</v>
      </c>
      <c r="H23">
        <f>G23*4</f>
        <v>0</v>
      </c>
      <c r="I23" s="4">
        <f>G23/2000000</f>
        <v>0</v>
      </c>
      <c r="J23" s="2">
        <f>H23/8000000</f>
        <v>0</v>
      </c>
      <c r="L23" t="s">
        <v>18</v>
      </c>
      <c r="M23" t="s">
        <v>19</v>
      </c>
      <c r="N23" t="s">
        <v>97</v>
      </c>
    </row>
    <row r="24" spans="1:14" ht="15.75" x14ac:dyDescent="0.25">
      <c r="A24">
        <v>99</v>
      </c>
      <c r="B24" t="s">
        <v>98</v>
      </c>
      <c r="C24" t="s">
        <v>99</v>
      </c>
      <c r="D24" t="s">
        <v>100</v>
      </c>
      <c r="E24" t="s">
        <v>100</v>
      </c>
      <c r="F24">
        <v>67492</v>
      </c>
      <c r="H24">
        <f>G24*4</f>
        <v>0</v>
      </c>
      <c r="I24" s="4">
        <f>G24/2000000</f>
        <v>0</v>
      </c>
      <c r="J24" s="2">
        <f>H24/8000000</f>
        <v>0</v>
      </c>
      <c r="L24" t="s">
        <v>18</v>
      </c>
      <c r="M24" t="s">
        <v>19</v>
      </c>
      <c r="N24" t="s">
        <v>101</v>
      </c>
    </row>
    <row r="25" spans="1:14" ht="15.75" x14ac:dyDescent="0.25">
      <c r="A25">
        <v>99</v>
      </c>
      <c r="B25" t="s">
        <v>102</v>
      </c>
      <c r="C25" t="s">
        <v>103</v>
      </c>
      <c r="D25" t="s">
        <v>104</v>
      </c>
      <c r="E25" t="s">
        <v>104</v>
      </c>
      <c r="F25">
        <v>65250</v>
      </c>
      <c r="H25">
        <f>G25*4</f>
        <v>0</v>
      </c>
      <c r="I25" s="4">
        <f>G25/2000000</f>
        <v>0</v>
      </c>
      <c r="J25" s="2">
        <f>H25/8000000</f>
        <v>0</v>
      </c>
      <c r="L25" t="s">
        <v>18</v>
      </c>
      <c r="M25" t="s">
        <v>19</v>
      </c>
      <c r="N25" t="s">
        <v>105</v>
      </c>
    </row>
    <row r="26" spans="1:14" ht="15.75" x14ac:dyDescent="0.25">
      <c r="A26">
        <v>99</v>
      </c>
      <c r="B26" t="s">
        <v>106</v>
      </c>
      <c r="C26" t="s">
        <v>107</v>
      </c>
      <c r="D26" t="s">
        <v>108</v>
      </c>
      <c r="E26" t="s">
        <v>108</v>
      </c>
      <c r="F26">
        <v>65232</v>
      </c>
      <c r="H26">
        <f>G26*4</f>
        <v>0</v>
      </c>
      <c r="I26" s="4">
        <f>G26/2000000</f>
        <v>0</v>
      </c>
      <c r="J26" s="2">
        <f>H26/8000000</f>
        <v>0</v>
      </c>
      <c r="L26" t="s">
        <v>18</v>
      </c>
      <c r="M26" t="s">
        <v>19</v>
      </c>
      <c r="N26" t="s">
        <v>109</v>
      </c>
    </row>
    <row r="27" spans="1:14" ht="15.75" x14ac:dyDescent="0.25">
      <c r="A27">
        <v>99</v>
      </c>
      <c r="B27" t="s">
        <v>106</v>
      </c>
      <c r="C27" t="s">
        <v>107</v>
      </c>
      <c r="D27" t="s">
        <v>108</v>
      </c>
      <c r="E27" t="s">
        <v>108</v>
      </c>
      <c r="F27">
        <v>65232</v>
      </c>
      <c r="H27">
        <f>G27*4</f>
        <v>0</v>
      </c>
      <c r="I27" s="4">
        <f>G27/2000000</f>
        <v>0</v>
      </c>
      <c r="J27" s="2">
        <f>H27/8000000</f>
        <v>0</v>
      </c>
      <c r="L27" t="s">
        <v>18</v>
      </c>
      <c r="M27" t="s">
        <v>19</v>
      </c>
      <c r="N27" t="s">
        <v>110</v>
      </c>
    </row>
    <row r="28" spans="1:14" ht="15.75" x14ac:dyDescent="0.25">
      <c r="A28">
        <v>99</v>
      </c>
      <c r="B28" t="s">
        <v>111</v>
      </c>
      <c r="C28" t="s">
        <v>112</v>
      </c>
      <c r="D28" t="s">
        <v>113</v>
      </c>
      <c r="E28" t="s">
        <v>113</v>
      </c>
      <c r="F28">
        <v>56290</v>
      </c>
      <c r="H28">
        <f>G28*4</f>
        <v>0</v>
      </c>
      <c r="I28" s="4">
        <f>G28/2000000</f>
        <v>0</v>
      </c>
      <c r="J28" s="2">
        <f>H28/8000000</f>
        <v>0</v>
      </c>
      <c r="L28" t="s">
        <v>18</v>
      </c>
      <c r="M28" t="s">
        <v>19</v>
      </c>
      <c r="N28" t="s">
        <v>114</v>
      </c>
    </row>
    <row r="29" spans="1:14" ht="15.75" x14ac:dyDescent="0.25">
      <c r="A29">
        <v>99</v>
      </c>
      <c r="B29" t="s">
        <v>115</v>
      </c>
      <c r="C29" t="s">
        <v>116</v>
      </c>
      <c r="D29" t="s">
        <v>117</v>
      </c>
      <c r="E29" t="s">
        <v>117</v>
      </c>
      <c r="F29">
        <v>47242</v>
      </c>
      <c r="H29">
        <f>G29*4</f>
        <v>0</v>
      </c>
      <c r="I29" s="4">
        <f>G29/2000000</f>
        <v>0</v>
      </c>
      <c r="J29" s="2">
        <f>H29/8000000</f>
        <v>0</v>
      </c>
      <c r="L29" t="s">
        <v>18</v>
      </c>
      <c r="M29" t="s">
        <v>19</v>
      </c>
      <c r="N29" t="s">
        <v>118</v>
      </c>
    </row>
    <row r="30" spans="1:14" ht="15.75" x14ac:dyDescent="0.25">
      <c r="A30">
        <v>99</v>
      </c>
      <c r="B30" t="s">
        <v>119</v>
      </c>
      <c r="C30" t="s">
        <v>120</v>
      </c>
      <c r="D30" t="s">
        <v>121</v>
      </c>
      <c r="E30" t="s">
        <v>121</v>
      </c>
      <c r="F30">
        <v>47184</v>
      </c>
      <c r="H30">
        <f>G30*4</f>
        <v>0</v>
      </c>
      <c r="I30" s="4">
        <f>G30/2000000</f>
        <v>0</v>
      </c>
      <c r="J30" s="2">
        <f>H30/8000000</f>
        <v>0</v>
      </c>
      <c r="L30" t="s">
        <v>18</v>
      </c>
      <c r="M30" t="s">
        <v>19</v>
      </c>
      <c r="N30" t="s">
        <v>122</v>
      </c>
    </row>
    <row r="31" spans="1:14" ht="15.75" x14ac:dyDescent="0.25">
      <c r="A31">
        <v>99</v>
      </c>
      <c r="B31" t="s">
        <v>123</v>
      </c>
      <c r="C31" t="s">
        <v>124</v>
      </c>
      <c r="D31" t="s">
        <v>125</v>
      </c>
      <c r="E31" t="s">
        <v>125</v>
      </c>
      <c r="F31">
        <v>44991</v>
      </c>
      <c r="H31">
        <f>G31*4</f>
        <v>0</v>
      </c>
      <c r="I31" s="4">
        <f>G31/2000000</f>
        <v>0</v>
      </c>
      <c r="J31" s="2">
        <f>H31/8000000</f>
        <v>0</v>
      </c>
      <c r="L31" t="s">
        <v>18</v>
      </c>
      <c r="M31" t="s">
        <v>19</v>
      </c>
      <c r="N31" t="s">
        <v>126</v>
      </c>
    </row>
    <row r="32" spans="1:14" ht="15.75" x14ac:dyDescent="0.25">
      <c r="A32">
        <v>99</v>
      </c>
      <c r="B32" t="s">
        <v>127</v>
      </c>
      <c r="C32" t="s">
        <v>128</v>
      </c>
      <c r="D32" t="s">
        <v>129</v>
      </c>
      <c r="E32" t="s">
        <v>129</v>
      </c>
      <c r="F32">
        <v>39969</v>
      </c>
      <c r="H32">
        <f>G32*4</f>
        <v>0</v>
      </c>
      <c r="I32" s="4">
        <f>G32/2000000</f>
        <v>0</v>
      </c>
      <c r="J32" s="2">
        <f>H32/8000000</f>
        <v>0</v>
      </c>
      <c r="L32" t="s">
        <v>18</v>
      </c>
      <c r="M32" t="s">
        <v>19</v>
      </c>
      <c r="N32" t="s">
        <v>130</v>
      </c>
    </row>
    <row r="33" spans="1:14" ht="15.75" x14ac:dyDescent="0.25">
      <c r="A33">
        <v>99</v>
      </c>
      <c r="B33" t="s">
        <v>131</v>
      </c>
      <c r="C33" t="s">
        <v>132</v>
      </c>
      <c r="D33" t="s">
        <v>133</v>
      </c>
      <c r="E33" t="s">
        <v>133</v>
      </c>
      <c r="F33">
        <v>39822</v>
      </c>
      <c r="H33">
        <f>G33*4</f>
        <v>0</v>
      </c>
      <c r="I33" s="4">
        <f>G33/2000000</f>
        <v>0</v>
      </c>
      <c r="J33" s="2">
        <f>H33/8000000</f>
        <v>0</v>
      </c>
      <c r="L33" t="s">
        <v>18</v>
      </c>
      <c r="M33" t="s">
        <v>19</v>
      </c>
      <c r="N33" t="s">
        <v>134</v>
      </c>
    </row>
    <row r="34" spans="1:14" ht="15.75" x14ac:dyDescent="0.25">
      <c r="A34">
        <v>99</v>
      </c>
      <c r="B34" t="s">
        <v>135</v>
      </c>
      <c r="C34" t="s">
        <v>136</v>
      </c>
      <c r="D34" t="s">
        <v>137</v>
      </c>
      <c r="E34" t="s">
        <v>137</v>
      </c>
      <c r="F34">
        <v>39577</v>
      </c>
      <c r="H34">
        <f>G34*4</f>
        <v>0</v>
      </c>
      <c r="I34" s="4">
        <f>G34/2000000</f>
        <v>0</v>
      </c>
      <c r="J34" s="2">
        <f>H34/8000000</f>
        <v>0</v>
      </c>
      <c r="L34" t="s">
        <v>18</v>
      </c>
      <c r="M34" t="s">
        <v>19</v>
      </c>
      <c r="N34" t="s">
        <v>138</v>
      </c>
    </row>
    <row r="35" spans="1:14" ht="15.75" x14ac:dyDescent="0.25">
      <c r="A35">
        <v>99</v>
      </c>
      <c r="B35" t="s">
        <v>139</v>
      </c>
      <c r="C35" t="s">
        <v>140</v>
      </c>
      <c r="D35" t="s">
        <v>141</v>
      </c>
      <c r="E35" t="s">
        <v>141</v>
      </c>
      <c r="F35">
        <v>39495</v>
      </c>
      <c r="H35">
        <f>G35*4</f>
        <v>0</v>
      </c>
      <c r="I35" s="4">
        <f>G35/2000000</f>
        <v>0</v>
      </c>
      <c r="J35" s="2">
        <f>H35/8000000</f>
        <v>0</v>
      </c>
      <c r="L35" t="s">
        <v>18</v>
      </c>
      <c r="M35" t="s">
        <v>19</v>
      </c>
      <c r="N35" t="s">
        <v>142</v>
      </c>
    </row>
    <row r="36" spans="1:14" ht="15.75" x14ac:dyDescent="0.25">
      <c r="A36">
        <v>99</v>
      </c>
      <c r="B36" t="s">
        <v>143</v>
      </c>
      <c r="C36" t="s">
        <v>144</v>
      </c>
      <c r="D36" t="s">
        <v>141</v>
      </c>
      <c r="E36" t="s">
        <v>141</v>
      </c>
      <c r="F36">
        <v>39495</v>
      </c>
      <c r="H36">
        <f>G36*4</f>
        <v>0</v>
      </c>
      <c r="I36" s="4">
        <f>G36/2000000</f>
        <v>0</v>
      </c>
      <c r="J36" s="2">
        <f>H36/8000000</f>
        <v>0</v>
      </c>
      <c r="L36" t="s">
        <v>18</v>
      </c>
      <c r="M36" t="s">
        <v>19</v>
      </c>
      <c r="N36" t="s">
        <v>145</v>
      </c>
    </row>
    <row r="37" spans="1:14" ht="15.75" x14ac:dyDescent="0.25">
      <c r="A37">
        <v>99</v>
      </c>
      <c r="B37" t="s">
        <v>146</v>
      </c>
      <c r="C37" t="s">
        <v>147</v>
      </c>
      <c r="D37" t="s">
        <v>148</v>
      </c>
      <c r="E37" t="s">
        <v>148</v>
      </c>
      <c r="F37">
        <v>39479</v>
      </c>
      <c r="H37">
        <f>G37*4</f>
        <v>0</v>
      </c>
      <c r="I37" s="4">
        <f>G37/2000000</f>
        <v>0</v>
      </c>
      <c r="J37" s="2">
        <f>H37/8000000</f>
        <v>0</v>
      </c>
      <c r="L37" t="s">
        <v>18</v>
      </c>
      <c r="M37" t="s">
        <v>19</v>
      </c>
      <c r="N37" t="s">
        <v>149</v>
      </c>
    </row>
    <row r="38" spans="1:14" ht="15.75" x14ac:dyDescent="0.25">
      <c r="A38">
        <v>99</v>
      </c>
      <c r="B38" t="s">
        <v>150</v>
      </c>
      <c r="C38" t="s">
        <v>151</v>
      </c>
      <c r="D38" t="s">
        <v>152</v>
      </c>
      <c r="E38" t="s">
        <v>152</v>
      </c>
      <c r="F38">
        <v>38495</v>
      </c>
      <c r="H38">
        <f>G38*4</f>
        <v>0</v>
      </c>
      <c r="I38" s="4">
        <f>G38/2000000</f>
        <v>0</v>
      </c>
      <c r="J38" s="2">
        <f>H38/8000000</f>
        <v>0</v>
      </c>
      <c r="L38" t="s">
        <v>18</v>
      </c>
      <c r="M38" t="s">
        <v>19</v>
      </c>
      <c r="N38" t="s">
        <v>153</v>
      </c>
    </row>
    <row r="39" spans="1:14" ht="15.75" x14ac:dyDescent="0.25">
      <c r="A39">
        <v>99</v>
      </c>
      <c r="B39" t="s">
        <v>154</v>
      </c>
      <c r="C39" t="s">
        <v>155</v>
      </c>
      <c r="D39" t="s">
        <v>156</v>
      </c>
      <c r="E39" t="s">
        <v>156</v>
      </c>
      <c r="F39">
        <v>38490</v>
      </c>
      <c r="H39">
        <f>G39*4</f>
        <v>0</v>
      </c>
      <c r="I39" s="4">
        <f>G39/2000000</f>
        <v>0</v>
      </c>
      <c r="J39" s="2">
        <f>H39/8000000</f>
        <v>0</v>
      </c>
      <c r="L39" t="s">
        <v>18</v>
      </c>
      <c r="M39" t="s">
        <v>19</v>
      </c>
      <c r="N39" t="s">
        <v>157</v>
      </c>
    </row>
    <row r="40" spans="1:14" ht="15.75" x14ac:dyDescent="0.25">
      <c r="A40">
        <v>99</v>
      </c>
      <c r="B40" t="s">
        <v>158</v>
      </c>
      <c r="C40" t="s">
        <v>159</v>
      </c>
      <c r="D40" t="s">
        <v>160</v>
      </c>
      <c r="E40" t="s">
        <v>160</v>
      </c>
      <c r="F40">
        <v>37990</v>
      </c>
      <c r="H40">
        <f>G40*4</f>
        <v>0</v>
      </c>
      <c r="I40" s="4">
        <f>G40/2000000</f>
        <v>0</v>
      </c>
      <c r="J40" s="2">
        <f>H40/8000000</f>
        <v>0</v>
      </c>
      <c r="L40" t="s">
        <v>18</v>
      </c>
      <c r="M40" t="s">
        <v>19</v>
      </c>
      <c r="N40" t="s">
        <v>161</v>
      </c>
    </row>
    <row r="41" spans="1:14" ht="15.75" x14ac:dyDescent="0.25">
      <c r="A41">
        <v>99</v>
      </c>
      <c r="B41" t="s">
        <v>162</v>
      </c>
      <c r="C41" t="s">
        <v>163</v>
      </c>
      <c r="D41" t="s">
        <v>164</v>
      </c>
      <c r="E41" t="s">
        <v>164</v>
      </c>
      <c r="F41">
        <v>37147</v>
      </c>
      <c r="H41">
        <f>G41*4</f>
        <v>0</v>
      </c>
      <c r="I41" s="4">
        <f>G41/2000000</f>
        <v>0</v>
      </c>
      <c r="J41" s="2">
        <f>H41/8000000</f>
        <v>0</v>
      </c>
      <c r="L41" t="s">
        <v>18</v>
      </c>
      <c r="M41" t="s">
        <v>19</v>
      </c>
      <c r="N41" t="s">
        <v>165</v>
      </c>
    </row>
    <row r="42" spans="1:14" ht="15.75" x14ac:dyDescent="0.25">
      <c r="A42">
        <v>99</v>
      </c>
      <c r="B42" t="s">
        <v>166</v>
      </c>
      <c r="C42" t="s">
        <v>167</v>
      </c>
      <c r="D42" t="s">
        <v>168</v>
      </c>
      <c r="E42" t="s">
        <v>168</v>
      </c>
      <c r="F42">
        <v>34590</v>
      </c>
      <c r="H42">
        <f>G42*4</f>
        <v>0</v>
      </c>
      <c r="I42" s="4">
        <f>G42/2000000</f>
        <v>0</v>
      </c>
      <c r="J42" s="2">
        <f>H42/8000000</f>
        <v>0</v>
      </c>
      <c r="L42" t="s">
        <v>18</v>
      </c>
      <c r="M42" t="s">
        <v>19</v>
      </c>
      <c r="N42" t="s">
        <v>169</v>
      </c>
    </row>
    <row r="43" spans="1:14" ht="15.75" x14ac:dyDescent="0.25">
      <c r="A43">
        <v>99</v>
      </c>
      <c r="B43" t="s">
        <v>170</v>
      </c>
      <c r="C43" t="s">
        <v>171</v>
      </c>
      <c r="D43" t="s">
        <v>172</v>
      </c>
      <c r="E43" t="s">
        <v>172</v>
      </c>
      <c r="F43">
        <v>24750</v>
      </c>
      <c r="H43">
        <f>G43*4</f>
        <v>0</v>
      </c>
      <c r="I43" s="4">
        <f>G43/2000000</f>
        <v>0</v>
      </c>
      <c r="J43" s="2">
        <f>H43/8000000</f>
        <v>0</v>
      </c>
      <c r="L43" t="s">
        <v>18</v>
      </c>
      <c r="M43" t="s">
        <v>19</v>
      </c>
      <c r="N43" t="s">
        <v>173</v>
      </c>
    </row>
    <row r="44" spans="1:14" ht="15.75" x14ac:dyDescent="0.25">
      <c r="A44">
        <v>99</v>
      </c>
      <c r="B44" t="s">
        <v>174</v>
      </c>
      <c r="C44" t="s">
        <v>175</v>
      </c>
      <c r="D44" t="s">
        <v>176</v>
      </c>
      <c r="E44" t="s">
        <v>176</v>
      </c>
      <c r="F44">
        <v>24727</v>
      </c>
      <c r="H44">
        <f>G44*4</f>
        <v>0</v>
      </c>
      <c r="I44" s="4">
        <f>G44/2000000</f>
        <v>0</v>
      </c>
      <c r="J44" s="2">
        <f>H44/8000000</f>
        <v>0</v>
      </c>
      <c r="L44" t="s">
        <v>18</v>
      </c>
      <c r="M44" t="s">
        <v>19</v>
      </c>
      <c r="N44" t="s">
        <v>177</v>
      </c>
    </row>
    <row r="45" spans="1:14" ht="15.75" x14ac:dyDescent="0.25">
      <c r="A45">
        <v>99</v>
      </c>
      <c r="B45" t="s">
        <v>178</v>
      </c>
      <c r="C45" t="s">
        <v>179</v>
      </c>
      <c r="D45" t="s">
        <v>180</v>
      </c>
      <c r="E45" t="s">
        <v>180</v>
      </c>
      <c r="F45">
        <v>24446</v>
      </c>
      <c r="H45">
        <f>G45*4</f>
        <v>0</v>
      </c>
      <c r="I45" s="4">
        <f>G45/2000000</f>
        <v>0</v>
      </c>
      <c r="J45" s="2">
        <f>H45/8000000</f>
        <v>0</v>
      </c>
      <c r="L45" t="s">
        <v>18</v>
      </c>
      <c r="M45" t="s">
        <v>19</v>
      </c>
      <c r="N45" t="s">
        <v>181</v>
      </c>
    </row>
    <row r="46" spans="1:14" ht="15.75" x14ac:dyDescent="0.25">
      <c r="A46">
        <v>99</v>
      </c>
      <c r="B46" t="s">
        <v>182</v>
      </c>
      <c r="C46" t="s">
        <v>183</v>
      </c>
      <c r="D46" t="s">
        <v>184</v>
      </c>
      <c r="E46" t="s">
        <v>184</v>
      </c>
      <c r="F46">
        <v>24406</v>
      </c>
      <c r="H46">
        <f>G46*4</f>
        <v>0</v>
      </c>
      <c r="I46" s="4">
        <f>G46/2000000</f>
        <v>0</v>
      </c>
      <c r="J46" s="2">
        <f>H46/8000000</f>
        <v>0</v>
      </c>
      <c r="L46" t="s">
        <v>18</v>
      </c>
      <c r="M46" t="s">
        <v>19</v>
      </c>
      <c r="N46" t="s">
        <v>185</v>
      </c>
    </row>
    <row r="47" spans="1:14" ht="15.75" x14ac:dyDescent="0.25">
      <c r="A47">
        <v>99</v>
      </c>
      <c r="B47" t="s">
        <v>186</v>
      </c>
      <c r="C47" t="s">
        <v>187</v>
      </c>
      <c r="D47" t="s">
        <v>188</v>
      </c>
      <c r="E47" t="s">
        <v>188</v>
      </c>
      <c r="F47">
        <v>7422</v>
      </c>
      <c r="H47">
        <f>G47*4</f>
        <v>0</v>
      </c>
      <c r="I47" s="4">
        <f>G47/2000000</f>
        <v>0</v>
      </c>
      <c r="J47" s="2">
        <f>H47/8000000</f>
        <v>0</v>
      </c>
      <c r="L47" t="s">
        <v>18</v>
      </c>
      <c r="M47" t="s">
        <v>19</v>
      </c>
      <c r="N47" t="s">
        <v>189</v>
      </c>
    </row>
    <row r="48" spans="1:14" ht="15.75" x14ac:dyDescent="0.25">
      <c r="A48">
        <v>99</v>
      </c>
      <c r="B48" t="s">
        <v>190</v>
      </c>
      <c r="C48" t="s">
        <v>191</v>
      </c>
      <c r="D48" t="s">
        <v>192</v>
      </c>
      <c r="E48" t="s">
        <v>192</v>
      </c>
      <c r="F48">
        <v>2501</v>
      </c>
      <c r="H48">
        <f>G48*4</f>
        <v>0</v>
      </c>
      <c r="I48" s="4">
        <f>G48/2000000</f>
        <v>0</v>
      </c>
      <c r="J48" s="2">
        <f>H48/8000000</f>
        <v>0</v>
      </c>
      <c r="L48" t="s">
        <v>18</v>
      </c>
      <c r="M48" t="s">
        <v>19</v>
      </c>
      <c r="N48" t="s">
        <v>193</v>
      </c>
    </row>
    <row r="49" spans="1:14" ht="15.75" x14ac:dyDescent="0.25">
      <c r="A49">
        <v>99</v>
      </c>
      <c r="B49" t="s">
        <v>194</v>
      </c>
      <c r="C49" t="s">
        <v>195</v>
      </c>
      <c r="D49" t="s">
        <v>196</v>
      </c>
      <c r="E49" t="s">
        <v>196</v>
      </c>
      <c r="F49">
        <v>2501</v>
      </c>
      <c r="H49">
        <f>G49*4</f>
        <v>0</v>
      </c>
      <c r="I49" s="4">
        <f>G49/2000000</f>
        <v>0</v>
      </c>
      <c r="J49" s="2">
        <f>H49/8000000</f>
        <v>0</v>
      </c>
      <c r="L49" t="s">
        <v>18</v>
      </c>
      <c r="M49" t="s">
        <v>19</v>
      </c>
      <c r="N49" t="s">
        <v>197</v>
      </c>
    </row>
    <row r="50" spans="1:14" ht="15.75" x14ac:dyDescent="0.25">
      <c r="A50">
        <v>99</v>
      </c>
      <c r="B50" t="s">
        <v>198</v>
      </c>
      <c r="C50" t="s">
        <v>199</v>
      </c>
      <c r="D50" t="s">
        <v>200</v>
      </c>
      <c r="E50" t="s">
        <v>200</v>
      </c>
      <c r="F50">
        <v>2500</v>
      </c>
      <c r="H50">
        <f>G50*4</f>
        <v>0</v>
      </c>
      <c r="I50" s="4">
        <f>G50/2000000</f>
        <v>0</v>
      </c>
      <c r="J50" s="2">
        <f>H50/8000000</f>
        <v>0</v>
      </c>
      <c r="L50" t="s">
        <v>18</v>
      </c>
      <c r="M50" t="s">
        <v>19</v>
      </c>
      <c r="N50" t="s">
        <v>201</v>
      </c>
    </row>
    <row r="51" spans="1:14" ht="15.75" x14ac:dyDescent="0.25">
      <c r="A51">
        <v>99</v>
      </c>
      <c r="B51" t="s">
        <v>202</v>
      </c>
      <c r="C51" t="s">
        <v>203</v>
      </c>
      <c r="D51" t="s">
        <v>204</v>
      </c>
      <c r="E51" t="s">
        <v>204</v>
      </c>
      <c r="F51">
        <v>2080</v>
      </c>
      <c r="H51">
        <f>G51*4</f>
        <v>0</v>
      </c>
      <c r="I51" s="4">
        <f>G51/2000000</f>
        <v>0</v>
      </c>
      <c r="J51" s="2">
        <f>H51/8000000</f>
        <v>0</v>
      </c>
      <c r="L51" t="s">
        <v>18</v>
      </c>
      <c r="M51" t="s">
        <v>19</v>
      </c>
      <c r="N51" t="s">
        <v>205</v>
      </c>
    </row>
    <row r="52" spans="1:14" ht="15.75" x14ac:dyDescent="0.25">
      <c r="A52">
        <v>99</v>
      </c>
      <c r="B52" t="s">
        <v>206</v>
      </c>
      <c r="C52" t="s">
        <v>207</v>
      </c>
      <c r="D52" t="s">
        <v>208</v>
      </c>
      <c r="E52" t="s">
        <v>208</v>
      </c>
      <c r="F52">
        <v>1988</v>
      </c>
      <c r="H52">
        <f>G52*4</f>
        <v>0</v>
      </c>
      <c r="I52" s="4">
        <f>G52/2000000</f>
        <v>0</v>
      </c>
      <c r="J52" s="2">
        <f>H52/8000000</f>
        <v>0</v>
      </c>
      <c r="L52" t="s">
        <v>18</v>
      </c>
      <c r="M52" t="s">
        <v>19</v>
      </c>
      <c r="N52" t="s">
        <v>209</v>
      </c>
    </row>
    <row r="53" spans="1:14" ht="15.75" x14ac:dyDescent="0.25">
      <c r="A53">
        <v>99</v>
      </c>
      <c r="B53" t="s">
        <v>210</v>
      </c>
      <c r="C53" t="s">
        <v>211</v>
      </c>
      <c r="D53" t="s">
        <v>212</v>
      </c>
      <c r="E53" t="s">
        <v>212</v>
      </c>
      <c r="F53">
        <v>876</v>
      </c>
      <c r="H53">
        <f>G53*4</f>
        <v>0</v>
      </c>
      <c r="I53" s="4">
        <f>G53/2000000</f>
        <v>0</v>
      </c>
      <c r="J53" s="2">
        <f>H53/8000000</f>
        <v>0</v>
      </c>
      <c r="L53" t="s">
        <v>18</v>
      </c>
      <c r="M53" t="s">
        <v>19</v>
      </c>
      <c r="N53" t="s">
        <v>213</v>
      </c>
    </row>
    <row r="54" spans="1:14" ht="15.75" x14ac:dyDescent="0.25">
      <c r="A54">
        <v>99</v>
      </c>
      <c r="B54" t="s">
        <v>214</v>
      </c>
      <c r="C54" t="s">
        <v>215</v>
      </c>
      <c r="D54" t="s">
        <v>216</v>
      </c>
      <c r="E54" t="s">
        <v>216</v>
      </c>
      <c r="F54">
        <v>750</v>
      </c>
      <c r="H54">
        <f>G54*4</f>
        <v>0</v>
      </c>
      <c r="I54" s="4">
        <f>G54/2000000</f>
        <v>0</v>
      </c>
      <c r="J54" s="2">
        <f>H54/8000000</f>
        <v>0</v>
      </c>
      <c r="L54" t="s">
        <v>18</v>
      </c>
      <c r="M54" t="s">
        <v>19</v>
      </c>
      <c r="N54" t="s">
        <v>217</v>
      </c>
    </row>
    <row r="55" spans="1:14" ht="15.75" x14ac:dyDescent="0.25">
      <c r="A55">
        <v>99</v>
      </c>
      <c r="B55" t="s">
        <v>218</v>
      </c>
      <c r="C55" t="s">
        <v>219</v>
      </c>
      <c r="D55" t="s">
        <v>216</v>
      </c>
      <c r="E55" t="s">
        <v>216</v>
      </c>
      <c r="F55">
        <v>750</v>
      </c>
      <c r="G55" t="s">
        <v>221</v>
      </c>
      <c r="H55">
        <f>G55*4</f>
        <v>280000</v>
      </c>
      <c r="I55" s="4">
        <f>G55/2000000</f>
        <v>3.5000000000000003E-2</v>
      </c>
      <c r="J55" s="2">
        <f>H55/8000000</f>
        <v>3.5000000000000003E-2</v>
      </c>
      <c r="L55" t="s">
        <v>18</v>
      </c>
      <c r="M55" t="s">
        <v>19</v>
      </c>
      <c r="N55" t="s">
        <v>220</v>
      </c>
    </row>
    <row r="56" spans="1:14" ht="15.75" x14ac:dyDescent="0.25">
      <c r="A56">
        <v>99</v>
      </c>
      <c r="B56" t="s">
        <v>222</v>
      </c>
      <c r="C56" t="s">
        <v>223</v>
      </c>
      <c r="D56" t="s">
        <v>216</v>
      </c>
      <c r="E56" t="s">
        <v>216</v>
      </c>
      <c r="F56">
        <v>750</v>
      </c>
      <c r="G56" t="s">
        <v>225</v>
      </c>
      <c r="H56">
        <f>G56*4</f>
        <v>250000</v>
      </c>
      <c r="I56" s="4">
        <f>G56/2000000</f>
        <v>3.125E-2</v>
      </c>
      <c r="J56" s="2">
        <f>H56/8000000</f>
        <v>3.125E-2</v>
      </c>
      <c r="L56" t="s">
        <v>18</v>
      </c>
      <c r="M56" t="s">
        <v>19</v>
      </c>
      <c r="N56" t="s">
        <v>224</v>
      </c>
    </row>
    <row r="57" spans="1:14" ht="15.75" x14ac:dyDescent="0.25">
      <c r="A57">
        <v>99</v>
      </c>
      <c r="B57" t="s">
        <v>226</v>
      </c>
      <c r="C57" t="s">
        <v>227</v>
      </c>
      <c r="D57" t="s">
        <v>216</v>
      </c>
      <c r="E57" t="s">
        <v>216</v>
      </c>
      <c r="F57">
        <v>750</v>
      </c>
      <c r="G57" t="s">
        <v>225</v>
      </c>
      <c r="H57">
        <f>G57*4</f>
        <v>250000</v>
      </c>
      <c r="I57" s="4">
        <f>G57/2000000</f>
        <v>3.125E-2</v>
      </c>
      <c r="J57" s="2">
        <f>H57/8000000</f>
        <v>3.125E-2</v>
      </c>
      <c r="L57" t="s">
        <v>18</v>
      </c>
      <c r="M57" t="s">
        <v>19</v>
      </c>
      <c r="N57" t="s">
        <v>228</v>
      </c>
    </row>
    <row r="58" spans="1:14" ht="15.75" x14ac:dyDescent="0.25">
      <c r="A58">
        <v>99</v>
      </c>
      <c r="B58" t="s">
        <v>229</v>
      </c>
      <c r="C58" t="s">
        <v>230</v>
      </c>
      <c r="D58" t="s">
        <v>231</v>
      </c>
      <c r="E58" t="s">
        <v>231</v>
      </c>
      <c r="F58">
        <v>750</v>
      </c>
      <c r="G58" t="s">
        <v>233</v>
      </c>
      <c r="H58">
        <f>G58*4</f>
        <v>220000</v>
      </c>
      <c r="I58" s="4">
        <f>G58/2000000</f>
        <v>2.75E-2</v>
      </c>
      <c r="J58" s="2">
        <f>H58/8000000</f>
        <v>2.75E-2</v>
      </c>
      <c r="L58" t="s">
        <v>18</v>
      </c>
      <c r="M58" t="s">
        <v>19</v>
      </c>
      <c r="N58" t="s">
        <v>232</v>
      </c>
    </row>
    <row r="59" spans="1:14" ht="15.75" x14ac:dyDescent="0.25">
      <c r="A59">
        <v>99</v>
      </c>
      <c r="B59" t="s">
        <v>234</v>
      </c>
      <c r="C59" t="s">
        <v>235</v>
      </c>
      <c r="D59" t="s">
        <v>231</v>
      </c>
      <c r="E59" t="s">
        <v>231</v>
      </c>
      <c r="F59">
        <v>750</v>
      </c>
      <c r="G59" t="s">
        <v>237</v>
      </c>
      <c r="H59">
        <f>G59*4</f>
        <v>300000</v>
      </c>
      <c r="I59" s="4">
        <f>G59/2000000</f>
        <v>3.7499999999999999E-2</v>
      </c>
      <c r="J59" s="2">
        <f>H59/8000000</f>
        <v>3.7499999999999999E-2</v>
      </c>
      <c r="L59" t="s">
        <v>18</v>
      </c>
      <c r="M59" t="s">
        <v>19</v>
      </c>
      <c r="N59" t="s">
        <v>236</v>
      </c>
    </row>
    <row r="60" spans="1:14" ht="15.75" x14ac:dyDescent="0.25">
      <c r="A60">
        <v>99</v>
      </c>
      <c r="B60" t="s">
        <v>238</v>
      </c>
      <c r="C60" t="s">
        <v>239</v>
      </c>
      <c r="D60" t="s">
        <v>231</v>
      </c>
      <c r="E60" t="s">
        <v>231</v>
      </c>
      <c r="F60">
        <v>750</v>
      </c>
      <c r="G60" t="s">
        <v>241</v>
      </c>
      <c r="H60">
        <f>G60*4</f>
        <v>300000</v>
      </c>
      <c r="I60" s="4">
        <f>G60/2000000</f>
        <v>3.7499999999999999E-2</v>
      </c>
      <c r="J60" s="2">
        <f>H60/8000000</f>
        <v>3.7499999999999999E-2</v>
      </c>
      <c r="L60" t="s">
        <v>18</v>
      </c>
      <c r="M60" t="s">
        <v>19</v>
      </c>
      <c r="N60" t="s">
        <v>240</v>
      </c>
    </row>
    <row r="61" spans="1:14" ht="15.75" x14ac:dyDescent="0.25">
      <c r="A61">
        <v>99</v>
      </c>
      <c r="B61" t="s">
        <v>242</v>
      </c>
      <c r="C61" t="s">
        <v>243</v>
      </c>
      <c r="D61" t="s">
        <v>244</v>
      </c>
      <c r="E61" t="s">
        <v>244</v>
      </c>
      <c r="F61">
        <v>750</v>
      </c>
      <c r="H61">
        <f>G61*4</f>
        <v>0</v>
      </c>
      <c r="I61" s="4">
        <f>G61/2000000</f>
        <v>0</v>
      </c>
      <c r="J61" s="2">
        <f>H61/8000000</f>
        <v>0</v>
      </c>
      <c r="L61" t="s">
        <v>18</v>
      </c>
      <c r="M61" t="s">
        <v>19</v>
      </c>
      <c r="N61" t="s">
        <v>245</v>
      </c>
    </row>
    <row r="62" spans="1:14" ht="15.75" x14ac:dyDescent="0.25">
      <c r="A62">
        <v>99</v>
      </c>
      <c r="B62" t="s">
        <v>246</v>
      </c>
      <c r="C62" t="s">
        <v>247</v>
      </c>
      <c r="D62" t="s">
        <v>248</v>
      </c>
      <c r="E62" t="s">
        <v>248</v>
      </c>
      <c r="F62">
        <v>650</v>
      </c>
      <c r="H62">
        <f>G62*4</f>
        <v>0</v>
      </c>
      <c r="I62" s="4">
        <f>G62/2000000</f>
        <v>0</v>
      </c>
      <c r="J62" s="2">
        <f>H62/8000000</f>
        <v>0</v>
      </c>
      <c r="L62" t="s">
        <v>18</v>
      </c>
      <c r="M62" t="s">
        <v>19</v>
      </c>
      <c r="N62" t="s">
        <v>249</v>
      </c>
    </row>
    <row r="63" spans="1:14" ht="15.75" x14ac:dyDescent="0.25">
      <c r="A63">
        <v>99</v>
      </c>
      <c r="B63" t="s">
        <v>250</v>
      </c>
      <c r="C63" t="s">
        <v>251</v>
      </c>
      <c r="D63" t="s">
        <v>252</v>
      </c>
      <c r="E63" t="s">
        <v>252</v>
      </c>
      <c r="F63">
        <v>536</v>
      </c>
      <c r="H63">
        <f>G63*4</f>
        <v>0</v>
      </c>
      <c r="I63" s="4">
        <f>G63/2000000</f>
        <v>0</v>
      </c>
      <c r="J63" s="2">
        <f>H63/8000000</f>
        <v>0</v>
      </c>
      <c r="L63" t="s">
        <v>18</v>
      </c>
      <c r="M63" t="s">
        <v>19</v>
      </c>
      <c r="N63" t="s">
        <v>253</v>
      </c>
    </row>
    <row r="64" spans="1:14" ht="15.75" x14ac:dyDescent="0.25">
      <c r="A64">
        <v>99</v>
      </c>
      <c r="B64" t="s">
        <v>254</v>
      </c>
      <c r="C64" t="s">
        <v>255</v>
      </c>
      <c r="D64" t="s">
        <v>256</v>
      </c>
      <c r="E64" t="s">
        <v>256</v>
      </c>
      <c r="F64">
        <v>382</v>
      </c>
      <c r="H64">
        <f>G64*4</f>
        <v>0</v>
      </c>
      <c r="I64" s="4">
        <f>G64/2000000</f>
        <v>0</v>
      </c>
      <c r="J64" s="2">
        <f>H64/8000000</f>
        <v>0</v>
      </c>
      <c r="L64" t="s">
        <v>18</v>
      </c>
      <c r="M64" t="s">
        <v>19</v>
      </c>
      <c r="N64" t="s">
        <v>257</v>
      </c>
    </row>
    <row r="65" spans="1:14" ht="15.75" x14ac:dyDescent="0.25">
      <c r="A65">
        <v>99</v>
      </c>
      <c r="B65" t="s">
        <v>258</v>
      </c>
      <c r="C65" t="s">
        <v>259</v>
      </c>
      <c r="D65" t="s">
        <v>260</v>
      </c>
      <c r="E65" t="s">
        <v>260</v>
      </c>
      <c r="F65">
        <v>364</v>
      </c>
      <c r="H65">
        <f>G65*4</f>
        <v>0</v>
      </c>
      <c r="I65" s="4">
        <f>G65/2000000</f>
        <v>0</v>
      </c>
      <c r="J65" s="2">
        <f>H65/8000000</f>
        <v>0</v>
      </c>
      <c r="L65" t="s">
        <v>18</v>
      </c>
      <c r="M65" t="s">
        <v>19</v>
      </c>
      <c r="N65" t="s">
        <v>261</v>
      </c>
    </row>
    <row r="66" spans="1:14" ht="15.75" x14ac:dyDescent="0.25">
      <c r="A66">
        <v>99</v>
      </c>
      <c r="B66" t="s">
        <v>262</v>
      </c>
      <c r="C66" t="s">
        <v>263</v>
      </c>
      <c r="D66" t="s">
        <v>264</v>
      </c>
      <c r="E66" t="s">
        <v>264</v>
      </c>
      <c r="F66">
        <v>339</v>
      </c>
      <c r="H66">
        <f>G66*4</f>
        <v>0</v>
      </c>
      <c r="I66" s="4">
        <f>G66/2000000</f>
        <v>0</v>
      </c>
      <c r="J66" s="2">
        <f>H66/8000000</f>
        <v>0</v>
      </c>
      <c r="L66" t="s">
        <v>18</v>
      </c>
      <c r="M66" t="s">
        <v>19</v>
      </c>
      <c r="N66" t="s">
        <v>265</v>
      </c>
    </row>
    <row r="67" spans="1:14" ht="15.75" x14ac:dyDescent="0.25">
      <c r="A67">
        <v>99</v>
      </c>
      <c r="B67" t="s">
        <v>266</v>
      </c>
      <c r="C67" t="s">
        <v>267</v>
      </c>
      <c r="D67" t="s">
        <v>268</v>
      </c>
      <c r="E67" t="s">
        <v>268</v>
      </c>
      <c r="F67">
        <v>194</v>
      </c>
      <c r="H67">
        <f>G67*4</f>
        <v>0</v>
      </c>
      <c r="I67" s="4">
        <f>G67/2000000</f>
        <v>0</v>
      </c>
      <c r="J67" s="2">
        <f>H67/8000000</f>
        <v>0</v>
      </c>
      <c r="L67" t="s">
        <v>18</v>
      </c>
      <c r="M67" t="s">
        <v>19</v>
      </c>
      <c r="N67" t="s">
        <v>269</v>
      </c>
    </row>
    <row r="68" spans="1:14" ht="15.75" x14ac:dyDescent="0.25">
      <c r="A68">
        <v>99</v>
      </c>
      <c r="B68" t="s">
        <v>266</v>
      </c>
      <c r="C68" t="s">
        <v>267</v>
      </c>
      <c r="D68" t="s">
        <v>268</v>
      </c>
      <c r="E68" t="s">
        <v>268</v>
      </c>
      <c r="F68">
        <v>194</v>
      </c>
      <c r="H68">
        <f>G68*4</f>
        <v>0</v>
      </c>
      <c r="I68" s="4">
        <f>G68/2000000</f>
        <v>0</v>
      </c>
      <c r="J68" s="2">
        <f>H68/8000000</f>
        <v>0</v>
      </c>
      <c r="L68" t="s">
        <v>18</v>
      </c>
      <c r="M68" t="s">
        <v>19</v>
      </c>
      <c r="N68" t="s">
        <v>270</v>
      </c>
    </row>
    <row r="69" spans="1:14" ht="15.75" x14ac:dyDescent="0.25">
      <c r="A69">
        <v>99</v>
      </c>
      <c r="B69" t="s">
        <v>271</v>
      </c>
      <c r="C69" t="s">
        <v>272</v>
      </c>
      <c r="D69" t="s">
        <v>273</v>
      </c>
      <c r="E69" t="s">
        <v>273</v>
      </c>
      <c r="F69">
        <v>188</v>
      </c>
      <c r="H69">
        <f>G69*4</f>
        <v>0</v>
      </c>
      <c r="I69" s="4">
        <f>G69/2000000</f>
        <v>0</v>
      </c>
      <c r="J69" s="2">
        <f>H69/8000000</f>
        <v>0</v>
      </c>
      <c r="L69" t="s">
        <v>18</v>
      </c>
      <c r="M69" t="s">
        <v>19</v>
      </c>
      <c r="N69" t="s">
        <v>274</v>
      </c>
    </row>
    <row r="70" spans="1:14" ht="15.75" x14ac:dyDescent="0.25">
      <c r="A70">
        <v>99</v>
      </c>
      <c r="B70" t="s">
        <v>275</v>
      </c>
      <c r="C70" t="s">
        <v>276</v>
      </c>
      <c r="D70" t="s">
        <v>277</v>
      </c>
      <c r="E70" t="s">
        <v>277</v>
      </c>
      <c r="F70">
        <v>149</v>
      </c>
      <c r="G70" t="s">
        <v>279</v>
      </c>
      <c r="H70">
        <f>G70*4</f>
        <v>560</v>
      </c>
      <c r="I70" s="4">
        <f>G70/2000000</f>
        <v>6.9999999999999994E-5</v>
      </c>
      <c r="J70" s="2">
        <f>H70/8000000</f>
        <v>6.9999999999999994E-5</v>
      </c>
      <c r="L70" t="s">
        <v>18</v>
      </c>
      <c r="M70" t="s">
        <v>19</v>
      </c>
      <c r="N70" t="s">
        <v>278</v>
      </c>
    </row>
    <row r="71" spans="1:14" ht="15.75" x14ac:dyDescent="0.25">
      <c r="A71">
        <v>99</v>
      </c>
      <c r="B71" t="s">
        <v>280</v>
      </c>
      <c r="C71" t="s">
        <v>281</v>
      </c>
      <c r="D71" t="s">
        <v>282</v>
      </c>
      <c r="E71" t="s">
        <v>282</v>
      </c>
      <c r="F71">
        <v>127</v>
      </c>
      <c r="H71">
        <f>G71*4</f>
        <v>0</v>
      </c>
      <c r="I71" s="4">
        <f>G71/2000000</f>
        <v>0</v>
      </c>
      <c r="J71" s="2">
        <f>H71/8000000</f>
        <v>0</v>
      </c>
      <c r="L71" t="s">
        <v>18</v>
      </c>
      <c r="M71" t="s">
        <v>19</v>
      </c>
      <c r="N71" t="s">
        <v>283</v>
      </c>
    </row>
    <row r="72" spans="1:14" ht="15.75" x14ac:dyDescent="0.25">
      <c r="A72">
        <v>99</v>
      </c>
      <c r="B72" t="s">
        <v>284</v>
      </c>
      <c r="C72" t="s">
        <v>285</v>
      </c>
      <c r="D72" t="s">
        <v>286</v>
      </c>
      <c r="E72" t="s">
        <v>286</v>
      </c>
      <c r="F72">
        <v>118</v>
      </c>
      <c r="G72" t="s">
        <v>288</v>
      </c>
      <c r="H72">
        <f>G72*4</f>
        <v>440</v>
      </c>
      <c r="I72" s="4">
        <f>G72/2000000</f>
        <v>5.5000000000000002E-5</v>
      </c>
      <c r="J72" s="2">
        <f>H72/8000000</f>
        <v>5.5000000000000002E-5</v>
      </c>
      <c r="L72" t="s">
        <v>18</v>
      </c>
      <c r="M72" t="s">
        <v>19</v>
      </c>
      <c r="N72" t="s">
        <v>287</v>
      </c>
    </row>
    <row r="73" spans="1:14" ht="15.75" x14ac:dyDescent="0.25">
      <c r="A73">
        <v>99</v>
      </c>
      <c r="B73" t="s">
        <v>289</v>
      </c>
      <c r="C73" t="s">
        <v>290</v>
      </c>
      <c r="D73" t="s">
        <v>291</v>
      </c>
      <c r="E73" t="s">
        <v>291</v>
      </c>
      <c r="F73">
        <v>100</v>
      </c>
      <c r="H73">
        <f>G73*4</f>
        <v>0</v>
      </c>
      <c r="I73" s="4">
        <f>G73/2000000</f>
        <v>0</v>
      </c>
      <c r="J73" s="2">
        <f>H73/8000000</f>
        <v>0</v>
      </c>
      <c r="L73" t="s">
        <v>18</v>
      </c>
      <c r="M73" t="s">
        <v>19</v>
      </c>
      <c r="N73" t="s">
        <v>292</v>
      </c>
    </row>
    <row r="74" spans="1:14" ht="15.75" x14ac:dyDescent="0.25">
      <c r="A74">
        <v>99</v>
      </c>
      <c r="B74" t="s">
        <v>293</v>
      </c>
      <c r="C74" t="s">
        <v>294</v>
      </c>
      <c r="D74" t="s">
        <v>295</v>
      </c>
      <c r="E74" t="s">
        <v>295</v>
      </c>
      <c r="F74">
        <v>92</v>
      </c>
      <c r="H74">
        <f>G74*4</f>
        <v>0</v>
      </c>
      <c r="I74" s="4">
        <f>G74/2000000</f>
        <v>0</v>
      </c>
      <c r="J74" s="2">
        <f>H74/8000000</f>
        <v>0</v>
      </c>
      <c r="L74" t="s">
        <v>18</v>
      </c>
      <c r="M74" t="s">
        <v>19</v>
      </c>
      <c r="N74" t="s">
        <v>296</v>
      </c>
    </row>
    <row r="75" spans="1:14" ht="15.75" x14ac:dyDescent="0.25">
      <c r="A75">
        <v>85</v>
      </c>
      <c r="B75" t="s">
        <v>297</v>
      </c>
      <c r="C75" t="s">
        <v>298</v>
      </c>
      <c r="D75" t="s">
        <v>299</v>
      </c>
      <c r="E75" t="s">
        <v>299</v>
      </c>
      <c r="F75">
        <v>164255</v>
      </c>
      <c r="H75">
        <f>G75*4</f>
        <v>0</v>
      </c>
      <c r="I75" s="4">
        <f>G75/2000000</f>
        <v>0</v>
      </c>
      <c r="J75" s="2">
        <f>H75/8000000</f>
        <v>0</v>
      </c>
      <c r="L75" t="s">
        <v>18</v>
      </c>
      <c r="M75" t="s">
        <v>19</v>
      </c>
      <c r="N75" t="s">
        <v>300</v>
      </c>
    </row>
    <row r="76" spans="1:14" ht="15.75" x14ac:dyDescent="0.25">
      <c r="A76">
        <v>85</v>
      </c>
      <c r="B76" t="s">
        <v>301</v>
      </c>
      <c r="C76" t="s">
        <v>302</v>
      </c>
      <c r="D76" t="s">
        <v>303</v>
      </c>
      <c r="E76" t="s">
        <v>303</v>
      </c>
      <c r="F76">
        <v>22717</v>
      </c>
      <c r="H76">
        <f>G76*4</f>
        <v>0</v>
      </c>
      <c r="I76" s="4">
        <f>G76/2000000</f>
        <v>0</v>
      </c>
      <c r="J76" s="2">
        <f>H76/8000000</f>
        <v>0</v>
      </c>
      <c r="L76" t="s">
        <v>18</v>
      </c>
      <c r="M76" t="s">
        <v>19</v>
      </c>
      <c r="N76" t="s">
        <v>304</v>
      </c>
    </row>
    <row r="77" spans="1:14" ht="15.75" x14ac:dyDescent="0.25">
      <c r="A77">
        <v>85</v>
      </c>
      <c r="B77" t="s">
        <v>305</v>
      </c>
      <c r="C77" t="s">
        <v>306</v>
      </c>
      <c r="D77" t="s">
        <v>307</v>
      </c>
      <c r="E77" t="s">
        <v>307</v>
      </c>
      <c r="F77">
        <v>22497</v>
      </c>
      <c r="H77">
        <f>G77*4</f>
        <v>0</v>
      </c>
      <c r="I77" s="4">
        <f>G77/2000000</f>
        <v>0</v>
      </c>
      <c r="J77" s="2">
        <f>H77/8000000</f>
        <v>0</v>
      </c>
      <c r="L77" t="s">
        <v>18</v>
      </c>
      <c r="M77" t="s">
        <v>19</v>
      </c>
      <c r="N77" t="s">
        <v>308</v>
      </c>
    </row>
    <row r="78" spans="1:14" ht="15.75" x14ac:dyDescent="0.25">
      <c r="A78">
        <v>85</v>
      </c>
      <c r="B78" t="s">
        <v>309</v>
      </c>
      <c r="C78" t="s">
        <v>310</v>
      </c>
      <c r="D78" t="s">
        <v>311</v>
      </c>
      <c r="E78" t="s">
        <v>311</v>
      </c>
      <c r="F78">
        <v>16850</v>
      </c>
      <c r="H78">
        <f>G78*4</f>
        <v>0</v>
      </c>
      <c r="I78" s="4">
        <f>G78/2000000</f>
        <v>0</v>
      </c>
      <c r="J78" s="2">
        <f>H78/8000000</f>
        <v>0</v>
      </c>
      <c r="L78" t="s">
        <v>18</v>
      </c>
      <c r="M78" t="s">
        <v>19</v>
      </c>
      <c r="N78" t="s">
        <v>312</v>
      </c>
    </row>
    <row r="79" spans="1:14" ht="15.75" x14ac:dyDescent="0.25">
      <c r="A79">
        <v>85</v>
      </c>
      <c r="B79" t="s">
        <v>313</v>
      </c>
      <c r="C79" t="s">
        <v>314</v>
      </c>
      <c r="D79" t="s">
        <v>315</v>
      </c>
      <c r="E79" t="s">
        <v>315</v>
      </c>
      <c r="F79">
        <v>7102</v>
      </c>
      <c r="G79" t="s">
        <v>317</v>
      </c>
      <c r="H79">
        <f>G79*4</f>
        <v>28000</v>
      </c>
      <c r="I79" s="4">
        <f>G79/2000000</f>
        <v>3.5000000000000001E-3</v>
      </c>
      <c r="J79" s="2">
        <f>H79/8000000</f>
        <v>3.5000000000000001E-3</v>
      </c>
      <c r="L79" t="s">
        <v>18</v>
      </c>
      <c r="M79" t="s">
        <v>19</v>
      </c>
      <c r="N79" t="s">
        <v>316</v>
      </c>
    </row>
    <row r="80" spans="1:14" ht="15.75" x14ac:dyDescent="0.25">
      <c r="A80">
        <v>85</v>
      </c>
      <c r="B80" t="s">
        <v>318</v>
      </c>
      <c r="C80" t="s">
        <v>319</v>
      </c>
      <c r="D80" t="s">
        <v>320</v>
      </c>
      <c r="E80" t="s">
        <v>320</v>
      </c>
      <c r="F80">
        <v>2275</v>
      </c>
      <c r="G80" t="s">
        <v>322</v>
      </c>
      <c r="H80">
        <f>G80*4</f>
        <v>9200</v>
      </c>
      <c r="I80" s="4">
        <f>G80/2000000</f>
        <v>1.15E-3</v>
      </c>
      <c r="J80" s="2">
        <f>H80/8000000</f>
        <v>1.15E-3</v>
      </c>
      <c r="L80" t="s">
        <v>18</v>
      </c>
      <c r="M80" t="s">
        <v>19</v>
      </c>
      <c r="N80" t="s">
        <v>321</v>
      </c>
    </row>
    <row r="81" spans="1:14" ht="15.75" x14ac:dyDescent="0.25">
      <c r="A81">
        <v>85</v>
      </c>
      <c r="B81" t="s">
        <v>323</v>
      </c>
      <c r="C81" t="s">
        <v>324</v>
      </c>
      <c r="D81" t="s">
        <v>325</v>
      </c>
      <c r="E81" t="s">
        <v>325</v>
      </c>
      <c r="F81">
        <v>760</v>
      </c>
      <c r="H81">
        <f>G81*4</f>
        <v>0</v>
      </c>
      <c r="I81" s="4">
        <f>G81/2000000</f>
        <v>0</v>
      </c>
      <c r="J81" s="2">
        <f>H81/8000000</f>
        <v>0</v>
      </c>
      <c r="L81" t="s">
        <v>18</v>
      </c>
      <c r="M81" t="s">
        <v>19</v>
      </c>
      <c r="N81" t="s">
        <v>326</v>
      </c>
    </row>
    <row r="82" spans="1:14" ht="15.75" x14ac:dyDescent="0.25">
      <c r="B82" t="s">
        <v>327</v>
      </c>
      <c r="C82" t="s">
        <v>328</v>
      </c>
      <c r="D82" t="s">
        <v>329</v>
      </c>
      <c r="E82" t="s">
        <v>329</v>
      </c>
      <c r="F82">
        <v>13543</v>
      </c>
      <c r="H82">
        <f>G82*4</f>
        <v>0</v>
      </c>
      <c r="I82" s="4">
        <f>G82/2000000</f>
        <v>0</v>
      </c>
      <c r="J82" s="2">
        <f>H82/8000000</f>
        <v>0</v>
      </c>
      <c r="L82" t="s">
        <v>18</v>
      </c>
      <c r="M82" t="s">
        <v>19</v>
      </c>
      <c r="N82" t="s">
        <v>330</v>
      </c>
    </row>
    <row r="83" spans="1:14" ht="15.75" x14ac:dyDescent="0.25">
      <c r="B83" t="s">
        <v>331</v>
      </c>
      <c r="C83" t="s">
        <v>332</v>
      </c>
      <c r="D83" t="s">
        <v>333</v>
      </c>
      <c r="E83" t="s">
        <v>333</v>
      </c>
      <c r="F83">
        <v>13470</v>
      </c>
      <c r="H83">
        <f>G83*4</f>
        <v>0</v>
      </c>
      <c r="I83" s="4">
        <f>G83/2000000</f>
        <v>0</v>
      </c>
      <c r="J83" s="2">
        <f>H83/8000000</f>
        <v>0</v>
      </c>
      <c r="L83" t="s">
        <v>18</v>
      </c>
      <c r="M83" t="s">
        <v>19</v>
      </c>
      <c r="N83" t="s">
        <v>334</v>
      </c>
    </row>
    <row r="84" spans="1:14" ht="15.75" x14ac:dyDescent="0.25">
      <c r="B84" t="s">
        <v>335</v>
      </c>
      <c r="C84" t="s">
        <v>336</v>
      </c>
      <c r="D84" t="s">
        <v>337</v>
      </c>
      <c r="E84" t="s">
        <v>337</v>
      </c>
      <c r="F84">
        <v>366</v>
      </c>
      <c r="H84">
        <f>G84*4</f>
        <v>0</v>
      </c>
      <c r="I84" s="4">
        <f>G84/2000000</f>
        <v>0</v>
      </c>
      <c r="J84" s="2">
        <f>H84/8000000</f>
        <v>0</v>
      </c>
      <c r="L84" t="s">
        <v>18</v>
      </c>
      <c r="M84" t="s">
        <v>19</v>
      </c>
      <c r="N84" t="s">
        <v>338</v>
      </c>
    </row>
    <row r="85" spans="1:14" ht="15.75" x14ac:dyDescent="0.25">
      <c r="B85" t="s">
        <v>339</v>
      </c>
      <c r="C85" t="s">
        <v>340</v>
      </c>
      <c r="D85" t="s">
        <v>341</v>
      </c>
      <c r="E85" t="s">
        <v>341</v>
      </c>
      <c r="F85">
        <v>365</v>
      </c>
      <c r="H85">
        <f>G85*4</f>
        <v>0</v>
      </c>
      <c r="I85" s="4">
        <f>G85/2000000</f>
        <v>0</v>
      </c>
      <c r="J85" s="2">
        <f>H85/8000000</f>
        <v>0</v>
      </c>
      <c r="L85" t="s">
        <v>18</v>
      </c>
      <c r="M85" t="s">
        <v>19</v>
      </c>
      <c r="N85" t="s">
        <v>342</v>
      </c>
    </row>
    <row r="86" spans="1:14" ht="15.75" x14ac:dyDescent="0.25">
      <c r="B86" t="s">
        <v>343</v>
      </c>
      <c r="C86" t="s">
        <v>344</v>
      </c>
      <c r="D86" t="s">
        <v>345</v>
      </c>
      <c r="E86" t="s">
        <v>345</v>
      </c>
      <c r="F86">
        <v>364</v>
      </c>
      <c r="H86">
        <f>G86*4</f>
        <v>0</v>
      </c>
      <c r="I86" s="4">
        <f>G86/2000000</f>
        <v>0</v>
      </c>
      <c r="J86" s="2">
        <f>H86/8000000</f>
        <v>0</v>
      </c>
      <c r="L86" t="s">
        <v>18</v>
      </c>
      <c r="M86" t="s">
        <v>19</v>
      </c>
      <c r="N86" t="s">
        <v>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Ada-Winter</cp:lastModifiedBy>
  <dcterms:created xsi:type="dcterms:W3CDTF">2024-10-20T20:53:39Z</dcterms:created>
  <dcterms:modified xsi:type="dcterms:W3CDTF">2024-10-20T21:03:54Z</dcterms:modified>
</cp:coreProperties>
</file>