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info\Auto-Filling System\auto_mailing\namelist\inlif\"/>
    </mc:Choice>
  </mc:AlternateContent>
  <xr:revisionPtr revIDLastSave="0" documentId="13_ncr:1_{23EE7A0E-1E72-4833-BA47-B3D54DA309D9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6" i="1" l="1"/>
  <c r="W17" i="1"/>
  <c r="W39" i="1"/>
  <c r="W40" i="1"/>
  <c r="W41" i="1"/>
  <c r="W71" i="1"/>
  <c r="W72" i="1"/>
  <c r="W73" i="1"/>
  <c r="W76" i="1"/>
  <c r="W77" i="1"/>
  <c r="W78" i="1"/>
  <c r="W79" i="1"/>
  <c r="W80" i="1"/>
  <c r="W81" i="1"/>
  <c r="W82" i="1"/>
  <c r="W83" i="1"/>
  <c r="W84" i="1"/>
  <c r="W85" i="1"/>
  <c r="W135" i="1"/>
  <c r="W136" i="1"/>
  <c r="W137" i="1"/>
  <c r="W138" i="1"/>
  <c r="W2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3" i="1"/>
  <c r="V4" i="1"/>
  <c r="V2" i="1"/>
  <c r="U3" i="1"/>
  <c r="W3" i="1" s="1"/>
  <c r="U4" i="1"/>
  <c r="W4" i="1" s="1"/>
  <c r="U5" i="1"/>
  <c r="W5" i="1" s="1"/>
  <c r="U6" i="1"/>
  <c r="W6" i="1" s="1"/>
  <c r="U7" i="1"/>
  <c r="W7" i="1" s="1"/>
  <c r="U8" i="1"/>
  <c r="W8" i="1" s="1"/>
  <c r="U9" i="1"/>
  <c r="W9" i="1" s="1"/>
  <c r="U10" i="1"/>
  <c r="W10" i="1" s="1"/>
  <c r="U11" i="1"/>
  <c r="W11" i="1" s="1"/>
  <c r="U12" i="1"/>
  <c r="W12" i="1" s="1"/>
  <c r="U13" i="1"/>
  <c r="W13" i="1" s="1"/>
  <c r="U14" i="1"/>
  <c r="W14" i="1" s="1"/>
  <c r="U15" i="1"/>
  <c r="W15" i="1" s="1"/>
  <c r="U16" i="1"/>
  <c r="U17" i="1"/>
  <c r="U18" i="1"/>
  <c r="W18" i="1" s="1"/>
  <c r="U19" i="1"/>
  <c r="W19" i="1" s="1"/>
  <c r="U20" i="1"/>
  <c r="W20" i="1" s="1"/>
  <c r="U21" i="1"/>
  <c r="W21" i="1" s="1"/>
  <c r="U22" i="1"/>
  <c r="W22" i="1" s="1"/>
  <c r="U23" i="1"/>
  <c r="W23" i="1" s="1"/>
  <c r="U24" i="1"/>
  <c r="W24" i="1" s="1"/>
  <c r="U25" i="1"/>
  <c r="W25" i="1" s="1"/>
  <c r="U26" i="1"/>
  <c r="W26" i="1" s="1"/>
  <c r="U27" i="1"/>
  <c r="W27" i="1" s="1"/>
  <c r="U28" i="1"/>
  <c r="W28" i="1" s="1"/>
  <c r="U29" i="1"/>
  <c r="W29" i="1" s="1"/>
  <c r="U30" i="1"/>
  <c r="W30" i="1" s="1"/>
  <c r="U31" i="1"/>
  <c r="W31" i="1" s="1"/>
  <c r="U32" i="1"/>
  <c r="W32" i="1" s="1"/>
  <c r="U33" i="1"/>
  <c r="W33" i="1" s="1"/>
  <c r="U34" i="1"/>
  <c r="W34" i="1" s="1"/>
  <c r="U35" i="1"/>
  <c r="W35" i="1" s="1"/>
  <c r="U36" i="1"/>
  <c r="W36" i="1" s="1"/>
  <c r="U37" i="1"/>
  <c r="W37" i="1" s="1"/>
  <c r="U38" i="1"/>
  <c r="W38" i="1" s="1"/>
  <c r="U39" i="1"/>
  <c r="U40" i="1"/>
  <c r="U41" i="1"/>
  <c r="U42" i="1"/>
  <c r="W42" i="1" s="1"/>
  <c r="U43" i="1"/>
  <c r="W43" i="1" s="1"/>
  <c r="U44" i="1"/>
  <c r="W44" i="1" s="1"/>
  <c r="U45" i="1"/>
  <c r="W45" i="1" s="1"/>
  <c r="U46" i="1"/>
  <c r="W46" i="1" s="1"/>
  <c r="U47" i="1"/>
  <c r="W47" i="1" s="1"/>
  <c r="U48" i="1"/>
  <c r="W48" i="1" s="1"/>
  <c r="U49" i="1"/>
  <c r="W49" i="1" s="1"/>
  <c r="U50" i="1"/>
  <c r="W50" i="1" s="1"/>
  <c r="U51" i="1"/>
  <c r="W51" i="1" s="1"/>
  <c r="U52" i="1"/>
  <c r="W52" i="1" s="1"/>
  <c r="U53" i="1"/>
  <c r="W53" i="1" s="1"/>
  <c r="U54" i="1"/>
  <c r="W54" i="1" s="1"/>
  <c r="U55" i="1"/>
  <c r="W55" i="1" s="1"/>
  <c r="U56" i="1"/>
  <c r="W56" i="1" s="1"/>
  <c r="U57" i="1"/>
  <c r="W57" i="1" s="1"/>
  <c r="U58" i="1"/>
  <c r="W58" i="1" s="1"/>
  <c r="U59" i="1"/>
  <c r="W59" i="1" s="1"/>
  <c r="U60" i="1"/>
  <c r="W60" i="1" s="1"/>
  <c r="U61" i="1"/>
  <c r="W61" i="1" s="1"/>
  <c r="U62" i="1"/>
  <c r="W62" i="1" s="1"/>
  <c r="U63" i="1"/>
  <c r="W63" i="1" s="1"/>
  <c r="U64" i="1"/>
  <c r="W64" i="1" s="1"/>
  <c r="U65" i="1"/>
  <c r="W65" i="1" s="1"/>
  <c r="U66" i="1"/>
  <c r="W66" i="1" s="1"/>
  <c r="U67" i="1"/>
  <c r="W67" i="1" s="1"/>
  <c r="U68" i="1"/>
  <c r="W68" i="1" s="1"/>
  <c r="U69" i="1"/>
  <c r="W69" i="1" s="1"/>
  <c r="U70" i="1"/>
  <c r="W70" i="1" s="1"/>
  <c r="U71" i="1"/>
  <c r="U72" i="1"/>
  <c r="U73" i="1"/>
  <c r="U74" i="1"/>
  <c r="W74" i="1" s="1"/>
  <c r="U75" i="1"/>
  <c r="W75" i="1" s="1"/>
  <c r="U76" i="1"/>
  <c r="U77" i="1"/>
  <c r="U78" i="1"/>
  <c r="U79" i="1"/>
  <c r="U80" i="1"/>
  <c r="U81" i="1"/>
  <c r="U82" i="1"/>
  <c r="U83" i="1"/>
  <c r="U84" i="1"/>
  <c r="U85" i="1"/>
  <c r="U86" i="1"/>
  <c r="W86" i="1" s="1"/>
  <c r="U87" i="1"/>
  <c r="W87" i="1" s="1"/>
  <c r="U88" i="1"/>
  <c r="W88" i="1" s="1"/>
  <c r="U89" i="1"/>
  <c r="W89" i="1" s="1"/>
  <c r="U90" i="1"/>
  <c r="W90" i="1" s="1"/>
  <c r="U91" i="1"/>
  <c r="W91" i="1" s="1"/>
  <c r="U92" i="1"/>
  <c r="W92" i="1" s="1"/>
  <c r="U93" i="1"/>
  <c r="W93" i="1" s="1"/>
  <c r="U94" i="1"/>
  <c r="W94" i="1" s="1"/>
  <c r="U95" i="1"/>
  <c r="W95" i="1" s="1"/>
  <c r="U96" i="1"/>
  <c r="W96" i="1" s="1"/>
  <c r="U97" i="1"/>
  <c r="W97" i="1" s="1"/>
  <c r="U98" i="1"/>
  <c r="W98" i="1" s="1"/>
  <c r="U99" i="1"/>
  <c r="W99" i="1" s="1"/>
  <c r="U100" i="1"/>
  <c r="W100" i="1" s="1"/>
  <c r="U101" i="1"/>
  <c r="W101" i="1" s="1"/>
  <c r="U102" i="1"/>
  <c r="W102" i="1" s="1"/>
  <c r="U103" i="1"/>
  <c r="W103" i="1" s="1"/>
  <c r="U104" i="1"/>
  <c r="W104" i="1" s="1"/>
  <c r="U105" i="1"/>
  <c r="W105" i="1" s="1"/>
  <c r="U106" i="1"/>
  <c r="W106" i="1" s="1"/>
  <c r="U107" i="1"/>
  <c r="W107" i="1" s="1"/>
  <c r="U108" i="1"/>
  <c r="W108" i="1" s="1"/>
  <c r="U109" i="1"/>
  <c r="W109" i="1" s="1"/>
  <c r="U110" i="1"/>
  <c r="W110" i="1" s="1"/>
  <c r="U111" i="1"/>
  <c r="W111" i="1" s="1"/>
  <c r="U112" i="1"/>
  <c r="W112" i="1" s="1"/>
  <c r="U113" i="1"/>
  <c r="W113" i="1" s="1"/>
  <c r="U114" i="1"/>
  <c r="W114" i="1" s="1"/>
  <c r="U115" i="1"/>
  <c r="W115" i="1" s="1"/>
  <c r="U116" i="1"/>
  <c r="W116" i="1" s="1"/>
  <c r="U117" i="1"/>
  <c r="W117" i="1" s="1"/>
  <c r="U118" i="1"/>
  <c r="W118" i="1" s="1"/>
  <c r="U119" i="1"/>
  <c r="W119" i="1" s="1"/>
  <c r="U120" i="1"/>
  <c r="W120" i="1" s="1"/>
  <c r="U121" i="1"/>
  <c r="W121" i="1" s="1"/>
  <c r="U122" i="1"/>
  <c r="W122" i="1" s="1"/>
  <c r="U123" i="1"/>
  <c r="W123" i="1" s="1"/>
  <c r="U124" i="1"/>
  <c r="W124" i="1" s="1"/>
  <c r="U125" i="1"/>
  <c r="W125" i="1" s="1"/>
  <c r="U126" i="1"/>
  <c r="W126" i="1" s="1"/>
  <c r="U127" i="1"/>
  <c r="W127" i="1" s="1"/>
  <c r="U128" i="1"/>
  <c r="W128" i="1" s="1"/>
  <c r="U129" i="1"/>
  <c r="W129" i="1" s="1"/>
  <c r="U130" i="1"/>
  <c r="W130" i="1" s="1"/>
  <c r="U131" i="1"/>
  <c r="W131" i="1" s="1"/>
  <c r="U132" i="1"/>
  <c r="W132" i="1" s="1"/>
  <c r="U133" i="1"/>
  <c r="W133" i="1" s="1"/>
  <c r="U134" i="1"/>
  <c r="W134" i="1" s="1"/>
  <c r="U135" i="1"/>
  <c r="U136" i="1"/>
  <c r="U137" i="1"/>
  <c r="U138" i="1"/>
  <c r="U2" i="1"/>
</calcChain>
</file>

<file path=xl/sharedStrings.xml><?xml version="1.0" encoding="utf-8"?>
<sst xmlns="http://schemas.openxmlformats.org/spreadsheetml/2006/main" count="2098" uniqueCount="655">
  <si>
    <t>Unnamed: 0</t>
  </si>
  <si>
    <t>Rep</t>
  </si>
  <si>
    <t>Account Number</t>
  </si>
  <si>
    <t xml:space="preserve">Account title </t>
  </si>
  <si>
    <t>Type</t>
  </si>
  <si>
    <t>Client type (institutional/retail)</t>
  </si>
  <si>
    <t>TD Cash Balance</t>
  </si>
  <si>
    <t>TD Total Equity</t>
  </si>
  <si>
    <t>FRGXX</t>
  </si>
  <si>
    <t>Cash + FRGXX</t>
  </si>
  <si>
    <t>Account Opened Date</t>
  </si>
  <si>
    <t>Email Address</t>
  </si>
  <si>
    <t>Date of Contact</t>
  </si>
  <si>
    <t>Time of Contact</t>
  </si>
  <si>
    <t>Individual/Entity Controlling Investment Decision</t>
  </si>
  <si>
    <t>Equity in account prior to IPO indication</t>
  </si>
  <si>
    <t>Allocated Shares</t>
  </si>
  <si>
    <t>Final allocated share amount (no need for now)</t>
  </si>
  <si>
    <t>Methodology for difference between indication request and final allocation amount (No need for now)</t>
  </si>
  <si>
    <t>Wire Amount</t>
  </si>
  <si>
    <t>Bank Account Address</t>
  </si>
  <si>
    <t>Is the individual a FINRA registered representative with any firm, if so what firm</t>
  </si>
  <si>
    <t>Is the individual/entity related to or affiliated with any FINRA registered representative with any firm, if so what firm</t>
  </si>
  <si>
    <t>Is the individual/entity related to or affiliated with the offering company or any of its affiliates or employees</t>
  </si>
  <si>
    <t>Do any of these accounts share the same physical address?</t>
  </si>
  <si>
    <t>Do any of these accounts share the same common control?</t>
  </si>
  <si>
    <t>Did this client participate in the last two IPOs by this underwriter?</t>
  </si>
  <si>
    <t>Indicated Shares</t>
  </si>
  <si>
    <t>Indicated Amount</t>
  </si>
  <si>
    <t>% of Shares</t>
  </si>
  <si>
    <t>%  of Offering</t>
  </si>
  <si>
    <t>88SN9108</t>
  </si>
  <si>
    <t>YING XIONG</t>
  </si>
  <si>
    <t>MGN</t>
  </si>
  <si>
    <t>retail</t>
  </si>
  <si>
    <t xml:space="preserve">$202,848.39 </t>
  </si>
  <si>
    <t>10/12/2023</t>
  </si>
  <si>
    <t>YINGXIONG106@GMAIL.COM</t>
  </si>
  <si>
    <t>10/13/2024</t>
  </si>
  <si>
    <t>14:00 - 22:30</t>
  </si>
  <si>
    <t>NO</t>
  </si>
  <si>
    <t>88SN9997</t>
  </si>
  <si>
    <t>LOCUST HOLDINGS LLC</t>
  </si>
  <si>
    <t xml:space="preserve">$91,835.38 </t>
  </si>
  <si>
    <t>11/8/2023</t>
  </si>
  <si>
    <t>ALIC8017@GMAIL.COM</t>
  </si>
  <si>
    <t>88SN9075</t>
  </si>
  <si>
    <t>QIAOHONG LI</t>
  </si>
  <si>
    <t>CSH</t>
  </si>
  <si>
    <t xml:space="preserve">$109,347.22 </t>
  </si>
  <si>
    <t>12/4/2023</t>
  </si>
  <si>
    <t>99127939@QQ.COM</t>
  </si>
  <si>
    <t>10000</t>
  </si>
  <si>
    <t>88SN9638</t>
  </si>
  <si>
    <t>88 SEAGATE COURT NY INC</t>
  </si>
  <si>
    <t xml:space="preserve">$57,147.54 </t>
  </si>
  <si>
    <t>3/7/2023</t>
  </si>
  <si>
    <t>SMEIINSURANCE@GMAIL.COM</t>
  </si>
  <si>
    <t>88SN9888</t>
  </si>
  <si>
    <t>CHAOYING ZHU AND JUN WANG</t>
  </si>
  <si>
    <t xml:space="preserve">$71,851.30 </t>
  </si>
  <si>
    <t>9/13/2023</t>
  </si>
  <si>
    <t>CZHU1@YAHOO.COM</t>
  </si>
  <si>
    <t>88SN9838</t>
  </si>
  <si>
    <t>KAM FAI YIP</t>
  </si>
  <si>
    <t xml:space="preserve">$78,702.07 </t>
  </si>
  <si>
    <t>ROYALFULTON@GMAIL.COM</t>
  </si>
  <si>
    <t>8900</t>
  </si>
  <si>
    <t>88SN3013</t>
  </si>
  <si>
    <t>VALERIA DEJA UNIVERSE LLC</t>
  </si>
  <si>
    <t xml:space="preserve">$30,292.98 </t>
  </si>
  <si>
    <t>1/17/2024</t>
  </si>
  <si>
    <t>valeriadeja88@gmail.com</t>
  </si>
  <si>
    <t>88SN9988</t>
  </si>
  <si>
    <t>QUN CUI AND JIN BO JIANG- JTROS</t>
  </si>
  <si>
    <t xml:space="preserve">$35,382.76 </t>
  </si>
  <si>
    <t>18210879418@163.COM</t>
  </si>
  <si>
    <t>6200</t>
  </si>
  <si>
    <t>88SN9911</t>
  </si>
  <si>
    <t>JESSI LIANG WU</t>
  </si>
  <si>
    <t xml:space="preserve">$59,270.34 </t>
  </si>
  <si>
    <t>12/5/2023</t>
  </si>
  <si>
    <t>JESSILWU@GMAIL.COM</t>
  </si>
  <si>
    <t>88SN9770</t>
  </si>
  <si>
    <t>Zhenfan Zhang</t>
  </si>
  <si>
    <t xml:space="preserve">$50,562.12 </t>
  </si>
  <si>
    <t>6/13/2024</t>
  </si>
  <si>
    <t>zhenfanzhang@yahoo.com</t>
  </si>
  <si>
    <t>88SN9001</t>
  </si>
  <si>
    <t>XIAOYU LI</t>
  </si>
  <si>
    <t xml:space="preserve">$22,027.89 </t>
  </si>
  <si>
    <t>2/17/2023</t>
  </si>
  <si>
    <t>PZH624807159@GMAIL.COM</t>
  </si>
  <si>
    <t>88SN9019</t>
  </si>
  <si>
    <t>Rongbing Cui</t>
  </si>
  <si>
    <t xml:space="preserve">$32,285.27 </t>
  </si>
  <si>
    <t>6/3/2024</t>
  </si>
  <si>
    <t>806419693@qq.com</t>
  </si>
  <si>
    <t>88SN9701</t>
  </si>
  <si>
    <t>Su-chi Wang</t>
  </si>
  <si>
    <t xml:space="preserve">$30,011.90 </t>
  </si>
  <si>
    <t>6/14/2024</t>
  </si>
  <si>
    <t>yvonne@centerlab.com.tw</t>
  </si>
  <si>
    <t>88SN9086</t>
  </si>
  <si>
    <t>EQUITY TRUST COMPANY AMY BING</t>
  </si>
  <si>
    <t xml:space="preserve">$45,101.69 </t>
  </si>
  <si>
    <t>aibingwang@hotmail.com</t>
  </si>
  <si>
    <t>88SN9877</t>
  </si>
  <si>
    <t>GUAN JUN FANG &amp; WEI YUN XIA JTWROS</t>
  </si>
  <si>
    <t xml:space="preserve">$45,327.44 </t>
  </si>
  <si>
    <t>LISAXIA47@YAHOO.COM</t>
  </si>
  <si>
    <t>88SN9938</t>
  </si>
  <si>
    <t>SZE FAI TAM</t>
  </si>
  <si>
    <t xml:space="preserve">$16,345.58 </t>
  </si>
  <si>
    <t>12/6/2023</t>
  </si>
  <si>
    <t>FAI222W@YAHOO.COM</t>
  </si>
  <si>
    <t>2000</t>
  </si>
  <si>
    <t>88SN9689</t>
  </si>
  <si>
    <t>AIWU LIU AND CHENG WU</t>
  </si>
  <si>
    <t xml:space="preserve">$52,833.88 </t>
  </si>
  <si>
    <t>AIWULIU@YAHOO.CA</t>
  </si>
  <si>
    <t>88SN9109</t>
  </si>
  <si>
    <t>GUANGYU HAN</t>
  </si>
  <si>
    <t xml:space="preserve">$10,027.54 </t>
  </si>
  <si>
    <t>10/27/2023</t>
  </si>
  <si>
    <t>G24HAN@GMAIL.COM</t>
  </si>
  <si>
    <t>88SN9885</t>
  </si>
  <si>
    <t>DAWEN YU</t>
  </si>
  <si>
    <t xml:space="preserve">$11,225.88 </t>
  </si>
  <si>
    <t>9/15/2023</t>
  </si>
  <si>
    <t>YU.DAWEN@YAHOO.COM</t>
  </si>
  <si>
    <t>88SN9902</t>
  </si>
  <si>
    <t>SONGMEI SUN</t>
  </si>
  <si>
    <t xml:space="preserve">$36,064.64 </t>
  </si>
  <si>
    <t>635008130@QQ.COM</t>
  </si>
  <si>
    <t>9000</t>
  </si>
  <si>
    <t>88SN9057</t>
  </si>
  <si>
    <t>Anle Qian and YUN KAI ZHU</t>
  </si>
  <si>
    <t xml:space="preserve">$32,414.60 </t>
  </si>
  <si>
    <t>6/10/2024</t>
  </si>
  <si>
    <t>jcs23@yahoo.com</t>
  </si>
  <si>
    <t>8000</t>
  </si>
  <si>
    <t>88SN9015</t>
  </si>
  <si>
    <t>Qin Cui</t>
  </si>
  <si>
    <t xml:space="preserve">$8,444.50 </t>
  </si>
  <si>
    <t>18210879418@163.com</t>
  </si>
  <si>
    <t>88SN9736</t>
  </si>
  <si>
    <t>Ting Kon Hung</t>
  </si>
  <si>
    <t xml:space="preserve">$8,175.91 </t>
  </si>
  <si>
    <t>5/31/2024</t>
  </si>
  <si>
    <t>tingkhung@gmail.com</t>
  </si>
  <si>
    <t>88SN9069</t>
  </si>
  <si>
    <t>XIANSONG LUO</t>
  </si>
  <si>
    <t xml:space="preserve">$8,648.07 </t>
  </si>
  <si>
    <t>JUTSDCOM35@FOXMAIL.COM</t>
  </si>
  <si>
    <t>500</t>
  </si>
  <si>
    <t>88SN9880</t>
  </si>
  <si>
    <t>EQUITY TRUST COMPANY TRUSTEE FBO YING CUI  TRADITIONAL IRA</t>
  </si>
  <si>
    <t xml:space="preserve">$391,292.60 </t>
  </si>
  <si>
    <t>6/18/2024</t>
  </si>
  <si>
    <t>mc3283@gmail.com</t>
  </si>
  <si>
    <t>88SN9875</t>
  </si>
  <si>
    <t>TIM LUK</t>
  </si>
  <si>
    <t xml:space="preserve">$9,240.65 </t>
  </si>
  <si>
    <t>TL5000@GMAIL.COM</t>
  </si>
  <si>
    <t>88SN9788</t>
  </si>
  <si>
    <t>Qi Wu</t>
  </si>
  <si>
    <t xml:space="preserve">$6,610.59 </t>
  </si>
  <si>
    <t>fwu5326@yahoo.com</t>
  </si>
  <si>
    <t>88SN9936</t>
  </si>
  <si>
    <t>XU XIA</t>
  </si>
  <si>
    <t xml:space="preserve">$4,892.28 </t>
  </si>
  <si>
    <t>12/11/2023</t>
  </si>
  <si>
    <t>TOMXIA@126.COM</t>
  </si>
  <si>
    <t>88SN9866</t>
  </si>
  <si>
    <t>QIONG WU</t>
  </si>
  <si>
    <t xml:space="preserve">$4,498.01 </t>
  </si>
  <si>
    <t>11/6/2023</t>
  </si>
  <si>
    <t>QIONG.WU0802@GMAIL.COM</t>
  </si>
  <si>
    <t>88SN9005</t>
  </si>
  <si>
    <t>FREDERICK P BECKER</t>
  </si>
  <si>
    <t xml:space="preserve">$4,349.04 </t>
  </si>
  <si>
    <t>2/21/2023</t>
  </si>
  <si>
    <t>FBECKER1960@GMAIL.COM</t>
  </si>
  <si>
    <t>88SN9008</t>
  </si>
  <si>
    <t>Shu Cui</t>
  </si>
  <si>
    <t xml:space="preserve">$4,095.44 </t>
  </si>
  <si>
    <t>1000</t>
  </si>
  <si>
    <t>88SN3016</t>
  </si>
  <si>
    <t>TECT CAPITAL LTD</t>
  </si>
  <si>
    <t xml:space="preserve">$463,530.87 </t>
  </si>
  <si>
    <t>tectcapital@163.com</t>
  </si>
  <si>
    <t>88SN9085</t>
  </si>
  <si>
    <t>Amy Bing Wang Lee</t>
  </si>
  <si>
    <t xml:space="preserve">$3,520.89 </t>
  </si>
  <si>
    <t>88SN9766</t>
  </si>
  <si>
    <t>Nanfang Zhou</t>
  </si>
  <si>
    <t xml:space="preserve">$3,382.00 </t>
  </si>
  <si>
    <t>6/17/2024</t>
  </si>
  <si>
    <t>2022loseweight@gmail.com</t>
  </si>
  <si>
    <t>88SN9010</t>
  </si>
  <si>
    <t>Rongzhou Cui</t>
  </si>
  <si>
    <t xml:space="preserve">$3,331.83 </t>
  </si>
  <si>
    <t>800</t>
  </si>
  <si>
    <t>88SN9265</t>
  </si>
  <si>
    <t>LIAN TANG</t>
  </si>
  <si>
    <t xml:space="preserve">$3,174.25 </t>
  </si>
  <si>
    <t>10/25/2023</t>
  </si>
  <si>
    <t>T13126990165@163.COM</t>
  </si>
  <si>
    <t>88SN9112</t>
  </si>
  <si>
    <t>MINZHU XU</t>
  </si>
  <si>
    <t xml:space="preserve">$3,149.72 </t>
  </si>
  <si>
    <t>XUMINZHU1981@GMAIL.COM</t>
  </si>
  <si>
    <t>88SN9263</t>
  </si>
  <si>
    <t>GUANGQIANG CHEN</t>
  </si>
  <si>
    <t xml:space="preserve">$3,108.42 </t>
  </si>
  <si>
    <t>10/17/2023</t>
  </si>
  <si>
    <t>CGQ729@126.COM</t>
  </si>
  <si>
    <t>88SN3005</t>
  </si>
  <si>
    <t>Zhelong Yin</t>
  </si>
  <si>
    <t xml:space="preserve">$3,091.86 </t>
  </si>
  <si>
    <t>1/10/2024</t>
  </si>
  <si>
    <t>zhelong198001@126.com</t>
  </si>
  <si>
    <t>88SN3007</t>
  </si>
  <si>
    <t>Yong Lin</t>
  </si>
  <si>
    <t xml:space="preserve">$3,054.52 </t>
  </si>
  <si>
    <t>yonglin0013@163.com</t>
  </si>
  <si>
    <t>88SN9277</t>
  </si>
  <si>
    <t>REDSTONE TECHNOLOGY INC</t>
  </si>
  <si>
    <t xml:space="preserve">$2,987.05 </t>
  </si>
  <si>
    <t>11/1/2023</t>
  </si>
  <si>
    <t>REDSTONE@REDSTONEOTA.COM</t>
  </si>
  <si>
    <t>88SN3004</t>
  </si>
  <si>
    <t>YU WANG</t>
  </si>
  <si>
    <t xml:space="preserve">$2,975.00 </t>
  </si>
  <si>
    <t>1/4/2024</t>
  </si>
  <si>
    <t>wangyu090198@126.com</t>
  </si>
  <si>
    <t>88SN3031</t>
  </si>
  <si>
    <t>BRIGHT FLAG INTERNATIONAL LIMITED</t>
  </si>
  <si>
    <t>4/15/2024</t>
  </si>
  <si>
    <t>congyan202012@163.com</t>
  </si>
  <si>
    <t>88SN9971</t>
  </si>
  <si>
    <t>BIN XIONG</t>
  </si>
  <si>
    <t xml:space="preserve">$2,961.78 </t>
  </si>
  <si>
    <t>11/15/2023</t>
  </si>
  <si>
    <t>XBIN9157@GMAIL.COM</t>
  </si>
  <si>
    <t>88SN9229</t>
  </si>
  <si>
    <t>LH SCIENCE AND TECHNOLOGY LTD</t>
  </si>
  <si>
    <t xml:space="preserve">$3,047.16 </t>
  </si>
  <si>
    <t>LIANGHUI12345678@126.COM</t>
  </si>
  <si>
    <t>88SN9281</t>
  </si>
  <si>
    <t>BROAD ELITE VENTURES LIMITED</t>
  </si>
  <si>
    <t xml:space="preserve">$2,923.28 </t>
  </si>
  <si>
    <t>ZLQZLQ0821@126.COM</t>
  </si>
  <si>
    <t>88SN9267</t>
  </si>
  <si>
    <t>YAOPING QIU</t>
  </si>
  <si>
    <t xml:space="preserve">$3,003.80 </t>
  </si>
  <si>
    <t>10/23/2023</t>
  </si>
  <si>
    <t>17776352998@163.COM</t>
  </si>
  <si>
    <t>88SN9932</t>
  </si>
  <si>
    <t>MICHEAL GU</t>
  </si>
  <si>
    <t xml:space="preserve">$2,805.12 </t>
  </si>
  <si>
    <t>MYG1488@MSN.COM</t>
  </si>
  <si>
    <t>88SN9958</t>
  </si>
  <si>
    <t>XINYE LI</t>
  </si>
  <si>
    <t xml:space="preserve">$4,281.21 </t>
  </si>
  <si>
    <t>RICHLI90@HOTMAIL.COM</t>
  </si>
  <si>
    <t>88SN9769</t>
  </si>
  <si>
    <t>Suhua Pan</t>
  </si>
  <si>
    <t xml:space="preserve">$2,776.51 </t>
  </si>
  <si>
    <t>6/11/2024</t>
  </si>
  <si>
    <t>flower87556942@126.com</t>
  </si>
  <si>
    <t>88SN9066</t>
  </si>
  <si>
    <t>Shaowen Feng</t>
  </si>
  <si>
    <t xml:space="preserve">$2,677.49 </t>
  </si>
  <si>
    <t>fengshaowen@126.com</t>
  </si>
  <si>
    <t>88SN9030</t>
  </si>
  <si>
    <t>Yiren Pan</t>
  </si>
  <si>
    <t xml:space="preserve">$2,650.92 </t>
  </si>
  <si>
    <t>6/24/2024</t>
  </si>
  <si>
    <t>danteypan@gmail.com</t>
  </si>
  <si>
    <t>88SN9762</t>
  </si>
  <si>
    <t>Yonghua Yang</t>
  </si>
  <si>
    <t xml:space="preserve">$68,227.78 </t>
  </si>
  <si>
    <t>6/21/2024</t>
  </si>
  <si>
    <t>63179514@qq.com</t>
  </si>
  <si>
    <t>88SN9268</t>
  </si>
  <si>
    <t>THE GOLDEN EXCHANGE CAPITAL LLC</t>
  </si>
  <si>
    <t xml:space="preserve">$2,558.63 </t>
  </si>
  <si>
    <t>10/18/2023</t>
  </si>
  <si>
    <t>13901363110@163.COM</t>
  </si>
  <si>
    <t>88SN9266</t>
  </si>
  <si>
    <t>HUIYAN HUANG</t>
  </si>
  <si>
    <t xml:space="preserve">$2,556.21 </t>
  </si>
  <si>
    <t>10/16/2023</t>
  </si>
  <si>
    <t>88SN3015</t>
  </si>
  <si>
    <t>ROWE CAPITAL LTD</t>
  </si>
  <si>
    <t xml:space="preserve">$222,469.97 </t>
  </si>
  <si>
    <t>rowecapital@163.com</t>
  </si>
  <si>
    <t>88SN9828</t>
  </si>
  <si>
    <t>GEORGE XU</t>
  </si>
  <si>
    <t xml:space="preserve">$1,678.35 </t>
  </si>
  <si>
    <t>GXUCPA2@GMAIL.COM</t>
  </si>
  <si>
    <t>88SN9992</t>
  </si>
  <si>
    <t>David Ada-Winter</t>
  </si>
  <si>
    <t xml:space="preserve">$46,421.48 </t>
  </si>
  <si>
    <t>88SN9220</t>
  </si>
  <si>
    <t>NO.8 CAPITAL LIMITED</t>
  </si>
  <si>
    <t xml:space="preserve">$1,593.31 </t>
  </si>
  <si>
    <t>9/14/2023</t>
  </si>
  <si>
    <t>1434671183@QQ.COM</t>
  </si>
  <si>
    <t>88SN9106</t>
  </si>
  <si>
    <t>JIAXU WANG</t>
  </si>
  <si>
    <t xml:space="preserve">$3,382.53 </t>
  </si>
  <si>
    <t>10/13/2023</t>
  </si>
  <si>
    <t>137702442@QQ.COM</t>
  </si>
  <si>
    <t>88SN9116</t>
  </si>
  <si>
    <t>SHAOCHI WANG</t>
  </si>
  <si>
    <t xml:space="preserve">$3,067.01 </t>
  </si>
  <si>
    <t>12/7/2023</t>
  </si>
  <si>
    <t>IRRENHAUS.APD@GMAIL.COM</t>
  </si>
  <si>
    <t>88SN9103</t>
  </si>
  <si>
    <t>TAYCANN CAPITAL GROUP LLC</t>
  </si>
  <si>
    <t xml:space="preserve">$1,224.53 </t>
  </si>
  <si>
    <t>6/12/2023</t>
  </si>
  <si>
    <t>CHASEPOPPY26@GMAIL.COM</t>
  </si>
  <si>
    <t>88SN9869</t>
  </si>
  <si>
    <t>MEI WAH HUNG</t>
  </si>
  <si>
    <t xml:space="preserve">$1,202.46 </t>
  </si>
  <si>
    <t>10/30/2023</t>
  </si>
  <si>
    <t>TINGKHUNG@GMAIL.COM</t>
  </si>
  <si>
    <t>88SN9795</t>
  </si>
  <si>
    <t>Patriot Management Ltd.</t>
  </si>
  <si>
    <t xml:space="preserve">$32,858.24 </t>
  </si>
  <si>
    <t>6/5/2024</t>
  </si>
  <si>
    <t>patriotm@sina.com</t>
  </si>
  <si>
    <t>88SN9110</t>
  </si>
  <si>
    <t>YONG LIU</t>
  </si>
  <si>
    <t xml:space="preserve">$1,002.54 </t>
  </si>
  <si>
    <t>10/26/2023</t>
  </si>
  <si>
    <t>LYONG5025@GMAIL.COM</t>
  </si>
  <si>
    <t>88SN9115</t>
  </si>
  <si>
    <t>HUIWEN XIAO</t>
  </si>
  <si>
    <t xml:space="preserve">$1,081.96 </t>
  </si>
  <si>
    <t>HUIWENXIAO164@GMAIL.COM</t>
  </si>
  <si>
    <t>88SN9666</t>
  </si>
  <si>
    <t>JONATHAN ZHONG DING</t>
  </si>
  <si>
    <t xml:space="preserve">$870.59 </t>
  </si>
  <si>
    <t>3/6/2023</t>
  </si>
  <si>
    <t>JONATHANDING@FOXMAIL.COM</t>
  </si>
  <si>
    <t>1250</t>
  </si>
  <si>
    <t>88SN9772</t>
  </si>
  <si>
    <t>Xiaolong Li</t>
  </si>
  <si>
    <t xml:space="preserve">$26,125.05 </t>
  </si>
  <si>
    <t>5/30/2024</t>
  </si>
  <si>
    <t>abc1953888@gmail.com</t>
  </si>
  <si>
    <t>88SN9879</t>
  </si>
  <si>
    <t>Caroline Gui Liang TRADITIONAL IRA</t>
  </si>
  <si>
    <t xml:space="preserve">$2,404.83 </t>
  </si>
  <si>
    <t>5/21/2024</t>
  </si>
  <si>
    <t>erosqiao66@gmail.com</t>
  </si>
  <si>
    <t>88SN9763</t>
  </si>
  <si>
    <t>Shaoming Liu</t>
  </si>
  <si>
    <t xml:space="preserve">$778.12 </t>
  </si>
  <si>
    <t>642863507@qq.com</t>
  </si>
  <si>
    <t>88SN9829</t>
  </si>
  <si>
    <t>QIAN XU</t>
  </si>
  <si>
    <t xml:space="preserve">$21,650.02 </t>
  </si>
  <si>
    <t>2445393194@QQ.COM</t>
  </si>
  <si>
    <t>88SN9768</t>
  </si>
  <si>
    <t>David D Teng</t>
  </si>
  <si>
    <t xml:space="preserve">$721.82 </t>
  </si>
  <si>
    <t>6/6/2024</t>
  </si>
  <si>
    <t>dteng@ste-eng.com</t>
  </si>
  <si>
    <t>180</t>
  </si>
  <si>
    <t>88SN9733</t>
  </si>
  <si>
    <t>Christine Liang</t>
  </si>
  <si>
    <t xml:space="preserve">$3,559.56 </t>
  </si>
  <si>
    <t>5/22/2024</t>
  </si>
  <si>
    <t>xchristine@gmail.com</t>
  </si>
  <si>
    <t>88SN9899</t>
  </si>
  <si>
    <t>LINNA ZHANG</t>
  </si>
  <si>
    <t xml:space="preserve">$562.65 </t>
  </si>
  <si>
    <t>8/8/2023</t>
  </si>
  <si>
    <t>LINNAXZHANG@YAHOO.COM</t>
  </si>
  <si>
    <t>88SN9639</t>
  </si>
  <si>
    <t>YE YUAN</t>
  </si>
  <si>
    <t xml:space="preserve">$557.75 </t>
  </si>
  <si>
    <t>YUANYE11445569@GMAIL.COM</t>
  </si>
  <si>
    <t>88SN9896</t>
  </si>
  <si>
    <t>JENNIFER QING LU</t>
  </si>
  <si>
    <t xml:space="preserve">$555.95 </t>
  </si>
  <si>
    <t>9/5/2023</t>
  </si>
  <si>
    <t>LUJENNIFERQ@GMAIL.COM</t>
  </si>
  <si>
    <t>88SN9897</t>
  </si>
  <si>
    <t>MIN LU</t>
  </si>
  <si>
    <t xml:space="preserve">$550.33 </t>
  </si>
  <si>
    <t>MINLU9888@GMAIL.COM</t>
  </si>
  <si>
    <t>88SN9793</t>
  </si>
  <si>
    <t>Keng Hooi Lee</t>
  </si>
  <si>
    <t xml:space="preserve">$2,328.33 </t>
  </si>
  <si>
    <t>Leeh87489@gmail.com</t>
  </si>
  <si>
    <t>88SN9117</t>
  </si>
  <si>
    <t>XIAOCHEN ZHANG</t>
  </si>
  <si>
    <t xml:space="preserve">$481.11 </t>
  </si>
  <si>
    <t>ZHANGXIAOCHEN981122@GMAIL.COM</t>
  </si>
  <si>
    <t>88SN9759</t>
  </si>
  <si>
    <t>Chunlei Tang</t>
  </si>
  <si>
    <t xml:space="preserve">$14,366.17 </t>
  </si>
  <si>
    <t>tcl518@126.com</t>
  </si>
  <si>
    <t>88SN9898</t>
  </si>
  <si>
    <t>QIU G LU</t>
  </si>
  <si>
    <t xml:space="preserve">$455.92 </t>
  </si>
  <si>
    <t>9/7/2023</t>
  </si>
  <si>
    <t>JQG8899@GMAIL.COM</t>
  </si>
  <si>
    <t>88SN9878</t>
  </si>
  <si>
    <t>Qing Gui</t>
  </si>
  <si>
    <t xml:space="preserve">$9,829.61 </t>
  </si>
  <si>
    <t>guiqinghw@yahoo.com</t>
  </si>
  <si>
    <t>88SN9886</t>
  </si>
  <si>
    <t>JIANHUA HOFFMAN</t>
  </si>
  <si>
    <t xml:space="preserve">$450.11 </t>
  </si>
  <si>
    <t>TIME_1013@HOTMAIL.COM</t>
  </si>
  <si>
    <t>88SN9079</t>
  </si>
  <si>
    <t>Susan Cheng</t>
  </si>
  <si>
    <t xml:space="preserve">$383.00 </t>
  </si>
  <si>
    <t>7/1/2024</t>
  </si>
  <si>
    <t>susanson168@yahoo.com</t>
  </si>
  <si>
    <t>88SN9105</t>
  </si>
  <si>
    <t>GOOLOO LLC</t>
  </si>
  <si>
    <t xml:space="preserve">$769.60 </t>
  </si>
  <si>
    <t>INFO.GOOLOO@GMAIL.COM</t>
  </si>
  <si>
    <t>88SN9882</t>
  </si>
  <si>
    <t>JIANING ZHANG</t>
  </si>
  <si>
    <t xml:space="preserve">$10,429.59 </t>
  </si>
  <si>
    <t>2022BESTCHOICE@GMAIL.COM</t>
  </si>
  <si>
    <t>88SN9735</t>
  </si>
  <si>
    <t>Ziqiang Zou</t>
  </si>
  <si>
    <t xml:space="preserve">$8,724.39 </t>
  </si>
  <si>
    <t>904045099@qq.com</t>
  </si>
  <si>
    <t>88SN9998</t>
  </si>
  <si>
    <t>EQUITY TRUST COMPANY TRUSTEE FBO YING CUI ROTH IRA</t>
  </si>
  <si>
    <t xml:space="preserve">$8,320.27 </t>
  </si>
  <si>
    <t>88SN8127</t>
  </si>
  <si>
    <t>CONGLI WANG</t>
  </si>
  <si>
    <t xml:space="preserve">$19,804.37 </t>
  </si>
  <si>
    <t>328288059@QQ.COM</t>
  </si>
  <si>
    <t>88SN8126</t>
  </si>
  <si>
    <t>Wealthy Choice Investments Limited</t>
  </si>
  <si>
    <t xml:space="preserve">$998,357.88 </t>
  </si>
  <si>
    <t>7/17/2024</t>
  </si>
  <si>
    <t>zhangjr163@hotmail.com</t>
  </si>
  <si>
    <t>88SN9328</t>
  </si>
  <si>
    <t>SHUJIE GONG</t>
  </si>
  <si>
    <t xml:space="preserve">$472.39 </t>
  </si>
  <si>
    <t>SAKG662019@GMAIL.COM</t>
  </si>
  <si>
    <t>88SN6039</t>
  </si>
  <si>
    <t>YUANYUAN LUO</t>
  </si>
  <si>
    <t xml:space="preserve">$100,013.27 </t>
  </si>
  <si>
    <t>23073504@QQ.COM</t>
  </si>
  <si>
    <t>88SN6006</t>
  </si>
  <si>
    <t>YU FONG</t>
  </si>
  <si>
    <t xml:space="preserve">$55,175.68 </t>
  </si>
  <si>
    <t>8/11/2023</t>
  </si>
  <si>
    <t>BRYANFONG0317@GMAIL.COM</t>
  </si>
  <si>
    <t>88SN6163</t>
  </si>
  <si>
    <t>Yang Huang</t>
  </si>
  <si>
    <t xml:space="preserve">$56,844.03 </t>
  </si>
  <si>
    <t>8/15/2024</t>
  </si>
  <si>
    <t>yellowsunhy0115@gmail.com</t>
  </si>
  <si>
    <t>88SN6028</t>
  </si>
  <si>
    <t>DELE ZHONG</t>
  </si>
  <si>
    <t xml:space="preserve">$39,999.96 </t>
  </si>
  <si>
    <t>9/18/2023</t>
  </si>
  <si>
    <t>DELZHO888@GMAIL.COM</t>
  </si>
  <si>
    <t>88SN6082</t>
  </si>
  <si>
    <t>TINA YANG CUI</t>
  </si>
  <si>
    <t xml:space="preserve">$32,548.72 </t>
  </si>
  <si>
    <t>TINACUIBUSINESS@GMAIL.COM</t>
  </si>
  <si>
    <t>88SN6168</t>
  </si>
  <si>
    <t>Daisy Zhou</t>
  </si>
  <si>
    <t xml:space="preserve">$27,633.78 </t>
  </si>
  <si>
    <t>8/16/2024</t>
  </si>
  <si>
    <t>daisyzhou55@gmail.com</t>
  </si>
  <si>
    <t>88SN6166</t>
  </si>
  <si>
    <t>Ping Zhou</t>
  </si>
  <si>
    <t xml:space="preserve">$37,888.42 </t>
  </si>
  <si>
    <t>7/31/2024</t>
  </si>
  <si>
    <t>pzh624807159@gmail.com</t>
  </si>
  <si>
    <t>88SN6206</t>
  </si>
  <si>
    <t>Ming Wang</t>
  </si>
  <si>
    <t xml:space="preserve">$19,171.52 </t>
  </si>
  <si>
    <t>mingwang9598@outlook.com</t>
  </si>
  <si>
    <t>88SN6095</t>
  </si>
  <si>
    <t>XIUZHAN LIU</t>
  </si>
  <si>
    <t xml:space="preserve">$17,323.89 </t>
  </si>
  <si>
    <t>XIUXIU381012@GMAIL.COM</t>
  </si>
  <si>
    <t>88SN6118</t>
  </si>
  <si>
    <t>TRUSTEE FBO RAN RAN TRADITIONAL IRA</t>
  </si>
  <si>
    <t xml:space="preserve">$12,123.12 </t>
  </si>
  <si>
    <t>8/1/2024</t>
  </si>
  <si>
    <t>irisran0501@gmail.com</t>
  </si>
  <si>
    <t>88SN6029</t>
  </si>
  <si>
    <t>YIJIE LI</t>
  </si>
  <si>
    <t xml:space="preserve">$10,541.72 </t>
  </si>
  <si>
    <t>YLI39153@GMAIL.COM</t>
  </si>
  <si>
    <t>88SN6120</t>
  </si>
  <si>
    <t>Zhili Jia</t>
  </si>
  <si>
    <t xml:space="preserve">$10,420.39 </t>
  </si>
  <si>
    <t>8/9/2024</t>
  </si>
  <si>
    <t>15754510@qq.com</t>
  </si>
  <si>
    <t>88SN6172</t>
  </si>
  <si>
    <t>Jianqiang Yuan</t>
  </si>
  <si>
    <t xml:space="preserve">$8,264.32 </t>
  </si>
  <si>
    <t>sunny.yuan60@gmail.com</t>
  </si>
  <si>
    <t>88SN6238</t>
  </si>
  <si>
    <t>Wanwei Zhang</t>
  </si>
  <si>
    <t xml:space="preserve">$5,229.62 </t>
  </si>
  <si>
    <t>zhangwwcn@gmail.com</t>
  </si>
  <si>
    <t>88SN6158</t>
  </si>
  <si>
    <t>Yujie Li McCracken</t>
  </si>
  <si>
    <t xml:space="preserve">$4,373.16 </t>
  </si>
  <si>
    <t>juliejuliel@protonmail.com</t>
  </si>
  <si>
    <t>88SN7006</t>
  </si>
  <si>
    <t>ZHONGHUA LI</t>
  </si>
  <si>
    <t xml:space="preserve">$13,397.47 </t>
  </si>
  <si>
    <t>3/8/2023</t>
  </si>
  <si>
    <t>ZHONGHUALI93@YAHOO.COM</t>
  </si>
  <si>
    <t>88SN6135</t>
  </si>
  <si>
    <t>Xiaohong Li</t>
  </si>
  <si>
    <t xml:space="preserve">$3,389.15 </t>
  </si>
  <si>
    <t>xiaohongli037@gmail.com</t>
  </si>
  <si>
    <t>88SN6096</t>
  </si>
  <si>
    <t>KIN CHUNG LAM</t>
  </si>
  <si>
    <t xml:space="preserve">$2,133.68 </t>
  </si>
  <si>
    <t>JOHN.LAM@LAMGROUPNYC.COM</t>
  </si>
  <si>
    <t>88SN6091</t>
  </si>
  <si>
    <t>XIAO XIAO</t>
  </si>
  <si>
    <t xml:space="preserve">$1,962.58 </t>
  </si>
  <si>
    <t>ANNIE.XIAOXIAO@GMAIL.COM</t>
  </si>
  <si>
    <t>88SN6070</t>
  </si>
  <si>
    <t>XIANGBO XIA</t>
  </si>
  <si>
    <t xml:space="preserve">$1,891.66 </t>
  </si>
  <si>
    <t>12/12/2023</t>
  </si>
  <si>
    <t>XIANGBOXIA1117@GMAIL.COM</t>
  </si>
  <si>
    <t>88SN6090</t>
  </si>
  <si>
    <t>JULIEYIN WU WATANABE</t>
  </si>
  <si>
    <t xml:space="preserve">$1,192.79 </t>
  </si>
  <si>
    <t>JULIEYINWATANABE@GMAIL.COM</t>
  </si>
  <si>
    <t>88SN6092</t>
  </si>
  <si>
    <t>ZHAOMENG XIE</t>
  </si>
  <si>
    <t xml:space="preserve">$961.02 </t>
  </si>
  <si>
    <t>1152463160@QQ.COM</t>
  </si>
  <si>
    <t>88SN6003</t>
  </si>
  <si>
    <t>XIAOHUA JI</t>
  </si>
  <si>
    <t xml:space="preserve">$864.30 </t>
  </si>
  <si>
    <t>8/16/2023</t>
  </si>
  <si>
    <t>TONYXIAOHUAJI@GMAIL.COM</t>
  </si>
  <si>
    <t>88SN6017</t>
  </si>
  <si>
    <t>ZENGANQI WANG</t>
  </si>
  <si>
    <t xml:space="preserve">$860.74 </t>
  </si>
  <si>
    <t>SERENE@ELITELINKEDUCATION.COM</t>
  </si>
  <si>
    <t>88SN6081</t>
  </si>
  <si>
    <t>ZHONGQUAN WANG</t>
  </si>
  <si>
    <t xml:space="preserve">$818.64 </t>
  </si>
  <si>
    <t>ZQWANG@HOTMAIL.COM</t>
  </si>
  <si>
    <t>88SN6089</t>
  </si>
  <si>
    <t>TING PENG</t>
  </si>
  <si>
    <t xml:space="preserve">$795.47 </t>
  </si>
  <si>
    <t>TINGAWESOME@GMAIL.COM</t>
  </si>
  <si>
    <t>88SN6056</t>
  </si>
  <si>
    <t>Susan Shuzhenlin Zhou</t>
  </si>
  <si>
    <t xml:space="preserve">$5,084.69 </t>
  </si>
  <si>
    <t>shuzhenlin10h@gmail.com</t>
  </si>
  <si>
    <t>88SN6076</t>
  </si>
  <si>
    <t>LUGUANG YANG</t>
  </si>
  <si>
    <t xml:space="preserve">$693.43 </t>
  </si>
  <si>
    <t>LOTUSMD212@YAHOO.COM</t>
  </si>
  <si>
    <t>88SN6777</t>
  </si>
  <si>
    <t>Siyu Chen</t>
  </si>
  <si>
    <t xml:space="preserve">$529.83 </t>
  </si>
  <si>
    <t>13826556633@139.com</t>
  </si>
  <si>
    <t>88SN6002</t>
  </si>
  <si>
    <t>XIUPING QU</t>
  </si>
  <si>
    <t xml:space="preserve">$456.32 </t>
  </si>
  <si>
    <t>QUXIUPING1@GMAIL.COM</t>
  </si>
  <si>
    <t>88SN1288</t>
  </si>
  <si>
    <t>KERUI DUAN</t>
  </si>
  <si>
    <t xml:space="preserve">$437.31 </t>
  </si>
  <si>
    <t>REVENTON0224@GMAIL.COM</t>
  </si>
  <si>
    <t>88SN6025</t>
  </si>
  <si>
    <t>ALBIN NESIMI</t>
  </si>
  <si>
    <t xml:space="preserve">$399.62 </t>
  </si>
  <si>
    <t>NESIMIALBIN5@GMAIL.COM</t>
  </si>
  <si>
    <t>88SN6013</t>
  </si>
  <si>
    <t>ERDING LIAO</t>
  </si>
  <si>
    <t xml:space="preserve">$394.65 </t>
  </si>
  <si>
    <t>ERDINGLIAO2000@GMAIL.COM</t>
  </si>
  <si>
    <t>88SN6011</t>
  </si>
  <si>
    <t>ZHENGHAO LIN</t>
  </si>
  <si>
    <t xml:space="preserve">$347.27 </t>
  </si>
  <si>
    <t>LEEJEM6@GMAIL.COM</t>
  </si>
  <si>
    <t>88SN1997</t>
  </si>
  <si>
    <t>ZHEXU LI</t>
  </si>
  <si>
    <t xml:space="preserve">$601.94 </t>
  </si>
  <si>
    <t>3/27/2023</t>
  </si>
  <si>
    <t>14183897@QQ.COM</t>
  </si>
  <si>
    <t>88SN9222</t>
  </si>
  <si>
    <t>SPDK INVESTMENT LTD</t>
  </si>
  <si>
    <t xml:space="preserve">$357.07 </t>
  </si>
  <si>
    <t>yt66963@126.com</t>
  </si>
  <si>
    <t>88SN6157</t>
  </si>
  <si>
    <t>Dehou Liu</t>
  </si>
  <si>
    <t xml:space="preserve">$50,010.00 </t>
  </si>
  <si>
    <t>9/24/2024</t>
  </si>
  <si>
    <t>dave_liu@hotmail.com</t>
  </si>
  <si>
    <t>88SN6027</t>
  </si>
  <si>
    <t>Wei Liu</t>
  </si>
  <si>
    <t xml:space="preserve">$20,000.00 </t>
  </si>
  <si>
    <t>10/2/2024</t>
  </si>
  <si>
    <t>pumpkinwei@yahoo.com</t>
  </si>
  <si>
    <t>88SN6116</t>
  </si>
  <si>
    <t>Qunling Fan</t>
  </si>
  <si>
    <t xml:space="preserve">$4,921.94 </t>
  </si>
  <si>
    <t>9/3/2024</t>
  </si>
  <si>
    <t>fan88663098@gmail.com</t>
  </si>
  <si>
    <t>88SN6188</t>
  </si>
  <si>
    <t>Kun Lu</t>
  </si>
  <si>
    <t xml:space="preserve">$4,000.00 </t>
  </si>
  <si>
    <t>9/20/2024</t>
  </si>
  <si>
    <t>pariskunlu@gmail.com</t>
  </si>
  <si>
    <t>88SN9912</t>
  </si>
  <si>
    <t>MIN LIANG</t>
  </si>
  <si>
    <t xml:space="preserve">$2,537.02 </t>
  </si>
  <si>
    <t>MINLIANG245@GMAIL.COM</t>
  </si>
  <si>
    <t>88SN6113</t>
  </si>
  <si>
    <t>Hongying Zeng</t>
  </si>
  <si>
    <t xml:space="preserve">$1,182.11 </t>
  </si>
  <si>
    <t>usnyapollo@gmail.com</t>
  </si>
  <si>
    <t>88SN6200</t>
  </si>
  <si>
    <t>Shujuan Zheng</t>
  </si>
  <si>
    <t xml:space="preserve">$1,160.61 </t>
  </si>
  <si>
    <t>zhengshujuan022071@gmail.com</t>
  </si>
  <si>
    <t>88SN9068</t>
  </si>
  <si>
    <t>LI YI</t>
  </si>
  <si>
    <t xml:space="preserve">$781.33 </t>
  </si>
  <si>
    <t>YILILI777@163.COM</t>
  </si>
  <si>
    <t>88SN1231</t>
  </si>
  <si>
    <t>Minxin Zhong</t>
  </si>
  <si>
    <t xml:space="preserve">$50,000.00 </t>
  </si>
  <si>
    <t>10/4/2024</t>
  </si>
  <si>
    <t>pesha2299@gmail.com</t>
  </si>
  <si>
    <t>88SN1232</t>
  </si>
  <si>
    <t>Weilun Luo</t>
  </si>
  <si>
    <t>tomweilun@gmail.com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</si>
</sst>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1" topLeftCell="I1" workbookViewId="0">
      <selection activeCell="W22" sqref="W22"/>
    </sheetView>
  </sheetViews>
  <sheetFormatPr defaultRowHeight="15" x14ac:dyDescent="0.25"/>
  <cols>
    <col min="18" max="19" width="16.85546875" customWidth="1"/>
    <col min="20" max="23" width="17.5703125" customWidth="1"/>
  </cols>
  <sheetData>
    <row r="1" spans="1:3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</row>
    <row r="2" spans="1:32" x14ac:dyDescent="0.25">
      <c r="A2" s="1">
        <v>0</v>
      </c>
      <c r="B2">
        <v>0</v>
      </c>
      <c r="C2">
        <v>99</v>
      </c>
      <c r="D2" t="s">
        <v>31</v>
      </c>
      <c r="E2" t="s">
        <v>32</v>
      </c>
      <c r="F2" t="s">
        <v>33</v>
      </c>
      <c r="G2" t="s">
        <v>34</v>
      </c>
      <c r="H2">
        <v>202848.39</v>
      </c>
      <c r="I2">
        <v>202848.39</v>
      </c>
      <c r="J2">
        <v>0</v>
      </c>
      <c r="K2" t="s">
        <v>35</v>
      </c>
      <c r="L2" t="s">
        <v>36</v>
      </c>
      <c r="M2" t="s">
        <v>37</v>
      </c>
      <c r="N2" t="s">
        <v>38</v>
      </c>
      <c r="O2" t="s">
        <v>39</v>
      </c>
      <c r="Q2">
        <v>202848.39</v>
      </c>
      <c r="R2">
        <v>50712</v>
      </c>
      <c r="U2">
        <f>T2*4</f>
        <v>0</v>
      </c>
      <c r="V2" s="2">
        <f>T2/2000000</f>
        <v>0</v>
      </c>
      <c r="W2" s="2">
        <f>U2/8000000</f>
        <v>0</v>
      </c>
      <c r="AA2" t="s">
        <v>40</v>
      </c>
      <c r="AB2" t="s">
        <v>40</v>
      </c>
      <c r="AC2" t="s">
        <v>40</v>
      </c>
      <c r="AD2" t="s">
        <v>40</v>
      </c>
      <c r="AE2" t="s">
        <v>40</v>
      </c>
      <c r="AF2" t="s">
        <v>40</v>
      </c>
    </row>
    <row r="3" spans="1:32" x14ac:dyDescent="0.25">
      <c r="A3" s="1">
        <v>1</v>
      </c>
      <c r="B3">
        <v>1</v>
      </c>
      <c r="C3">
        <v>99</v>
      </c>
      <c r="D3" t="s">
        <v>41</v>
      </c>
      <c r="E3" t="s">
        <v>42</v>
      </c>
      <c r="F3" t="s">
        <v>33</v>
      </c>
      <c r="G3" t="s">
        <v>34</v>
      </c>
      <c r="H3">
        <v>82235.38</v>
      </c>
      <c r="I3">
        <v>91835.38</v>
      </c>
      <c r="J3">
        <v>9600</v>
      </c>
      <c r="K3" t="s">
        <v>43</v>
      </c>
      <c r="L3" t="s">
        <v>44</v>
      </c>
      <c r="M3" t="s">
        <v>45</v>
      </c>
      <c r="N3" t="s">
        <v>38</v>
      </c>
      <c r="O3" t="s">
        <v>39</v>
      </c>
      <c r="Q3">
        <v>91835.38</v>
      </c>
      <c r="R3">
        <v>22958</v>
      </c>
      <c r="U3">
        <f t="shared" ref="U3:U66" si="0">T3*4</f>
        <v>0</v>
      </c>
      <c r="V3" s="2">
        <f t="shared" ref="V3:V66" si="1">T3/2000000</f>
        <v>0</v>
      </c>
      <c r="W3" s="2">
        <f t="shared" ref="W3:W66" si="2">U3/8000000</f>
        <v>0</v>
      </c>
      <c r="AA3" t="s">
        <v>40</v>
      </c>
      <c r="AB3" t="s">
        <v>40</v>
      </c>
      <c r="AC3" t="s">
        <v>40</v>
      </c>
      <c r="AD3" t="s">
        <v>40</v>
      </c>
      <c r="AE3" t="s">
        <v>40</v>
      </c>
      <c r="AF3" t="s">
        <v>40</v>
      </c>
    </row>
    <row r="4" spans="1:32" x14ac:dyDescent="0.25">
      <c r="A4" s="1">
        <v>2</v>
      </c>
      <c r="B4">
        <v>2</v>
      </c>
      <c r="C4">
        <v>99</v>
      </c>
      <c r="D4" t="s">
        <v>46</v>
      </c>
      <c r="E4" t="s">
        <v>47</v>
      </c>
      <c r="F4" t="s">
        <v>48</v>
      </c>
      <c r="G4" t="s">
        <v>34</v>
      </c>
      <c r="H4">
        <v>43777.17</v>
      </c>
      <c r="I4">
        <v>249941.22899999999</v>
      </c>
      <c r="J4">
        <v>65570.05</v>
      </c>
      <c r="K4" t="s">
        <v>49</v>
      </c>
      <c r="L4" t="s">
        <v>50</v>
      </c>
      <c r="M4" t="s">
        <v>51</v>
      </c>
      <c r="N4" t="s">
        <v>38</v>
      </c>
      <c r="O4" t="s">
        <v>39</v>
      </c>
      <c r="Q4">
        <v>249941.22899999999</v>
      </c>
      <c r="R4">
        <v>27336</v>
      </c>
      <c r="T4" t="s">
        <v>52</v>
      </c>
      <c r="U4">
        <f t="shared" si="0"/>
        <v>40000</v>
      </c>
      <c r="V4" s="2">
        <f t="shared" si="1"/>
        <v>5.0000000000000001E-3</v>
      </c>
      <c r="W4" s="2">
        <f t="shared" si="2"/>
        <v>5.0000000000000001E-3</v>
      </c>
      <c r="AA4" t="s">
        <v>40</v>
      </c>
      <c r="AB4" t="s">
        <v>40</v>
      </c>
      <c r="AC4" t="s">
        <v>40</v>
      </c>
      <c r="AD4" t="s">
        <v>40</v>
      </c>
      <c r="AE4" t="s">
        <v>40</v>
      </c>
      <c r="AF4" t="s">
        <v>40</v>
      </c>
    </row>
    <row r="5" spans="1:32" x14ac:dyDescent="0.25">
      <c r="A5" s="1">
        <v>3</v>
      </c>
      <c r="B5">
        <v>3</v>
      </c>
      <c r="C5">
        <v>99</v>
      </c>
      <c r="D5" t="s">
        <v>53</v>
      </c>
      <c r="E5" t="s">
        <v>54</v>
      </c>
      <c r="F5" t="s">
        <v>48</v>
      </c>
      <c r="G5" t="s">
        <v>34</v>
      </c>
      <c r="H5">
        <v>43747.54</v>
      </c>
      <c r="I5">
        <v>57147.54</v>
      </c>
      <c r="J5">
        <v>13400</v>
      </c>
      <c r="K5" t="s">
        <v>55</v>
      </c>
      <c r="L5" t="s">
        <v>56</v>
      </c>
      <c r="M5" t="s">
        <v>57</v>
      </c>
      <c r="N5" t="s">
        <v>38</v>
      </c>
      <c r="O5" t="s">
        <v>39</v>
      </c>
      <c r="Q5">
        <v>57147.54</v>
      </c>
      <c r="R5">
        <v>14286</v>
      </c>
      <c r="U5">
        <f t="shared" si="0"/>
        <v>0</v>
      </c>
      <c r="V5" s="2">
        <f t="shared" si="1"/>
        <v>0</v>
      </c>
      <c r="W5" s="2">
        <f t="shared" si="2"/>
        <v>0</v>
      </c>
      <c r="AA5" t="s">
        <v>40</v>
      </c>
      <c r="AB5" t="s">
        <v>40</v>
      </c>
      <c r="AC5" t="s">
        <v>40</v>
      </c>
      <c r="AD5" t="s">
        <v>40</v>
      </c>
      <c r="AE5" t="s">
        <v>40</v>
      </c>
      <c r="AF5" t="s">
        <v>40</v>
      </c>
    </row>
    <row r="6" spans="1:32" x14ac:dyDescent="0.25">
      <c r="A6" s="1">
        <v>4</v>
      </c>
      <c r="B6">
        <v>4</v>
      </c>
      <c r="C6">
        <v>99</v>
      </c>
      <c r="D6" t="s">
        <v>58</v>
      </c>
      <c r="E6" t="s">
        <v>59</v>
      </c>
      <c r="F6" t="s">
        <v>48</v>
      </c>
      <c r="G6" t="s">
        <v>34</v>
      </c>
      <c r="H6">
        <v>40193.370000000003</v>
      </c>
      <c r="I6">
        <v>74053.279599999994</v>
      </c>
      <c r="J6">
        <v>31657.93</v>
      </c>
      <c r="K6" t="s">
        <v>60</v>
      </c>
      <c r="L6" t="s">
        <v>61</v>
      </c>
      <c r="M6" t="s">
        <v>62</v>
      </c>
      <c r="N6" t="s">
        <v>38</v>
      </c>
      <c r="O6" t="s">
        <v>39</v>
      </c>
      <c r="Q6">
        <v>74053.279599999994</v>
      </c>
      <c r="R6">
        <v>17962</v>
      </c>
      <c r="U6">
        <f t="shared" si="0"/>
        <v>0</v>
      </c>
      <c r="V6" s="2">
        <f t="shared" si="1"/>
        <v>0</v>
      </c>
      <c r="W6" s="2">
        <f t="shared" si="2"/>
        <v>0</v>
      </c>
      <c r="AA6" t="s">
        <v>40</v>
      </c>
      <c r="AB6" t="s">
        <v>40</v>
      </c>
      <c r="AC6" t="s">
        <v>40</v>
      </c>
      <c r="AD6" t="s">
        <v>40</v>
      </c>
      <c r="AE6" t="s">
        <v>40</v>
      </c>
      <c r="AF6" t="s">
        <v>40</v>
      </c>
    </row>
    <row r="7" spans="1:32" x14ac:dyDescent="0.25">
      <c r="A7" s="1">
        <v>5</v>
      </c>
      <c r="B7">
        <v>5</v>
      </c>
      <c r="C7">
        <v>99</v>
      </c>
      <c r="D7" t="s">
        <v>63</v>
      </c>
      <c r="E7" t="s">
        <v>64</v>
      </c>
      <c r="F7" t="s">
        <v>48</v>
      </c>
      <c r="G7" t="s">
        <v>34</v>
      </c>
      <c r="H7">
        <v>35702.07</v>
      </c>
      <c r="I7">
        <v>81512.070000000007</v>
      </c>
      <c r="J7">
        <v>43000</v>
      </c>
      <c r="K7" t="s">
        <v>65</v>
      </c>
      <c r="L7" t="s">
        <v>56</v>
      </c>
      <c r="M7" t="s">
        <v>66</v>
      </c>
      <c r="N7" t="s">
        <v>38</v>
      </c>
      <c r="O7" t="s">
        <v>39</v>
      </c>
      <c r="Q7">
        <v>81512.070000000007</v>
      </c>
      <c r="R7">
        <v>19675</v>
      </c>
      <c r="T7" t="s">
        <v>67</v>
      </c>
      <c r="U7">
        <f t="shared" si="0"/>
        <v>35600</v>
      </c>
      <c r="V7" s="2">
        <f t="shared" si="1"/>
        <v>4.45E-3</v>
      </c>
      <c r="W7" s="2">
        <f t="shared" si="2"/>
        <v>4.45E-3</v>
      </c>
      <c r="AA7" t="s">
        <v>40</v>
      </c>
      <c r="AB7" t="s">
        <v>40</v>
      </c>
      <c r="AC7" t="s">
        <v>40</v>
      </c>
      <c r="AD7" t="s">
        <v>40</v>
      </c>
      <c r="AE7" t="s">
        <v>40</v>
      </c>
      <c r="AF7" t="s">
        <v>40</v>
      </c>
    </row>
    <row r="8" spans="1:32" x14ac:dyDescent="0.25">
      <c r="A8" s="1">
        <v>6</v>
      </c>
      <c r="B8">
        <v>6</v>
      </c>
      <c r="C8">
        <v>99</v>
      </c>
      <c r="D8" t="s">
        <v>68</v>
      </c>
      <c r="E8" t="s">
        <v>69</v>
      </c>
      <c r="F8" t="s">
        <v>48</v>
      </c>
      <c r="G8" t="s">
        <v>34</v>
      </c>
      <c r="H8">
        <v>30292.98</v>
      </c>
      <c r="I8">
        <v>30292.98</v>
      </c>
      <c r="J8">
        <v>0</v>
      </c>
      <c r="K8" t="s">
        <v>70</v>
      </c>
      <c r="L8" t="s">
        <v>71</v>
      </c>
      <c r="M8" t="s">
        <v>72</v>
      </c>
      <c r="N8" t="s">
        <v>38</v>
      </c>
      <c r="O8" t="s">
        <v>39</v>
      </c>
      <c r="Q8">
        <v>30292.98</v>
      </c>
      <c r="R8">
        <v>7573</v>
      </c>
      <c r="U8">
        <f t="shared" si="0"/>
        <v>0</v>
      </c>
      <c r="V8" s="2">
        <f t="shared" si="1"/>
        <v>0</v>
      </c>
      <c r="W8" s="2">
        <f t="shared" si="2"/>
        <v>0</v>
      </c>
      <c r="AA8" t="s">
        <v>40</v>
      </c>
      <c r="AB8" t="s">
        <v>40</v>
      </c>
      <c r="AC8" t="s">
        <v>40</v>
      </c>
      <c r="AD8" t="s">
        <v>40</v>
      </c>
      <c r="AE8" t="s">
        <v>40</v>
      </c>
      <c r="AF8" t="s">
        <v>40</v>
      </c>
    </row>
    <row r="9" spans="1:32" x14ac:dyDescent="0.25">
      <c r="A9" s="1">
        <v>7</v>
      </c>
      <c r="B9">
        <v>7</v>
      </c>
      <c r="C9">
        <v>99</v>
      </c>
      <c r="D9" t="s">
        <v>73</v>
      </c>
      <c r="E9" t="s">
        <v>74</v>
      </c>
      <c r="F9" t="s">
        <v>48</v>
      </c>
      <c r="G9" t="s">
        <v>34</v>
      </c>
      <c r="H9">
        <v>24969.01</v>
      </c>
      <c r="I9">
        <v>40766.229399999997</v>
      </c>
      <c r="J9">
        <v>10413.75</v>
      </c>
      <c r="K9" t="s">
        <v>75</v>
      </c>
      <c r="L9" t="s">
        <v>50</v>
      </c>
      <c r="M9" t="s">
        <v>76</v>
      </c>
      <c r="N9" t="s">
        <v>38</v>
      </c>
      <c r="O9" t="s">
        <v>39</v>
      </c>
      <c r="Q9">
        <v>40766.229399999997</v>
      </c>
      <c r="R9">
        <v>8845</v>
      </c>
      <c r="T9" t="s">
        <v>77</v>
      </c>
      <c r="U9">
        <f t="shared" si="0"/>
        <v>24800</v>
      </c>
      <c r="V9" s="2">
        <f t="shared" si="1"/>
        <v>3.0999999999999999E-3</v>
      </c>
      <c r="W9" s="2">
        <f t="shared" si="2"/>
        <v>3.0999999999999999E-3</v>
      </c>
      <c r="AA9" t="s">
        <v>40</v>
      </c>
      <c r="AB9" t="s">
        <v>40</v>
      </c>
      <c r="AC9" t="s">
        <v>40</v>
      </c>
      <c r="AD9" t="s">
        <v>40</v>
      </c>
      <c r="AE9" t="s">
        <v>40</v>
      </c>
      <c r="AF9" t="s">
        <v>40</v>
      </c>
    </row>
    <row r="10" spans="1:32" x14ac:dyDescent="0.25">
      <c r="A10" s="1">
        <v>8</v>
      </c>
      <c r="B10">
        <v>8</v>
      </c>
      <c r="C10">
        <v>99</v>
      </c>
      <c r="D10" t="s">
        <v>78</v>
      </c>
      <c r="E10" t="s">
        <v>79</v>
      </c>
      <c r="F10" t="s">
        <v>48</v>
      </c>
      <c r="G10" t="s">
        <v>34</v>
      </c>
      <c r="H10">
        <v>22270.34</v>
      </c>
      <c r="I10">
        <v>59270.34</v>
      </c>
      <c r="J10">
        <v>37000</v>
      </c>
      <c r="K10" t="s">
        <v>80</v>
      </c>
      <c r="L10" t="s">
        <v>81</v>
      </c>
      <c r="M10" t="s">
        <v>82</v>
      </c>
      <c r="N10" t="s">
        <v>38</v>
      </c>
      <c r="O10" t="s">
        <v>39</v>
      </c>
      <c r="Q10">
        <v>59270.34</v>
      </c>
      <c r="R10">
        <v>14817</v>
      </c>
      <c r="U10">
        <f t="shared" si="0"/>
        <v>0</v>
      </c>
      <c r="V10" s="2">
        <f t="shared" si="1"/>
        <v>0</v>
      </c>
      <c r="W10" s="2">
        <f t="shared" si="2"/>
        <v>0</v>
      </c>
      <c r="AA10" t="s">
        <v>40</v>
      </c>
      <c r="AB10" t="s">
        <v>40</v>
      </c>
      <c r="AC10" t="s">
        <v>40</v>
      </c>
      <c r="AD10" t="s">
        <v>40</v>
      </c>
      <c r="AE10" t="s">
        <v>40</v>
      </c>
      <c r="AF10" t="s">
        <v>40</v>
      </c>
    </row>
    <row r="11" spans="1:32" x14ac:dyDescent="0.25">
      <c r="A11" s="1">
        <v>9</v>
      </c>
      <c r="B11">
        <v>9</v>
      </c>
      <c r="C11">
        <v>99</v>
      </c>
      <c r="D11" t="s">
        <v>83</v>
      </c>
      <c r="E11" t="s">
        <v>84</v>
      </c>
      <c r="F11" t="s">
        <v>48</v>
      </c>
      <c r="G11" t="s">
        <v>34</v>
      </c>
      <c r="H11">
        <v>22062.12</v>
      </c>
      <c r="I11">
        <v>50562.12</v>
      </c>
      <c r="J11">
        <v>28500</v>
      </c>
      <c r="K11" t="s">
        <v>85</v>
      </c>
      <c r="L11" t="s">
        <v>86</v>
      </c>
      <c r="M11" t="s">
        <v>87</v>
      </c>
      <c r="N11" t="s">
        <v>38</v>
      </c>
      <c r="O11" t="s">
        <v>39</v>
      </c>
      <c r="Q11">
        <v>50562.12</v>
      </c>
      <c r="R11">
        <v>12640</v>
      </c>
      <c r="U11">
        <f t="shared" si="0"/>
        <v>0</v>
      </c>
      <c r="V11" s="2">
        <f t="shared" si="1"/>
        <v>0</v>
      </c>
      <c r="W11" s="2">
        <f t="shared" si="2"/>
        <v>0</v>
      </c>
      <c r="AA11" t="s">
        <v>40</v>
      </c>
      <c r="AB11" t="s">
        <v>40</v>
      </c>
      <c r="AC11" t="s">
        <v>40</v>
      </c>
      <c r="AD11" t="s">
        <v>40</v>
      </c>
      <c r="AE11" t="s">
        <v>40</v>
      </c>
      <c r="AF11" t="s">
        <v>40</v>
      </c>
    </row>
    <row r="12" spans="1:32" x14ac:dyDescent="0.25">
      <c r="A12" s="1">
        <v>10</v>
      </c>
      <c r="B12">
        <v>10</v>
      </c>
      <c r="C12">
        <v>99</v>
      </c>
      <c r="D12" t="s">
        <v>88</v>
      </c>
      <c r="E12" t="s">
        <v>89</v>
      </c>
      <c r="F12" t="s">
        <v>48</v>
      </c>
      <c r="G12" t="s">
        <v>34</v>
      </c>
      <c r="H12">
        <v>21927.89</v>
      </c>
      <c r="I12">
        <v>22027.89</v>
      </c>
      <c r="J12">
        <v>100</v>
      </c>
      <c r="K12" t="s">
        <v>90</v>
      </c>
      <c r="L12" t="s">
        <v>91</v>
      </c>
      <c r="M12" t="s">
        <v>92</v>
      </c>
      <c r="N12" t="s">
        <v>38</v>
      </c>
      <c r="O12" t="s">
        <v>39</v>
      </c>
      <c r="Q12">
        <v>22027.89</v>
      </c>
      <c r="R12">
        <v>5506</v>
      </c>
      <c r="U12">
        <f t="shared" si="0"/>
        <v>0</v>
      </c>
      <c r="V12" s="2">
        <f t="shared" si="1"/>
        <v>0</v>
      </c>
      <c r="W12" s="2">
        <f t="shared" si="2"/>
        <v>0</v>
      </c>
      <c r="AA12" t="s">
        <v>40</v>
      </c>
      <c r="AB12" t="s">
        <v>40</v>
      </c>
      <c r="AC12" t="s">
        <v>40</v>
      </c>
      <c r="AD12" t="s">
        <v>40</v>
      </c>
      <c r="AE12" t="s">
        <v>40</v>
      </c>
      <c r="AF12" t="s">
        <v>40</v>
      </c>
    </row>
    <row r="13" spans="1:32" x14ac:dyDescent="0.25">
      <c r="A13" s="1">
        <v>11</v>
      </c>
      <c r="B13">
        <v>11</v>
      </c>
      <c r="C13">
        <v>99</v>
      </c>
      <c r="D13" t="s">
        <v>93</v>
      </c>
      <c r="E13" t="s">
        <v>94</v>
      </c>
      <c r="F13" t="s">
        <v>48</v>
      </c>
      <c r="G13" t="s">
        <v>34</v>
      </c>
      <c r="H13">
        <v>21550</v>
      </c>
      <c r="I13">
        <v>39136.4594</v>
      </c>
      <c r="J13">
        <v>10735.27</v>
      </c>
      <c r="K13" t="s">
        <v>95</v>
      </c>
      <c r="L13" t="s">
        <v>96</v>
      </c>
      <c r="M13" t="s">
        <v>97</v>
      </c>
      <c r="N13" t="s">
        <v>38</v>
      </c>
      <c r="O13" t="s">
        <v>39</v>
      </c>
      <c r="Q13">
        <v>39136.4594</v>
      </c>
      <c r="R13">
        <v>8071</v>
      </c>
      <c r="U13">
        <f t="shared" si="0"/>
        <v>0</v>
      </c>
      <c r="V13" s="2">
        <f t="shared" si="1"/>
        <v>0</v>
      </c>
      <c r="W13" s="2">
        <f t="shared" si="2"/>
        <v>0</v>
      </c>
      <c r="AA13" t="s">
        <v>40</v>
      </c>
      <c r="AB13" t="s">
        <v>40</v>
      </c>
      <c r="AC13" t="s">
        <v>40</v>
      </c>
      <c r="AD13" t="s">
        <v>40</v>
      </c>
      <c r="AE13" t="s">
        <v>40</v>
      </c>
      <c r="AF13" t="s">
        <v>40</v>
      </c>
    </row>
    <row r="14" spans="1:32" x14ac:dyDescent="0.25">
      <c r="A14" s="1">
        <v>12</v>
      </c>
      <c r="B14">
        <v>12</v>
      </c>
      <c r="C14">
        <v>99</v>
      </c>
      <c r="D14" t="s">
        <v>98</v>
      </c>
      <c r="E14" t="s">
        <v>99</v>
      </c>
      <c r="F14" t="s">
        <v>48</v>
      </c>
      <c r="G14" t="s">
        <v>34</v>
      </c>
      <c r="H14">
        <v>21411.9</v>
      </c>
      <c r="I14">
        <v>38813.4</v>
      </c>
      <c r="J14">
        <v>8600</v>
      </c>
      <c r="K14" t="s">
        <v>100</v>
      </c>
      <c r="L14" t="s">
        <v>101</v>
      </c>
      <c r="M14" t="s">
        <v>102</v>
      </c>
      <c r="N14" t="s">
        <v>38</v>
      </c>
      <c r="O14" t="s">
        <v>39</v>
      </c>
      <c r="Q14">
        <v>38813.4</v>
      </c>
      <c r="R14">
        <v>7502</v>
      </c>
      <c r="U14">
        <f t="shared" si="0"/>
        <v>0</v>
      </c>
      <c r="V14" s="2">
        <f t="shared" si="1"/>
        <v>0</v>
      </c>
      <c r="W14" s="2">
        <f t="shared" si="2"/>
        <v>0</v>
      </c>
      <c r="AA14" t="s">
        <v>40</v>
      </c>
      <c r="AB14" t="s">
        <v>40</v>
      </c>
      <c r="AC14" t="s">
        <v>40</v>
      </c>
      <c r="AD14" t="s">
        <v>40</v>
      </c>
      <c r="AE14" t="s">
        <v>40</v>
      </c>
      <c r="AF14" t="s">
        <v>40</v>
      </c>
    </row>
    <row r="15" spans="1:32" x14ac:dyDescent="0.25">
      <c r="A15" s="1">
        <v>13</v>
      </c>
      <c r="B15">
        <v>13</v>
      </c>
      <c r="C15">
        <v>99</v>
      </c>
      <c r="D15" t="s">
        <v>103</v>
      </c>
      <c r="E15" t="s">
        <v>104</v>
      </c>
      <c r="F15" t="s">
        <v>48</v>
      </c>
      <c r="G15" t="s">
        <v>34</v>
      </c>
      <c r="H15">
        <v>21201.69</v>
      </c>
      <c r="I15">
        <v>51358.09</v>
      </c>
      <c r="J15">
        <v>23900</v>
      </c>
      <c r="K15" t="s">
        <v>105</v>
      </c>
      <c r="L15" t="s">
        <v>101</v>
      </c>
      <c r="M15" t="s">
        <v>106</v>
      </c>
      <c r="N15" t="s">
        <v>38</v>
      </c>
      <c r="O15" t="s">
        <v>39</v>
      </c>
      <c r="Q15">
        <v>51358.09</v>
      </c>
      <c r="R15">
        <v>11275</v>
      </c>
      <c r="U15">
        <f t="shared" si="0"/>
        <v>0</v>
      </c>
      <c r="V15" s="2">
        <f t="shared" si="1"/>
        <v>0</v>
      </c>
      <c r="W15" s="2">
        <f t="shared" si="2"/>
        <v>0</v>
      </c>
      <c r="AA15" t="s">
        <v>40</v>
      </c>
      <c r="AB15" t="s">
        <v>40</v>
      </c>
      <c r="AC15" t="s">
        <v>40</v>
      </c>
      <c r="AD15" t="s">
        <v>40</v>
      </c>
      <c r="AE15" t="s">
        <v>40</v>
      </c>
      <c r="AF15" t="s">
        <v>40</v>
      </c>
    </row>
    <row r="16" spans="1:32" x14ac:dyDescent="0.25">
      <c r="A16" s="1">
        <v>14</v>
      </c>
      <c r="B16">
        <v>14</v>
      </c>
      <c r="C16">
        <v>99</v>
      </c>
      <c r="D16" t="s">
        <v>107</v>
      </c>
      <c r="E16" t="s">
        <v>108</v>
      </c>
      <c r="F16" t="s">
        <v>48</v>
      </c>
      <c r="G16" t="s">
        <v>34</v>
      </c>
      <c r="H16">
        <v>13961.31</v>
      </c>
      <c r="I16">
        <v>47065.219599999997</v>
      </c>
      <c r="J16">
        <v>31366.13</v>
      </c>
      <c r="K16" t="s">
        <v>109</v>
      </c>
      <c r="L16" t="s">
        <v>50</v>
      </c>
      <c r="M16" t="s">
        <v>110</v>
      </c>
      <c r="N16" t="s">
        <v>38</v>
      </c>
      <c r="O16" t="s">
        <v>39</v>
      </c>
      <c r="Q16">
        <v>47065.219599999997</v>
      </c>
      <c r="R16">
        <v>11331</v>
      </c>
      <c r="U16">
        <f t="shared" si="0"/>
        <v>0</v>
      </c>
      <c r="V16" s="2">
        <f t="shared" si="1"/>
        <v>0</v>
      </c>
      <c r="W16" s="2">
        <f t="shared" si="2"/>
        <v>0</v>
      </c>
      <c r="AA16" t="s">
        <v>40</v>
      </c>
      <c r="AB16" t="s">
        <v>40</v>
      </c>
      <c r="AC16" t="s">
        <v>40</v>
      </c>
      <c r="AD16" t="s">
        <v>40</v>
      </c>
      <c r="AE16" t="s">
        <v>40</v>
      </c>
      <c r="AF16" t="s">
        <v>40</v>
      </c>
    </row>
    <row r="17" spans="1:32" x14ac:dyDescent="0.25">
      <c r="A17" s="1">
        <v>15</v>
      </c>
      <c r="B17">
        <v>15</v>
      </c>
      <c r="C17">
        <v>99</v>
      </c>
      <c r="D17" t="s">
        <v>111</v>
      </c>
      <c r="E17" t="s">
        <v>112</v>
      </c>
      <c r="F17" t="s">
        <v>48</v>
      </c>
      <c r="G17" t="s">
        <v>34</v>
      </c>
      <c r="H17">
        <v>11145.58</v>
      </c>
      <c r="I17">
        <v>16991.88</v>
      </c>
      <c r="J17">
        <v>5200</v>
      </c>
      <c r="K17" t="s">
        <v>113</v>
      </c>
      <c r="L17" t="s">
        <v>114</v>
      </c>
      <c r="M17" t="s">
        <v>115</v>
      </c>
      <c r="N17" t="s">
        <v>38</v>
      </c>
      <c r="O17" t="s">
        <v>39</v>
      </c>
      <c r="Q17">
        <v>16991.88</v>
      </c>
      <c r="R17">
        <v>4086</v>
      </c>
      <c r="T17" t="s">
        <v>116</v>
      </c>
      <c r="U17">
        <f t="shared" si="0"/>
        <v>8000</v>
      </c>
      <c r="V17" s="2">
        <f t="shared" si="1"/>
        <v>1E-3</v>
      </c>
      <c r="W17" s="2">
        <f t="shared" si="2"/>
        <v>1E-3</v>
      </c>
      <c r="AA17" t="s">
        <v>40</v>
      </c>
      <c r="AB17" t="s">
        <v>40</v>
      </c>
      <c r="AC17" t="s">
        <v>40</v>
      </c>
      <c r="AD17" t="s">
        <v>40</v>
      </c>
      <c r="AE17" t="s">
        <v>40</v>
      </c>
      <c r="AF17" t="s">
        <v>40</v>
      </c>
    </row>
    <row r="18" spans="1:32" x14ac:dyDescent="0.25">
      <c r="A18" s="1">
        <v>16</v>
      </c>
      <c r="B18">
        <v>16</v>
      </c>
      <c r="C18">
        <v>99</v>
      </c>
      <c r="D18" t="s">
        <v>117</v>
      </c>
      <c r="E18" t="s">
        <v>118</v>
      </c>
      <c r="F18" t="s">
        <v>33</v>
      </c>
      <c r="G18" t="s">
        <v>34</v>
      </c>
      <c r="H18">
        <v>10755.1</v>
      </c>
      <c r="I18">
        <v>58183.837599999999</v>
      </c>
      <c r="J18">
        <v>42078.78</v>
      </c>
      <c r="K18" t="s">
        <v>119</v>
      </c>
      <c r="L18" t="s">
        <v>114</v>
      </c>
      <c r="M18" t="s">
        <v>120</v>
      </c>
      <c r="N18" t="s">
        <v>38</v>
      </c>
      <c r="O18" t="s">
        <v>39</v>
      </c>
      <c r="Q18">
        <v>58183.837599999999</v>
      </c>
      <c r="R18">
        <v>13208</v>
      </c>
      <c r="U18">
        <f t="shared" si="0"/>
        <v>0</v>
      </c>
      <c r="V18" s="2">
        <f t="shared" si="1"/>
        <v>0</v>
      </c>
      <c r="W18" s="2">
        <f t="shared" si="2"/>
        <v>0</v>
      </c>
      <c r="AA18" t="s">
        <v>40</v>
      </c>
      <c r="AB18" t="s">
        <v>40</v>
      </c>
      <c r="AC18" t="s">
        <v>40</v>
      </c>
      <c r="AD18" t="s">
        <v>40</v>
      </c>
      <c r="AE18" t="s">
        <v>40</v>
      </c>
      <c r="AF18" t="s">
        <v>40</v>
      </c>
    </row>
    <row r="19" spans="1:32" x14ac:dyDescent="0.25">
      <c r="A19" s="1">
        <v>17</v>
      </c>
      <c r="B19">
        <v>17</v>
      </c>
      <c r="C19">
        <v>99</v>
      </c>
      <c r="D19" t="s">
        <v>121</v>
      </c>
      <c r="E19" t="s">
        <v>122</v>
      </c>
      <c r="F19" t="s">
        <v>33</v>
      </c>
      <c r="G19" t="s">
        <v>34</v>
      </c>
      <c r="H19">
        <v>10027.540000000001</v>
      </c>
      <c r="I19">
        <v>10027.540000000001</v>
      </c>
      <c r="J19">
        <v>0</v>
      </c>
      <c r="K19" t="s">
        <v>123</v>
      </c>
      <c r="L19" t="s">
        <v>124</v>
      </c>
      <c r="M19" t="s">
        <v>125</v>
      </c>
      <c r="N19" t="s">
        <v>38</v>
      </c>
      <c r="O19" t="s">
        <v>39</v>
      </c>
      <c r="Q19">
        <v>10027.540000000001</v>
      </c>
      <c r="R19">
        <v>2506</v>
      </c>
      <c r="U19">
        <f t="shared" si="0"/>
        <v>0</v>
      </c>
      <c r="V19" s="2">
        <f t="shared" si="1"/>
        <v>0</v>
      </c>
      <c r="W19" s="2">
        <f t="shared" si="2"/>
        <v>0</v>
      </c>
      <c r="AA19" t="s">
        <v>40</v>
      </c>
      <c r="AB19" t="s">
        <v>40</v>
      </c>
      <c r="AC19" t="s">
        <v>40</v>
      </c>
      <c r="AD19" t="s">
        <v>40</v>
      </c>
      <c r="AE19" t="s">
        <v>40</v>
      </c>
      <c r="AF19" t="s">
        <v>40</v>
      </c>
    </row>
    <row r="20" spans="1:32" x14ac:dyDescent="0.25">
      <c r="A20" s="1">
        <v>18</v>
      </c>
      <c r="B20">
        <v>18</v>
      </c>
      <c r="C20">
        <v>99</v>
      </c>
      <c r="D20" t="s">
        <v>126</v>
      </c>
      <c r="E20" t="s">
        <v>127</v>
      </c>
      <c r="F20" t="s">
        <v>48</v>
      </c>
      <c r="G20" t="s">
        <v>34</v>
      </c>
      <c r="H20">
        <v>9025.8799999999992</v>
      </c>
      <c r="I20">
        <v>11225.88</v>
      </c>
      <c r="J20">
        <v>2200</v>
      </c>
      <c r="K20" t="s">
        <v>128</v>
      </c>
      <c r="L20" t="s">
        <v>129</v>
      </c>
      <c r="M20" t="s">
        <v>130</v>
      </c>
      <c r="N20" t="s">
        <v>38</v>
      </c>
      <c r="O20" t="s">
        <v>39</v>
      </c>
      <c r="Q20">
        <v>11225.88</v>
      </c>
      <c r="R20">
        <v>2806</v>
      </c>
      <c r="U20">
        <f t="shared" si="0"/>
        <v>0</v>
      </c>
      <c r="V20" s="2">
        <f t="shared" si="1"/>
        <v>0</v>
      </c>
      <c r="W20" s="2">
        <f t="shared" si="2"/>
        <v>0</v>
      </c>
      <c r="AA20" t="s">
        <v>40</v>
      </c>
      <c r="AB20" t="s">
        <v>40</v>
      </c>
      <c r="AC20" t="s">
        <v>40</v>
      </c>
      <c r="AD20" t="s">
        <v>40</v>
      </c>
      <c r="AE20" t="s">
        <v>40</v>
      </c>
      <c r="AF20" t="s">
        <v>40</v>
      </c>
    </row>
    <row r="21" spans="1:32" x14ac:dyDescent="0.25">
      <c r="A21" s="1">
        <v>19</v>
      </c>
      <c r="B21">
        <v>19</v>
      </c>
      <c r="C21">
        <v>99</v>
      </c>
      <c r="D21" t="s">
        <v>131</v>
      </c>
      <c r="E21" t="s">
        <v>132</v>
      </c>
      <c r="F21" t="s">
        <v>48</v>
      </c>
      <c r="G21" t="s">
        <v>34</v>
      </c>
      <c r="H21">
        <v>8964.64</v>
      </c>
      <c r="I21">
        <v>36243.419600000001</v>
      </c>
      <c r="J21">
        <v>27100</v>
      </c>
      <c r="K21" t="s">
        <v>133</v>
      </c>
      <c r="L21" t="s">
        <v>50</v>
      </c>
      <c r="M21" t="s">
        <v>134</v>
      </c>
      <c r="N21" t="s">
        <v>38</v>
      </c>
      <c r="O21" t="s">
        <v>39</v>
      </c>
      <c r="Q21">
        <v>36243.419600000001</v>
      </c>
      <c r="R21">
        <v>9016</v>
      </c>
      <c r="T21" t="s">
        <v>135</v>
      </c>
      <c r="U21">
        <f t="shared" si="0"/>
        <v>36000</v>
      </c>
      <c r="V21" s="2">
        <f t="shared" si="1"/>
        <v>4.4999999999999997E-3</v>
      </c>
      <c r="W21" s="2">
        <f t="shared" si="2"/>
        <v>4.4999999999999997E-3</v>
      </c>
      <c r="AA21" t="s">
        <v>40</v>
      </c>
      <c r="AB21" t="s">
        <v>40</v>
      </c>
      <c r="AC21" t="s">
        <v>40</v>
      </c>
      <c r="AD21" t="s">
        <v>40</v>
      </c>
      <c r="AE21" t="s">
        <v>40</v>
      </c>
      <c r="AF21" t="s">
        <v>40</v>
      </c>
    </row>
    <row r="22" spans="1:32" x14ac:dyDescent="0.25">
      <c r="A22" s="1">
        <v>20</v>
      </c>
      <c r="B22">
        <v>20</v>
      </c>
      <c r="C22">
        <v>99</v>
      </c>
      <c r="D22" t="s">
        <v>136</v>
      </c>
      <c r="E22" t="s">
        <v>137</v>
      </c>
      <c r="F22" t="s">
        <v>48</v>
      </c>
      <c r="G22" t="s">
        <v>34</v>
      </c>
      <c r="H22">
        <v>8814.6</v>
      </c>
      <c r="I22">
        <v>32414.6</v>
      </c>
      <c r="J22">
        <v>23600</v>
      </c>
      <c r="K22" t="s">
        <v>138</v>
      </c>
      <c r="L22" t="s">
        <v>139</v>
      </c>
      <c r="M22" t="s">
        <v>140</v>
      </c>
      <c r="N22" t="s">
        <v>38</v>
      </c>
      <c r="O22" t="s">
        <v>39</v>
      </c>
      <c r="Q22">
        <v>32414.6</v>
      </c>
      <c r="R22">
        <v>8103</v>
      </c>
      <c r="T22" t="s">
        <v>141</v>
      </c>
      <c r="U22">
        <f t="shared" si="0"/>
        <v>32000</v>
      </c>
      <c r="V22" s="2">
        <f t="shared" si="1"/>
        <v>4.0000000000000001E-3</v>
      </c>
      <c r="W22" s="2">
        <f t="shared" si="2"/>
        <v>4.0000000000000001E-3</v>
      </c>
      <c r="AA22" t="s">
        <v>40</v>
      </c>
      <c r="AB22" t="s">
        <v>40</v>
      </c>
      <c r="AC22" t="s">
        <v>40</v>
      </c>
      <c r="AD22" t="s">
        <v>40</v>
      </c>
      <c r="AE22" t="s">
        <v>40</v>
      </c>
      <c r="AF22" t="s">
        <v>40</v>
      </c>
    </row>
    <row r="23" spans="1:32" x14ac:dyDescent="0.25">
      <c r="A23" s="1">
        <v>21</v>
      </c>
      <c r="B23">
        <v>21</v>
      </c>
      <c r="C23">
        <v>99</v>
      </c>
      <c r="D23" t="s">
        <v>142</v>
      </c>
      <c r="E23" t="s">
        <v>143</v>
      </c>
      <c r="F23" t="s">
        <v>48</v>
      </c>
      <c r="G23" t="s">
        <v>34</v>
      </c>
      <c r="H23">
        <v>8444.5</v>
      </c>
      <c r="I23">
        <v>11946.78</v>
      </c>
      <c r="J23">
        <v>0</v>
      </c>
      <c r="K23" t="s">
        <v>144</v>
      </c>
      <c r="L23" t="s">
        <v>96</v>
      </c>
      <c r="M23" t="s">
        <v>145</v>
      </c>
      <c r="N23" t="s">
        <v>38</v>
      </c>
      <c r="O23" t="s">
        <v>39</v>
      </c>
      <c r="Q23">
        <v>11946.78</v>
      </c>
      <c r="R23">
        <v>2111</v>
      </c>
      <c r="T23" t="s">
        <v>116</v>
      </c>
      <c r="U23">
        <f t="shared" si="0"/>
        <v>8000</v>
      </c>
      <c r="V23" s="2">
        <f t="shared" si="1"/>
        <v>1E-3</v>
      </c>
      <c r="W23" s="2">
        <f t="shared" si="2"/>
        <v>1E-3</v>
      </c>
      <c r="AA23" t="s">
        <v>40</v>
      </c>
      <c r="AB23" t="s">
        <v>40</v>
      </c>
      <c r="AC23" t="s">
        <v>40</v>
      </c>
      <c r="AD23" t="s">
        <v>40</v>
      </c>
      <c r="AE23" t="s">
        <v>40</v>
      </c>
      <c r="AF23" t="s">
        <v>40</v>
      </c>
    </row>
    <row r="24" spans="1:32" x14ac:dyDescent="0.25">
      <c r="A24" s="1">
        <v>22</v>
      </c>
      <c r="B24">
        <v>22</v>
      </c>
      <c r="C24">
        <v>99</v>
      </c>
      <c r="D24" t="s">
        <v>146</v>
      </c>
      <c r="E24" t="s">
        <v>147</v>
      </c>
      <c r="F24" t="s">
        <v>33</v>
      </c>
      <c r="G24" t="s">
        <v>34</v>
      </c>
      <c r="H24">
        <v>8175.91</v>
      </c>
      <c r="I24">
        <v>93081.26</v>
      </c>
      <c r="J24">
        <v>0</v>
      </c>
      <c r="K24" t="s">
        <v>148</v>
      </c>
      <c r="L24" t="s">
        <v>149</v>
      </c>
      <c r="M24" t="s">
        <v>150</v>
      </c>
      <c r="N24" t="s">
        <v>38</v>
      </c>
      <c r="O24" t="s">
        <v>39</v>
      </c>
      <c r="Q24">
        <v>93081.26</v>
      </c>
      <c r="R24">
        <v>2043</v>
      </c>
      <c r="U24">
        <f t="shared" si="0"/>
        <v>0</v>
      </c>
      <c r="V24" s="2">
        <f t="shared" si="1"/>
        <v>0</v>
      </c>
      <c r="W24" s="2">
        <f t="shared" si="2"/>
        <v>0</v>
      </c>
      <c r="AA24" t="s">
        <v>40</v>
      </c>
      <c r="AB24" t="s">
        <v>40</v>
      </c>
      <c r="AC24" t="s">
        <v>40</v>
      </c>
      <c r="AD24" t="s">
        <v>40</v>
      </c>
      <c r="AE24" t="s">
        <v>40</v>
      </c>
      <c r="AF24" t="s">
        <v>40</v>
      </c>
    </row>
    <row r="25" spans="1:32" x14ac:dyDescent="0.25">
      <c r="A25" s="1">
        <v>23</v>
      </c>
      <c r="B25">
        <v>23</v>
      </c>
      <c r="C25">
        <v>99</v>
      </c>
      <c r="D25" t="s">
        <v>151</v>
      </c>
      <c r="E25" t="s">
        <v>152</v>
      </c>
      <c r="F25" t="s">
        <v>48</v>
      </c>
      <c r="G25" t="s">
        <v>34</v>
      </c>
      <c r="H25">
        <v>8148.07</v>
      </c>
      <c r="I25">
        <v>322273.90999999997</v>
      </c>
      <c r="J25">
        <v>500</v>
      </c>
      <c r="K25" t="s">
        <v>153</v>
      </c>
      <c r="L25" t="s">
        <v>50</v>
      </c>
      <c r="M25" t="s">
        <v>154</v>
      </c>
      <c r="N25" t="s">
        <v>38</v>
      </c>
      <c r="O25" t="s">
        <v>39</v>
      </c>
      <c r="Q25">
        <v>322273.90999999997</v>
      </c>
      <c r="R25">
        <v>2162</v>
      </c>
      <c r="T25" t="s">
        <v>155</v>
      </c>
      <c r="U25">
        <f t="shared" si="0"/>
        <v>2000</v>
      </c>
      <c r="V25" s="2">
        <f t="shared" si="1"/>
        <v>2.5000000000000001E-4</v>
      </c>
      <c r="W25" s="2">
        <f t="shared" si="2"/>
        <v>2.5000000000000001E-4</v>
      </c>
      <c r="AA25" t="s">
        <v>40</v>
      </c>
      <c r="AB25" t="s">
        <v>40</v>
      </c>
      <c r="AC25" t="s">
        <v>40</v>
      </c>
      <c r="AD25" t="s">
        <v>40</v>
      </c>
      <c r="AE25" t="s">
        <v>40</v>
      </c>
      <c r="AF25" t="s">
        <v>40</v>
      </c>
    </row>
    <row r="26" spans="1:32" x14ac:dyDescent="0.25">
      <c r="A26" s="1">
        <v>24</v>
      </c>
      <c r="B26">
        <v>24</v>
      </c>
      <c r="C26">
        <v>99</v>
      </c>
      <c r="D26" t="s">
        <v>156</v>
      </c>
      <c r="E26" t="s">
        <v>157</v>
      </c>
      <c r="F26" t="s">
        <v>48</v>
      </c>
      <c r="G26" t="s">
        <v>34</v>
      </c>
      <c r="H26">
        <v>6692.6</v>
      </c>
      <c r="I26">
        <v>449702.2524</v>
      </c>
      <c r="J26">
        <v>384600</v>
      </c>
      <c r="K26" t="s">
        <v>158</v>
      </c>
      <c r="L26" t="s">
        <v>159</v>
      </c>
      <c r="M26" t="s">
        <v>160</v>
      </c>
      <c r="N26" t="s">
        <v>38</v>
      </c>
      <c r="O26" t="s">
        <v>39</v>
      </c>
      <c r="Q26">
        <v>449702.2524</v>
      </c>
      <c r="R26">
        <v>97823</v>
      </c>
      <c r="U26">
        <f t="shared" si="0"/>
        <v>0</v>
      </c>
      <c r="V26" s="2">
        <f t="shared" si="1"/>
        <v>0</v>
      </c>
      <c r="W26" s="2">
        <f t="shared" si="2"/>
        <v>0</v>
      </c>
      <c r="AA26" t="s">
        <v>40</v>
      </c>
      <c r="AB26" t="s">
        <v>40</v>
      </c>
      <c r="AC26" t="s">
        <v>40</v>
      </c>
      <c r="AD26" t="s">
        <v>40</v>
      </c>
      <c r="AE26" t="s">
        <v>40</v>
      </c>
      <c r="AF26" t="s">
        <v>40</v>
      </c>
    </row>
    <row r="27" spans="1:32" x14ac:dyDescent="0.25">
      <c r="A27" s="1">
        <v>25</v>
      </c>
      <c r="B27">
        <v>25</v>
      </c>
      <c r="C27">
        <v>99</v>
      </c>
      <c r="D27" t="s">
        <v>161</v>
      </c>
      <c r="E27" t="s">
        <v>162</v>
      </c>
      <c r="F27" t="s">
        <v>48</v>
      </c>
      <c r="G27" t="s">
        <v>34</v>
      </c>
      <c r="H27">
        <v>6644.15</v>
      </c>
      <c r="I27">
        <v>9285.3449000000001</v>
      </c>
      <c r="J27">
        <v>2596.5</v>
      </c>
      <c r="K27" t="s">
        <v>163</v>
      </c>
      <c r="L27" t="s">
        <v>50</v>
      </c>
      <c r="M27" t="s">
        <v>164</v>
      </c>
      <c r="N27" t="s">
        <v>38</v>
      </c>
      <c r="O27" t="s">
        <v>39</v>
      </c>
      <c r="Q27">
        <v>9285.3449000000001</v>
      </c>
      <c r="R27">
        <v>2310</v>
      </c>
      <c r="U27">
        <f t="shared" si="0"/>
        <v>0</v>
      </c>
      <c r="V27" s="2">
        <f t="shared" si="1"/>
        <v>0</v>
      </c>
      <c r="W27" s="2">
        <f t="shared" si="2"/>
        <v>0</v>
      </c>
      <c r="AA27" t="s">
        <v>40</v>
      </c>
      <c r="AB27" t="s">
        <v>40</v>
      </c>
      <c r="AC27" t="s">
        <v>40</v>
      </c>
      <c r="AD27" t="s">
        <v>40</v>
      </c>
      <c r="AE27" t="s">
        <v>40</v>
      </c>
      <c r="AF27" t="s">
        <v>40</v>
      </c>
    </row>
    <row r="28" spans="1:32" x14ac:dyDescent="0.25">
      <c r="A28" s="1">
        <v>26</v>
      </c>
      <c r="B28">
        <v>26</v>
      </c>
      <c r="C28">
        <v>99</v>
      </c>
      <c r="D28" t="s">
        <v>165</v>
      </c>
      <c r="E28" t="s">
        <v>166</v>
      </c>
      <c r="F28" t="s">
        <v>48</v>
      </c>
      <c r="G28" t="s">
        <v>34</v>
      </c>
      <c r="H28">
        <v>6410.59</v>
      </c>
      <c r="I28">
        <v>51570.59</v>
      </c>
      <c r="J28">
        <v>200</v>
      </c>
      <c r="K28" t="s">
        <v>167</v>
      </c>
      <c r="L28" t="s">
        <v>149</v>
      </c>
      <c r="M28" t="s">
        <v>168</v>
      </c>
      <c r="N28" t="s">
        <v>38</v>
      </c>
      <c r="O28" t="s">
        <v>39</v>
      </c>
      <c r="Q28">
        <v>51570.59</v>
      </c>
      <c r="R28">
        <v>1652</v>
      </c>
      <c r="U28">
        <f t="shared" si="0"/>
        <v>0</v>
      </c>
      <c r="V28" s="2">
        <f t="shared" si="1"/>
        <v>0</v>
      </c>
      <c r="W28" s="2">
        <f t="shared" si="2"/>
        <v>0</v>
      </c>
      <c r="AA28" t="s">
        <v>40</v>
      </c>
      <c r="AB28" t="s">
        <v>40</v>
      </c>
      <c r="AC28" t="s">
        <v>40</v>
      </c>
      <c r="AD28" t="s">
        <v>40</v>
      </c>
      <c r="AE28" t="s">
        <v>40</v>
      </c>
      <c r="AF28" t="s">
        <v>40</v>
      </c>
    </row>
    <row r="29" spans="1:32" x14ac:dyDescent="0.25">
      <c r="A29" s="1">
        <v>27</v>
      </c>
      <c r="B29">
        <v>27</v>
      </c>
      <c r="C29">
        <v>99</v>
      </c>
      <c r="D29" t="s">
        <v>169</v>
      </c>
      <c r="E29" t="s">
        <v>170</v>
      </c>
      <c r="F29" t="s">
        <v>48</v>
      </c>
      <c r="G29" t="s">
        <v>34</v>
      </c>
      <c r="H29">
        <v>4892.28</v>
      </c>
      <c r="I29">
        <v>5423.37</v>
      </c>
      <c r="J29">
        <v>0</v>
      </c>
      <c r="K29" t="s">
        <v>171</v>
      </c>
      <c r="L29" t="s">
        <v>172</v>
      </c>
      <c r="M29" t="s">
        <v>173</v>
      </c>
      <c r="N29" t="s">
        <v>38</v>
      </c>
      <c r="O29" t="s">
        <v>39</v>
      </c>
      <c r="Q29">
        <v>5423.37</v>
      </c>
      <c r="R29">
        <v>1223</v>
      </c>
      <c r="U29">
        <f t="shared" si="0"/>
        <v>0</v>
      </c>
      <c r="V29" s="2">
        <f t="shared" si="1"/>
        <v>0</v>
      </c>
      <c r="W29" s="2">
        <f t="shared" si="2"/>
        <v>0</v>
      </c>
      <c r="AA29" t="s">
        <v>40</v>
      </c>
      <c r="AB29" t="s">
        <v>40</v>
      </c>
      <c r="AC29" t="s">
        <v>40</v>
      </c>
      <c r="AD29" t="s">
        <v>40</v>
      </c>
      <c r="AE29" t="s">
        <v>40</v>
      </c>
      <c r="AF29" t="s">
        <v>40</v>
      </c>
    </row>
    <row r="30" spans="1:32" x14ac:dyDescent="0.25">
      <c r="A30" s="1">
        <v>28</v>
      </c>
      <c r="B30">
        <v>28</v>
      </c>
      <c r="C30">
        <v>99</v>
      </c>
      <c r="D30" t="s">
        <v>174</v>
      </c>
      <c r="E30" t="s">
        <v>175</v>
      </c>
      <c r="F30" t="s">
        <v>48</v>
      </c>
      <c r="G30" t="s">
        <v>34</v>
      </c>
      <c r="H30">
        <v>4498.01</v>
      </c>
      <c r="I30">
        <v>4498.01</v>
      </c>
      <c r="J30">
        <v>0</v>
      </c>
      <c r="K30" t="s">
        <v>176</v>
      </c>
      <c r="L30" t="s">
        <v>177</v>
      </c>
      <c r="M30" t="s">
        <v>178</v>
      </c>
      <c r="N30" t="s">
        <v>38</v>
      </c>
      <c r="O30" t="s">
        <v>39</v>
      </c>
      <c r="Q30">
        <v>4498.01</v>
      </c>
      <c r="R30">
        <v>1124</v>
      </c>
      <c r="U30">
        <f t="shared" si="0"/>
        <v>0</v>
      </c>
      <c r="V30" s="2">
        <f t="shared" si="1"/>
        <v>0</v>
      </c>
      <c r="W30" s="2">
        <f t="shared" si="2"/>
        <v>0</v>
      </c>
      <c r="AA30" t="s">
        <v>40</v>
      </c>
      <c r="AB30" t="s">
        <v>40</v>
      </c>
      <c r="AC30" t="s">
        <v>40</v>
      </c>
      <c r="AD30" t="s">
        <v>40</v>
      </c>
      <c r="AE30" t="s">
        <v>40</v>
      </c>
      <c r="AF30" t="s">
        <v>40</v>
      </c>
    </row>
    <row r="31" spans="1:32" x14ac:dyDescent="0.25">
      <c r="A31" s="1">
        <v>29</v>
      </c>
      <c r="B31">
        <v>29</v>
      </c>
      <c r="C31">
        <v>99</v>
      </c>
      <c r="D31" t="s">
        <v>179</v>
      </c>
      <c r="E31" t="s">
        <v>180</v>
      </c>
      <c r="F31" t="s">
        <v>48</v>
      </c>
      <c r="G31" t="s">
        <v>34</v>
      </c>
      <c r="H31">
        <v>4349.04</v>
      </c>
      <c r="I31">
        <v>4349.04</v>
      </c>
      <c r="J31">
        <v>0</v>
      </c>
      <c r="K31" t="s">
        <v>181</v>
      </c>
      <c r="L31" t="s">
        <v>182</v>
      </c>
      <c r="M31" t="s">
        <v>183</v>
      </c>
      <c r="N31" t="s">
        <v>38</v>
      </c>
      <c r="O31" t="s">
        <v>39</v>
      </c>
      <c r="Q31">
        <v>4349.04</v>
      </c>
      <c r="R31">
        <v>1087</v>
      </c>
      <c r="U31">
        <f t="shared" si="0"/>
        <v>0</v>
      </c>
      <c r="V31" s="2">
        <f t="shared" si="1"/>
        <v>0</v>
      </c>
      <c r="W31" s="2">
        <f t="shared" si="2"/>
        <v>0</v>
      </c>
      <c r="AA31" t="s">
        <v>40</v>
      </c>
      <c r="AB31" t="s">
        <v>40</v>
      </c>
      <c r="AC31" t="s">
        <v>40</v>
      </c>
      <c r="AD31" t="s">
        <v>40</v>
      </c>
      <c r="AE31" t="s">
        <v>40</v>
      </c>
      <c r="AF31" t="s">
        <v>40</v>
      </c>
    </row>
    <row r="32" spans="1:32" x14ac:dyDescent="0.25">
      <c r="A32" s="1">
        <v>30</v>
      </c>
      <c r="B32">
        <v>30</v>
      </c>
      <c r="C32">
        <v>99</v>
      </c>
      <c r="D32" t="s">
        <v>184</v>
      </c>
      <c r="E32" t="s">
        <v>185</v>
      </c>
      <c r="F32" t="s">
        <v>48</v>
      </c>
      <c r="G32" t="s">
        <v>34</v>
      </c>
      <c r="H32">
        <v>4095.44</v>
      </c>
      <c r="I32">
        <v>6343.44</v>
      </c>
      <c r="J32">
        <v>0</v>
      </c>
      <c r="K32" t="s">
        <v>186</v>
      </c>
      <c r="L32" t="s">
        <v>149</v>
      </c>
      <c r="M32" t="s">
        <v>145</v>
      </c>
      <c r="N32" t="s">
        <v>38</v>
      </c>
      <c r="O32" t="s">
        <v>39</v>
      </c>
      <c r="Q32">
        <v>6343.44</v>
      </c>
      <c r="R32">
        <v>1023</v>
      </c>
      <c r="T32" t="s">
        <v>187</v>
      </c>
      <c r="U32">
        <f t="shared" si="0"/>
        <v>4000</v>
      </c>
      <c r="V32" s="2">
        <f t="shared" si="1"/>
        <v>5.0000000000000001E-4</v>
      </c>
      <c r="W32" s="2">
        <f t="shared" si="2"/>
        <v>5.0000000000000001E-4</v>
      </c>
      <c r="AA32" t="s">
        <v>40</v>
      </c>
      <c r="AB32" t="s">
        <v>40</v>
      </c>
      <c r="AC32" t="s">
        <v>40</v>
      </c>
      <c r="AD32" t="s">
        <v>40</v>
      </c>
      <c r="AE32" t="s">
        <v>40</v>
      </c>
      <c r="AF32" t="s">
        <v>40</v>
      </c>
    </row>
    <row r="33" spans="1:32" x14ac:dyDescent="0.25">
      <c r="A33" s="1">
        <v>31</v>
      </c>
      <c r="B33">
        <v>31</v>
      </c>
      <c r="C33">
        <v>99</v>
      </c>
      <c r="D33" t="s">
        <v>188</v>
      </c>
      <c r="E33" t="s">
        <v>189</v>
      </c>
      <c r="F33" t="s">
        <v>48</v>
      </c>
      <c r="G33" t="s">
        <v>34</v>
      </c>
      <c r="H33">
        <v>3930.87</v>
      </c>
      <c r="I33">
        <v>463530.87</v>
      </c>
      <c r="J33">
        <v>459600</v>
      </c>
      <c r="K33" t="s">
        <v>190</v>
      </c>
      <c r="L33" t="s">
        <v>71</v>
      </c>
      <c r="M33" t="s">
        <v>191</v>
      </c>
      <c r="N33" t="s">
        <v>38</v>
      </c>
      <c r="O33" t="s">
        <v>39</v>
      </c>
      <c r="Q33">
        <v>463530.87</v>
      </c>
      <c r="R33">
        <v>115882</v>
      </c>
      <c r="U33">
        <f t="shared" si="0"/>
        <v>0</v>
      </c>
      <c r="V33" s="2">
        <f t="shared" si="1"/>
        <v>0</v>
      </c>
      <c r="W33" s="2">
        <f t="shared" si="2"/>
        <v>0</v>
      </c>
      <c r="AA33" t="s">
        <v>40</v>
      </c>
      <c r="AB33" t="s">
        <v>40</v>
      </c>
      <c r="AC33" t="s">
        <v>40</v>
      </c>
      <c r="AD33" t="s">
        <v>40</v>
      </c>
      <c r="AE33" t="s">
        <v>40</v>
      </c>
      <c r="AF33" t="s">
        <v>40</v>
      </c>
    </row>
    <row r="34" spans="1:32" x14ac:dyDescent="0.25">
      <c r="A34" s="1">
        <v>32</v>
      </c>
      <c r="B34">
        <v>32</v>
      </c>
      <c r="C34">
        <v>99</v>
      </c>
      <c r="D34" t="s">
        <v>192</v>
      </c>
      <c r="E34" t="s">
        <v>193</v>
      </c>
      <c r="F34" t="s">
        <v>48</v>
      </c>
      <c r="G34" t="s">
        <v>34</v>
      </c>
      <c r="H34">
        <v>3520.89</v>
      </c>
      <c r="I34">
        <v>7153.09</v>
      </c>
      <c r="J34">
        <v>0</v>
      </c>
      <c r="K34" t="s">
        <v>194</v>
      </c>
      <c r="L34" t="s">
        <v>101</v>
      </c>
      <c r="M34" t="s">
        <v>106</v>
      </c>
      <c r="N34" t="s">
        <v>38</v>
      </c>
      <c r="O34" t="s">
        <v>39</v>
      </c>
      <c r="Q34">
        <v>7153.09</v>
      </c>
      <c r="R34">
        <v>880</v>
      </c>
      <c r="U34">
        <f t="shared" si="0"/>
        <v>0</v>
      </c>
      <c r="V34" s="2">
        <f t="shared" si="1"/>
        <v>0</v>
      </c>
      <c r="W34" s="2">
        <f t="shared" si="2"/>
        <v>0</v>
      </c>
      <c r="AA34" t="s">
        <v>40</v>
      </c>
      <c r="AB34" t="s">
        <v>40</v>
      </c>
      <c r="AC34" t="s">
        <v>40</v>
      </c>
      <c r="AD34" t="s">
        <v>40</v>
      </c>
      <c r="AE34" t="s">
        <v>40</v>
      </c>
      <c r="AF34" t="s">
        <v>40</v>
      </c>
    </row>
    <row r="35" spans="1:32" x14ac:dyDescent="0.25">
      <c r="A35" s="1">
        <v>33</v>
      </c>
      <c r="B35">
        <v>33</v>
      </c>
      <c r="C35">
        <v>99</v>
      </c>
      <c r="D35" t="s">
        <v>195</v>
      </c>
      <c r="E35" t="s">
        <v>196</v>
      </c>
      <c r="F35" t="s">
        <v>48</v>
      </c>
      <c r="G35" t="s">
        <v>34</v>
      </c>
      <c r="H35">
        <v>3382</v>
      </c>
      <c r="I35">
        <v>3605.4744999999998</v>
      </c>
      <c r="J35">
        <v>0</v>
      </c>
      <c r="K35" t="s">
        <v>197</v>
      </c>
      <c r="L35" t="s">
        <v>198</v>
      </c>
      <c r="M35" t="s">
        <v>199</v>
      </c>
      <c r="N35" t="s">
        <v>38</v>
      </c>
      <c r="O35" t="s">
        <v>39</v>
      </c>
      <c r="Q35">
        <v>3605.4744999999998</v>
      </c>
      <c r="R35">
        <v>845</v>
      </c>
      <c r="U35">
        <f t="shared" si="0"/>
        <v>0</v>
      </c>
      <c r="V35" s="2">
        <f t="shared" si="1"/>
        <v>0</v>
      </c>
      <c r="W35" s="2">
        <f t="shared" si="2"/>
        <v>0</v>
      </c>
      <c r="AA35" t="s">
        <v>40</v>
      </c>
      <c r="AB35" t="s">
        <v>40</v>
      </c>
      <c r="AC35" t="s">
        <v>40</v>
      </c>
      <c r="AD35" t="s">
        <v>40</v>
      </c>
      <c r="AE35" t="s">
        <v>40</v>
      </c>
      <c r="AF35" t="s">
        <v>40</v>
      </c>
    </row>
    <row r="36" spans="1:32" x14ac:dyDescent="0.25">
      <c r="A36" s="1">
        <v>34</v>
      </c>
      <c r="B36">
        <v>34</v>
      </c>
      <c r="C36">
        <v>99</v>
      </c>
      <c r="D36" t="s">
        <v>200</v>
      </c>
      <c r="E36" t="s">
        <v>201</v>
      </c>
      <c r="F36" t="s">
        <v>33</v>
      </c>
      <c r="G36" t="s">
        <v>34</v>
      </c>
      <c r="H36">
        <v>3331.83</v>
      </c>
      <c r="I36">
        <v>5802.23</v>
      </c>
      <c r="J36">
        <v>0</v>
      </c>
      <c r="K36" t="s">
        <v>202</v>
      </c>
      <c r="L36" t="s">
        <v>139</v>
      </c>
      <c r="M36" t="s">
        <v>145</v>
      </c>
      <c r="N36" t="s">
        <v>38</v>
      </c>
      <c r="O36" t="s">
        <v>39</v>
      </c>
      <c r="Q36">
        <v>5802.23</v>
      </c>
      <c r="R36">
        <v>832</v>
      </c>
      <c r="T36" t="s">
        <v>203</v>
      </c>
      <c r="U36">
        <f t="shared" si="0"/>
        <v>3200</v>
      </c>
      <c r="V36" s="2">
        <f t="shared" si="1"/>
        <v>4.0000000000000002E-4</v>
      </c>
      <c r="W36" s="2">
        <f t="shared" si="2"/>
        <v>4.0000000000000002E-4</v>
      </c>
      <c r="AA36" t="s">
        <v>40</v>
      </c>
      <c r="AB36" t="s">
        <v>40</v>
      </c>
      <c r="AC36" t="s">
        <v>40</v>
      </c>
      <c r="AD36" t="s">
        <v>40</v>
      </c>
      <c r="AE36" t="s">
        <v>40</v>
      </c>
      <c r="AF36" t="s">
        <v>40</v>
      </c>
    </row>
    <row r="37" spans="1:32" x14ac:dyDescent="0.25">
      <c r="A37" s="1">
        <v>35</v>
      </c>
      <c r="B37">
        <v>35</v>
      </c>
      <c r="C37">
        <v>99</v>
      </c>
      <c r="D37" t="s">
        <v>204</v>
      </c>
      <c r="E37" t="s">
        <v>205</v>
      </c>
      <c r="F37" t="s">
        <v>33</v>
      </c>
      <c r="G37" t="s">
        <v>34</v>
      </c>
      <c r="H37">
        <v>3174.25</v>
      </c>
      <c r="I37">
        <v>3174.25</v>
      </c>
      <c r="J37">
        <v>0</v>
      </c>
      <c r="K37" t="s">
        <v>206</v>
      </c>
      <c r="L37" t="s">
        <v>207</v>
      </c>
      <c r="M37" t="s">
        <v>208</v>
      </c>
      <c r="N37" t="s">
        <v>38</v>
      </c>
      <c r="O37" t="s">
        <v>39</v>
      </c>
      <c r="Q37">
        <v>3174.25</v>
      </c>
      <c r="R37">
        <v>793</v>
      </c>
      <c r="U37">
        <f t="shared" si="0"/>
        <v>0</v>
      </c>
      <c r="V37" s="2">
        <f t="shared" si="1"/>
        <v>0</v>
      </c>
      <c r="W37" s="2">
        <f t="shared" si="2"/>
        <v>0</v>
      </c>
      <c r="AA37" t="s">
        <v>40</v>
      </c>
      <c r="AB37" t="s">
        <v>40</v>
      </c>
      <c r="AC37" t="s">
        <v>40</v>
      </c>
      <c r="AD37" t="s">
        <v>40</v>
      </c>
      <c r="AE37" t="s">
        <v>40</v>
      </c>
      <c r="AF37" t="s">
        <v>40</v>
      </c>
    </row>
    <row r="38" spans="1:32" x14ac:dyDescent="0.25">
      <c r="A38" s="1">
        <v>36</v>
      </c>
      <c r="B38">
        <v>36</v>
      </c>
      <c r="C38">
        <v>99</v>
      </c>
      <c r="D38" t="s">
        <v>209</v>
      </c>
      <c r="E38" t="s">
        <v>210</v>
      </c>
      <c r="F38" t="s">
        <v>48</v>
      </c>
      <c r="G38" t="s">
        <v>34</v>
      </c>
      <c r="H38">
        <v>3149.72</v>
      </c>
      <c r="I38">
        <v>3149.72</v>
      </c>
      <c r="J38">
        <v>0</v>
      </c>
      <c r="K38" t="s">
        <v>211</v>
      </c>
      <c r="L38" t="s">
        <v>81</v>
      </c>
      <c r="M38" t="s">
        <v>212</v>
      </c>
      <c r="N38" t="s">
        <v>38</v>
      </c>
      <c r="O38" t="s">
        <v>39</v>
      </c>
      <c r="Q38">
        <v>3149.72</v>
      </c>
      <c r="R38">
        <v>787</v>
      </c>
      <c r="U38">
        <f t="shared" si="0"/>
        <v>0</v>
      </c>
      <c r="V38" s="2">
        <f t="shared" si="1"/>
        <v>0</v>
      </c>
      <c r="W38" s="2">
        <f t="shared" si="2"/>
        <v>0</v>
      </c>
      <c r="AA38" t="s">
        <v>40</v>
      </c>
      <c r="AB38" t="s">
        <v>40</v>
      </c>
      <c r="AC38" t="s">
        <v>40</v>
      </c>
      <c r="AD38" t="s">
        <v>40</v>
      </c>
      <c r="AE38" t="s">
        <v>40</v>
      </c>
      <c r="AF38" t="s">
        <v>40</v>
      </c>
    </row>
    <row r="39" spans="1:32" x14ac:dyDescent="0.25">
      <c r="A39" s="1">
        <v>37</v>
      </c>
      <c r="B39">
        <v>37</v>
      </c>
      <c r="C39">
        <v>99</v>
      </c>
      <c r="D39" t="s">
        <v>213</v>
      </c>
      <c r="E39" t="s">
        <v>214</v>
      </c>
      <c r="F39" t="s">
        <v>33</v>
      </c>
      <c r="G39" t="s">
        <v>34</v>
      </c>
      <c r="H39">
        <v>3108.42</v>
      </c>
      <c r="I39">
        <v>3108.42</v>
      </c>
      <c r="J39">
        <v>0</v>
      </c>
      <c r="K39" t="s">
        <v>215</v>
      </c>
      <c r="L39" t="s">
        <v>216</v>
      </c>
      <c r="M39" t="s">
        <v>217</v>
      </c>
      <c r="N39" t="s">
        <v>38</v>
      </c>
      <c r="O39" t="s">
        <v>39</v>
      </c>
      <c r="Q39">
        <v>3108.42</v>
      </c>
      <c r="R39">
        <v>777</v>
      </c>
      <c r="U39">
        <f t="shared" si="0"/>
        <v>0</v>
      </c>
      <c r="V39" s="2">
        <f t="shared" si="1"/>
        <v>0</v>
      </c>
      <c r="W39" s="2">
        <f t="shared" si="2"/>
        <v>0</v>
      </c>
      <c r="AA39" t="s">
        <v>40</v>
      </c>
      <c r="AB39" t="s">
        <v>40</v>
      </c>
      <c r="AC39" t="s">
        <v>40</v>
      </c>
      <c r="AD39" t="s">
        <v>40</v>
      </c>
      <c r="AE39" t="s">
        <v>40</v>
      </c>
      <c r="AF39" t="s">
        <v>40</v>
      </c>
    </row>
    <row r="40" spans="1:32" x14ac:dyDescent="0.25">
      <c r="A40" s="1">
        <v>38</v>
      </c>
      <c r="B40">
        <v>38</v>
      </c>
      <c r="C40">
        <v>99</v>
      </c>
      <c r="D40" t="s">
        <v>218</v>
      </c>
      <c r="E40" t="s">
        <v>219</v>
      </c>
      <c r="F40" t="s">
        <v>48</v>
      </c>
      <c r="G40" t="s">
        <v>34</v>
      </c>
      <c r="H40">
        <v>3091.86</v>
      </c>
      <c r="I40">
        <v>3405.18</v>
      </c>
      <c r="J40">
        <v>0</v>
      </c>
      <c r="K40" t="s">
        <v>220</v>
      </c>
      <c r="L40" t="s">
        <v>221</v>
      </c>
      <c r="M40" t="s">
        <v>222</v>
      </c>
      <c r="N40" t="s">
        <v>38</v>
      </c>
      <c r="O40" t="s">
        <v>39</v>
      </c>
      <c r="Q40">
        <v>3405.18</v>
      </c>
      <c r="R40">
        <v>772</v>
      </c>
      <c r="U40">
        <f t="shared" si="0"/>
        <v>0</v>
      </c>
      <c r="V40" s="2">
        <f t="shared" si="1"/>
        <v>0</v>
      </c>
      <c r="W40" s="2">
        <f t="shared" si="2"/>
        <v>0</v>
      </c>
      <c r="AA40" t="s">
        <v>40</v>
      </c>
      <c r="AB40" t="s">
        <v>40</v>
      </c>
      <c r="AC40" t="s">
        <v>40</v>
      </c>
      <c r="AD40" t="s">
        <v>40</v>
      </c>
      <c r="AE40" t="s">
        <v>40</v>
      </c>
      <c r="AF40" t="s">
        <v>40</v>
      </c>
    </row>
    <row r="41" spans="1:32" x14ac:dyDescent="0.25">
      <c r="A41" s="1">
        <v>39</v>
      </c>
      <c r="B41">
        <v>39</v>
      </c>
      <c r="C41">
        <v>99</v>
      </c>
      <c r="D41" t="s">
        <v>223</v>
      </c>
      <c r="E41" t="s">
        <v>224</v>
      </c>
      <c r="F41" t="s">
        <v>48</v>
      </c>
      <c r="G41" t="s">
        <v>34</v>
      </c>
      <c r="H41">
        <v>3054.52</v>
      </c>
      <c r="I41">
        <v>3054.52</v>
      </c>
      <c r="J41">
        <v>0</v>
      </c>
      <c r="K41" t="s">
        <v>225</v>
      </c>
      <c r="L41" t="s">
        <v>221</v>
      </c>
      <c r="M41" t="s">
        <v>226</v>
      </c>
      <c r="N41" t="s">
        <v>38</v>
      </c>
      <c r="O41" t="s">
        <v>39</v>
      </c>
      <c r="Q41">
        <v>3054.52</v>
      </c>
      <c r="R41">
        <v>763</v>
      </c>
      <c r="U41">
        <f t="shared" si="0"/>
        <v>0</v>
      </c>
      <c r="V41" s="2">
        <f t="shared" si="1"/>
        <v>0</v>
      </c>
      <c r="W41" s="2">
        <f t="shared" si="2"/>
        <v>0</v>
      </c>
      <c r="AA41" t="s">
        <v>40</v>
      </c>
      <c r="AB41" t="s">
        <v>40</v>
      </c>
      <c r="AC41" t="s">
        <v>40</v>
      </c>
      <c r="AD41" t="s">
        <v>40</v>
      </c>
      <c r="AE41" t="s">
        <v>40</v>
      </c>
      <c r="AF41" t="s">
        <v>40</v>
      </c>
    </row>
    <row r="42" spans="1:32" x14ac:dyDescent="0.25">
      <c r="A42" s="1">
        <v>40</v>
      </c>
      <c r="B42">
        <v>40</v>
      </c>
      <c r="C42">
        <v>99</v>
      </c>
      <c r="D42" t="s">
        <v>227</v>
      </c>
      <c r="E42" t="s">
        <v>228</v>
      </c>
      <c r="F42" t="s">
        <v>33</v>
      </c>
      <c r="G42" t="s">
        <v>34</v>
      </c>
      <c r="H42">
        <v>2987.05</v>
      </c>
      <c r="I42">
        <v>2987.05</v>
      </c>
      <c r="J42">
        <v>0</v>
      </c>
      <c r="K42" t="s">
        <v>229</v>
      </c>
      <c r="L42" t="s">
        <v>230</v>
      </c>
      <c r="M42" t="s">
        <v>231</v>
      </c>
      <c r="N42" t="s">
        <v>38</v>
      </c>
      <c r="O42" t="s">
        <v>39</v>
      </c>
      <c r="Q42">
        <v>2987.05</v>
      </c>
      <c r="R42">
        <v>746</v>
      </c>
      <c r="U42">
        <f t="shared" si="0"/>
        <v>0</v>
      </c>
      <c r="V42" s="2">
        <f t="shared" si="1"/>
        <v>0</v>
      </c>
      <c r="W42" s="2">
        <f t="shared" si="2"/>
        <v>0</v>
      </c>
      <c r="AA42" t="s">
        <v>40</v>
      </c>
      <c r="AB42" t="s">
        <v>40</v>
      </c>
      <c r="AC42" t="s">
        <v>40</v>
      </c>
      <c r="AD42" t="s">
        <v>40</v>
      </c>
      <c r="AE42" t="s">
        <v>40</v>
      </c>
      <c r="AF42" t="s">
        <v>40</v>
      </c>
    </row>
    <row r="43" spans="1:32" x14ac:dyDescent="0.25">
      <c r="A43" s="1">
        <v>41</v>
      </c>
      <c r="B43">
        <v>41</v>
      </c>
      <c r="C43">
        <v>99</v>
      </c>
      <c r="D43" t="s">
        <v>232</v>
      </c>
      <c r="E43" t="s">
        <v>233</v>
      </c>
      <c r="F43" t="s">
        <v>48</v>
      </c>
      <c r="G43" t="s">
        <v>34</v>
      </c>
      <c r="H43">
        <v>2975</v>
      </c>
      <c r="I43">
        <v>2975</v>
      </c>
      <c r="J43">
        <v>0</v>
      </c>
      <c r="K43" t="s">
        <v>234</v>
      </c>
      <c r="L43" t="s">
        <v>235</v>
      </c>
      <c r="M43" t="s">
        <v>236</v>
      </c>
      <c r="N43" t="s">
        <v>38</v>
      </c>
      <c r="O43" t="s">
        <v>39</v>
      </c>
      <c r="Q43">
        <v>2975</v>
      </c>
      <c r="R43">
        <v>743</v>
      </c>
      <c r="U43">
        <f t="shared" si="0"/>
        <v>0</v>
      </c>
      <c r="V43" s="2">
        <f t="shared" si="1"/>
        <v>0</v>
      </c>
      <c r="W43" s="2">
        <f t="shared" si="2"/>
        <v>0</v>
      </c>
      <c r="AA43" t="s">
        <v>40</v>
      </c>
      <c r="AB43" t="s">
        <v>40</v>
      </c>
      <c r="AC43" t="s">
        <v>40</v>
      </c>
      <c r="AD43" t="s">
        <v>40</v>
      </c>
      <c r="AE43" t="s">
        <v>40</v>
      </c>
      <c r="AF43" t="s">
        <v>40</v>
      </c>
    </row>
    <row r="44" spans="1:32" x14ac:dyDescent="0.25">
      <c r="A44" s="1">
        <v>42</v>
      </c>
      <c r="B44">
        <v>42</v>
      </c>
      <c r="C44">
        <v>99</v>
      </c>
      <c r="D44" t="s">
        <v>237</v>
      </c>
      <c r="E44" t="s">
        <v>238</v>
      </c>
      <c r="F44" t="s">
        <v>33</v>
      </c>
      <c r="G44" t="s">
        <v>34</v>
      </c>
      <c r="H44">
        <v>2975</v>
      </c>
      <c r="I44">
        <v>2975</v>
      </c>
      <c r="J44">
        <v>0</v>
      </c>
      <c r="K44" t="s">
        <v>234</v>
      </c>
      <c r="L44" t="s">
        <v>239</v>
      </c>
      <c r="M44" t="s">
        <v>240</v>
      </c>
      <c r="N44" t="s">
        <v>38</v>
      </c>
      <c r="O44" t="s">
        <v>39</v>
      </c>
      <c r="Q44">
        <v>2975</v>
      </c>
      <c r="R44">
        <v>743</v>
      </c>
      <c r="U44">
        <f t="shared" si="0"/>
        <v>0</v>
      </c>
      <c r="V44" s="2">
        <f t="shared" si="1"/>
        <v>0</v>
      </c>
      <c r="W44" s="2">
        <f t="shared" si="2"/>
        <v>0</v>
      </c>
      <c r="AA44" t="s">
        <v>40</v>
      </c>
      <c r="AB44" t="s">
        <v>40</v>
      </c>
      <c r="AC44" t="s">
        <v>40</v>
      </c>
      <c r="AD44" t="s">
        <v>40</v>
      </c>
      <c r="AE44" t="s">
        <v>40</v>
      </c>
      <c r="AF44" t="s">
        <v>40</v>
      </c>
    </row>
    <row r="45" spans="1:32" x14ac:dyDescent="0.25">
      <c r="A45" s="1">
        <v>43</v>
      </c>
      <c r="B45">
        <v>43</v>
      </c>
      <c r="C45">
        <v>99</v>
      </c>
      <c r="D45" t="s">
        <v>241</v>
      </c>
      <c r="E45" t="s">
        <v>242</v>
      </c>
      <c r="F45" t="s">
        <v>48</v>
      </c>
      <c r="G45" t="s">
        <v>34</v>
      </c>
      <c r="H45">
        <v>2961.78</v>
      </c>
      <c r="I45">
        <v>2961.78</v>
      </c>
      <c r="J45">
        <v>0</v>
      </c>
      <c r="K45" t="s">
        <v>243</v>
      </c>
      <c r="L45" t="s">
        <v>244</v>
      </c>
      <c r="M45" t="s">
        <v>245</v>
      </c>
      <c r="N45" t="s">
        <v>38</v>
      </c>
      <c r="O45" t="s">
        <v>39</v>
      </c>
      <c r="Q45">
        <v>2961.78</v>
      </c>
      <c r="R45">
        <v>740</v>
      </c>
      <c r="U45">
        <f t="shared" si="0"/>
        <v>0</v>
      </c>
      <c r="V45" s="2">
        <f t="shared" si="1"/>
        <v>0</v>
      </c>
      <c r="W45" s="2">
        <f t="shared" si="2"/>
        <v>0</v>
      </c>
      <c r="AA45" t="s">
        <v>40</v>
      </c>
      <c r="AB45" t="s">
        <v>40</v>
      </c>
      <c r="AC45" t="s">
        <v>40</v>
      </c>
      <c r="AD45" t="s">
        <v>40</v>
      </c>
      <c r="AE45" t="s">
        <v>40</v>
      </c>
      <c r="AF45" t="s">
        <v>40</v>
      </c>
    </row>
    <row r="46" spans="1:32" x14ac:dyDescent="0.25">
      <c r="A46" s="1">
        <v>44</v>
      </c>
      <c r="B46">
        <v>44</v>
      </c>
      <c r="C46">
        <v>99</v>
      </c>
      <c r="D46" t="s">
        <v>246</v>
      </c>
      <c r="E46" t="s">
        <v>247</v>
      </c>
      <c r="F46" t="s">
        <v>48</v>
      </c>
      <c r="G46" t="s">
        <v>34</v>
      </c>
      <c r="H46">
        <v>2947.16</v>
      </c>
      <c r="I46">
        <v>3047.16</v>
      </c>
      <c r="J46">
        <v>100</v>
      </c>
      <c r="K46" t="s">
        <v>248</v>
      </c>
      <c r="L46" t="s">
        <v>124</v>
      </c>
      <c r="M46" t="s">
        <v>249</v>
      </c>
      <c r="N46" t="s">
        <v>38</v>
      </c>
      <c r="O46" t="s">
        <v>39</v>
      </c>
      <c r="Q46">
        <v>3047.16</v>
      </c>
      <c r="R46">
        <v>761</v>
      </c>
      <c r="U46">
        <f t="shared" si="0"/>
        <v>0</v>
      </c>
      <c r="V46" s="2">
        <f t="shared" si="1"/>
        <v>0</v>
      </c>
      <c r="W46" s="2">
        <f t="shared" si="2"/>
        <v>0</v>
      </c>
      <c r="AA46" t="s">
        <v>40</v>
      </c>
      <c r="AB46" t="s">
        <v>40</v>
      </c>
      <c r="AC46" t="s">
        <v>40</v>
      </c>
      <c r="AD46" t="s">
        <v>40</v>
      </c>
      <c r="AE46" t="s">
        <v>40</v>
      </c>
      <c r="AF46" t="s">
        <v>40</v>
      </c>
    </row>
    <row r="47" spans="1:32" x14ac:dyDescent="0.25">
      <c r="A47" s="1">
        <v>45</v>
      </c>
      <c r="B47">
        <v>45</v>
      </c>
      <c r="C47">
        <v>99</v>
      </c>
      <c r="D47" t="s">
        <v>250</v>
      </c>
      <c r="E47" t="s">
        <v>251</v>
      </c>
      <c r="F47" t="s">
        <v>33</v>
      </c>
      <c r="G47" t="s">
        <v>34</v>
      </c>
      <c r="H47">
        <v>2923.28</v>
      </c>
      <c r="I47">
        <v>2923.28</v>
      </c>
      <c r="J47">
        <v>0</v>
      </c>
      <c r="K47" t="s">
        <v>252</v>
      </c>
      <c r="L47" t="s">
        <v>244</v>
      </c>
      <c r="M47" t="s">
        <v>253</v>
      </c>
      <c r="N47" t="s">
        <v>38</v>
      </c>
      <c r="O47" t="s">
        <v>39</v>
      </c>
      <c r="Q47">
        <v>2923.28</v>
      </c>
      <c r="R47">
        <v>730</v>
      </c>
      <c r="U47">
        <f t="shared" si="0"/>
        <v>0</v>
      </c>
      <c r="V47" s="2">
        <f t="shared" si="1"/>
        <v>0</v>
      </c>
      <c r="W47" s="2">
        <f t="shared" si="2"/>
        <v>0</v>
      </c>
      <c r="AA47" t="s">
        <v>40</v>
      </c>
      <c r="AB47" t="s">
        <v>40</v>
      </c>
      <c r="AC47" t="s">
        <v>40</v>
      </c>
      <c r="AD47" t="s">
        <v>40</v>
      </c>
      <c r="AE47" t="s">
        <v>40</v>
      </c>
      <c r="AF47" t="s">
        <v>40</v>
      </c>
    </row>
    <row r="48" spans="1:32" x14ac:dyDescent="0.25">
      <c r="A48" s="1">
        <v>46</v>
      </c>
      <c r="B48">
        <v>46</v>
      </c>
      <c r="C48">
        <v>99</v>
      </c>
      <c r="D48" t="s">
        <v>254</v>
      </c>
      <c r="E48" t="s">
        <v>255</v>
      </c>
      <c r="F48" t="s">
        <v>33</v>
      </c>
      <c r="G48" t="s">
        <v>34</v>
      </c>
      <c r="H48">
        <v>2903.8</v>
      </c>
      <c r="I48">
        <v>3003.8</v>
      </c>
      <c r="J48">
        <v>100</v>
      </c>
      <c r="K48" t="s">
        <v>256</v>
      </c>
      <c r="L48" t="s">
        <v>257</v>
      </c>
      <c r="M48" t="s">
        <v>258</v>
      </c>
      <c r="N48" t="s">
        <v>38</v>
      </c>
      <c r="O48" t="s">
        <v>39</v>
      </c>
      <c r="Q48">
        <v>3003.8</v>
      </c>
      <c r="R48">
        <v>750</v>
      </c>
      <c r="U48">
        <f t="shared" si="0"/>
        <v>0</v>
      </c>
      <c r="V48" s="2">
        <f t="shared" si="1"/>
        <v>0</v>
      </c>
      <c r="W48" s="2">
        <f t="shared" si="2"/>
        <v>0</v>
      </c>
      <c r="AA48" t="s">
        <v>40</v>
      </c>
      <c r="AB48" t="s">
        <v>40</v>
      </c>
      <c r="AC48" t="s">
        <v>40</v>
      </c>
      <c r="AD48" t="s">
        <v>40</v>
      </c>
      <c r="AE48" t="s">
        <v>40</v>
      </c>
      <c r="AF48" t="s">
        <v>40</v>
      </c>
    </row>
    <row r="49" spans="1:32" x14ac:dyDescent="0.25">
      <c r="A49" s="1">
        <v>47</v>
      </c>
      <c r="B49">
        <v>47</v>
      </c>
      <c r="C49">
        <v>99</v>
      </c>
      <c r="D49" t="s">
        <v>259</v>
      </c>
      <c r="E49" t="s">
        <v>260</v>
      </c>
      <c r="F49" t="s">
        <v>48</v>
      </c>
      <c r="G49" t="s">
        <v>34</v>
      </c>
      <c r="H49">
        <v>2805.12</v>
      </c>
      <c r="I49">
        <v>29710.822</v>
      </c>
      <c r="J49">
        <v>0</v>
      </c>
      <c r="K49" t="s">
        <v>261</v>
      </c>
      <c r="L49" t="s">
        <v>114</v>
      </c>
      <c r="M49" t="s">
        <v>262</v>
      </c>
      <c r="N49" t="s">
        <v>38</v>
      </c>
      <c r="O49" t="s">
        <v>39</v>
      </c>
      <c r="Q49">
        <v>29710.822</v>
      </c>
      <c r="R49">
        <v>701</v>
      </c>
      <c r="U49">
        <f t="shared" si="0"/>
        <v>0</v>
      </c>
      <c r="V49" s="2">
        <f t="shared" si="1"/>
        <v>0</v>
      </c>
      <c r="W49" s="2">
        <f t="shared" si="2"/>
        <v>0</v>
      </c>
      <c r="AA49" t="s">
        <v>40</v>
      </c>
      <c r="AB49" t="s">
        <v>40</v>
      </c>
      <c r="AC49" t="s">
        <v>40</v>
      </c>
      <c r="AD49" t="s">
        <v>40</v>
      </c>
      <c r="AE49" t="s">
        <v>40</v>
      </c>
      <c r="AF49" t="s">
        <v>40</v>
      </c>
    </row>
    <row r="50" spans="1:32" x14ac:dyDescent="0.25">
      <c r="A50" s="1">
        <v>48</v>
      </c>
      <c r="B50">
        <v>48</v>
      </c>
      <c r="C50">
        <v>99</v>
      </c>
      <c r="D50" t="s">
        <v>263</v>
      </c>
      <c r="E50" t="s">
        <v>264</v>
      </c>
      <c r="F50" t="s">
        <v>48</v>
      </c>
      <c r="G50" t="s">
        <v>34</v>
      </c>
      <c r="H50">
        <v>2781.21</v>
      </c>
      <c r="I50">
        <v>5697.01</v>
      </c>
      <c r="J50">
        <v>1500</v>
      </c>
      <c r="K50" t="s">
        <v>265</v>
      </c>
      <c r="L50" t="s">
        <v>114</v>
      </c>
      <c r="M50" t="s">
        <v>266</v>
      </c>
      <c r="N50" t="s">
        <v>38</v>
      </c>
      <c r="O50" t="s">
        <v>39</v>
      </c>
      <c r="Q50">
        <v>5697.01</v>
      </c>
      <c r="R50">
        <v>1070</v>
      </c>
      <c r="U50">
        <f t="shared" si="0"/>
        <v>0</v>
      </c>
      <c r="V50" s="2">
        <f t="shared" si="1"/>
        <v>0</v>
      </c>
      <c r="W50" s="2">
        <f t="shared" si="2"/>
        <v>0</v>
      </c>
      <c r="AA50" t="s">
        <v>40</v>
      </c>
      <c r="AB50" t="s">
        <v>40</v>
      </c>
      <c r="AC50" t="s">
        <v>40</v>
      </c>
      <c r="AD50" t="s">
        <v>40</v>
      </c>
      <c r="AE50" t="s">
        <v>40</v>
      </c>
      <c r="AF50" t="s">
        <v>40</v>
      </c>
    </row>
    <row r="51" spans="1:32" x14ac:dyDescent="0.25">
      <c r="A51" s="1">
        <v>49</v>
      </c>
      <c r="B51">
        <v>49</v>
      </c>
      <c r="C51">
        <v>99</v>
      </c>
      <c r="D51" t="s">
        <v>267</v>
      </c>
      <c r="E51" t="s">
        <v>268</v>
      </c>
      <c r="F51" t="s">
        <v>48</v>
      </c>
      <c r="G51" t="s">
        <v>34</v>
      </c>
      <c r="H51">
        <v>2776.51</v>
      </c>
      <c r="I51">
        <v>2776.51</v>
      </c>
      <c r="J51">
        <v>0</v>
      </c>
      <c r="K51" t="s">
        <v>269</v>
      </c>
      <c r="L51" t="s">
        <v>270</v>
      </c>
      <c r="M51" t="s">
        <v>271</v>
      </c>
      <c r="N51" t="s">
        <v>38</v>
      </c>
      <c r="O51" t="s">
        <v>39</v>
      </c>
      <c r="Q51">
        <v>2776.51</v>
      </c>
      <c r="R51">
        <v>694</v>
      </c>
      <c r="U51">
        <f t="shared" si="0"/>
        <v>0</v>
      </c>
      <c r="V51" s="2">
        <f t="shared" si="1"/>
        <v>0</v>
      </c>
      <c r="W51" s="2">
        <f t="shared" si="2"/>
        <v>0</v>
      </c>
      <c r="AA51" t="s">
        <v>40</v>
      </c>
      <c r="AB51" t="s">
        <v>40</v>
      </c>
      <c r="AC51" t="s">
        <v>40</v>
      </c>
      <c r="AD51" t="s">
        <v>40</v>
      </c>
      <c r="AE51" t="s">
        <v>40</v>
      </c>
      <c r="AF51" t="s">
        <v>40</v>
      </c>
    </row>
    <row r="52" spans="1:32" x14ac:dyDescent="0.25">
      <c r="A52" s="1">
        <v>50</v>
      </c>
      <c r="B52">
        <v>50</v>
      </c>
      <c r="C52">
        <v>99</v>
      </c>
      <c r="D52" t="s">
        <v>272</v>
      </c>
      <c r="E52" t="s">
        <v>273</v>
      </c>
      <c r="F52" t="s">
        <v>48</v>
      </c>
      <c r="G52" t="s">
        <v>34</v>
      </c>
      <c r="H52">
        <v>2677.49</v>
      </c>
      <c r="I52">
        <v>2677.49</v>
      </c>
      <c r="J52">
        <v>0</v>
      </c>
      <c r="K52" t="s">
        <v>274</v>
      </c>
      <c r="L52" t="s">
        <v>139</v>
      </c>
      <c r="M52" t="s">
        <v>275</v>
      </c>
      <c r="N52" t="s">
        <v>38</v>
      </c>
      <c r="O52" t="s">
        <v>39</v>
      </c>
      <c r="Q52">
        <v>2677.49</v>
      </c>
      <c r="R52">
        <v>669</v>
      </c>
      <c r="U52">
        <f t="shared" si="0"/>
        <v>0</v>
      </c>
      <c r="V52" s="2">
        <f t="shared" si="1"/>
        <v>0</v>
      </c>
      <c r="W52" s="2">
        <f t="shared" si="2"/>
        <v>0</v>
      </c>
      <c r="AA52" t="s">
        <v>40</v>
      </c>
      <c r="AB52" t="s">
        <v>40</v>
      </c>
      <c r="AC52" t="s">
        <v>40</v>
      </c>
      <c r="AD52" t="s">
        <v>40</v>
      </c>
      <c r="AE52" t="s">
        <v>40</v>
      </c>
      <c r="AF52" t="s">
        <v>40</v>
      </c>
    </row>
    <row r="53" spans="1:32" x14ac:dyDescent="0.25">
      <c r="A53" s="1">
        <v>51</v>
      </c>
      <c r="B53">
        <v>51</v>
      </c>
      <c r="C53">
        <v>99</v>
      </c>
      <c r="D53" t="s">
        <v>276</v>
      </c>
      <c r="E53" t="s">
        <v>277</v>
      </c>
      <c r="F53" t="s">
        <v>33</v>
      </c>
      <c r="G53" t="s">
        <v>34</v>
      </c>
      <c r="H53">
        <v>2650.92</v>
      </c>
      <c r="I53">
        <v>2650.92</v>
      </c>
      <c r="J53">
        <v>0</v>
      </c>
      <c r="K53" t="s">
        <v>278</v>
      </c>
      <c r="L53" t="s">
        <v>279</v>
      </c>
      <c r="M53" t="s">
        <v>280</v>
      </c>
      <c r="N53" t="s">
        <v>38</v>
      </c>
      <c r="O53" t="s">
        <v>39</v>
      </c>
      <c r="Q53">
        <v>2650.92</v>
      </c>
      <c r="R53">
        <v>662</v>
      </c>
      <c r="U53">
        <f t="shared" si="0"/>
        <v>0</v>
      </c>
      <c r="V53" s="2">
        <f t="shared" si="1"/>
        <v>0</v>
      </c>
      <c r="W53" s="2">
        <f t="shared" si="2"/>
        <v>0</v>
      </c>
      <c r="AA53" t="s">
        <v>40</v>
      </c>
      <c r="AB53" t="s">
        <v>40</v>
      </c>
      <c r="AC53" t="s">
        <v>40</v>
      </c>
      <c r="AD53" t="s">
        <v>40</v>
      </c>
      <c r="AE53" t="s">
        <v>40</v>
      </c>
      <c r="AF53" t="s">
        <v>40</v>
      </c>
    </row>
    <row r="54" spans="1:32" x14ac:dyDescent="0.25">
      <c r="A54" s="1">
        <v>52</v>
      </c>
      <c r="B54">
        <v>52</v>
      </c>
      <c r="C54">
        <v>99</v>
      </c>
      <c r="D54" t="s">
        <v>281</v>
      </c>
      <c r="E54" t="s">
        <v>282</v>
      </c>
      <c r="F54" t="s">
        <v>48</v>
      </c>
      <c r="G54" t="s">
        <v>34</v>
      </c>
      <c r="H54">
        <v>2327.7800000000002</v>
      </c>
      <c r="I54">
        <v>76601.58</v>
      </c>
      <c r="J54">
        <v>65900</v>
      </c>
      <c r="K54" t="s">
        <v>283</v>
      </c>
      <c r="L54" t="s">
        <v>284</v>
      </c>
      <c r="M54" t="s">
        <v>285</v>
      </c>
      <c r="N54" t="s">
        <v>38</v>
      </c>
      <c r="O54" t="s">
        <v>39</v>
      </c>
      <c r="Q54">
        <v>76601.58</v>
      </c>
      <c r="R54">
        <v>17056</v>
      </c>
      <c r="U54">
        <f t="shared" si="0"/>
        <v>0</v>
      </c>
      <c r="V54" s="2">
        <f t="shared" si="1"/>
        <v>0</v>
      </c>
      <c r="W54" s="2">
        <f t="shared" si="2"/>
        <v>0</v>
      </c>
      <c r="AA54" t="s">
        <v>40</v>
      </c>
      <c r="AB54" t="s">
        <v>40</v>
      </c>
      <c r="AC54" t="s">
        <v>40</v>
      </c>
      <c r="AD54" t="s">
        <v>40</v>
      </c>
      <c r="AE54" t="s">
        <v>40</v>
      </c>
      <c r="AF54" t="s">
        <v>40</v>
      </c>
    </row>
    <row r="55" spans="1:32" x14ac:dyDescent="0.25">
      <c r="A55" s="1">
        <v>53</v>
      </c>
      <c r="B55">
        <v>53</v>
      </c>
      <c r="C55">
        <v>99</v>
      </c>
      <c r="D55" t="s">
        <v>286</v>
      </c>
      <c r="E55" t="s">
        <v>287</v>
      </c>
      <c r="F55" t="s">
        <v>33</v>
      </c>
      <c r="G55" t="s">
        <v>34</v>
      </c>
      <c r="H55">
        <v>2258.63</v>
      </c>
      <c r="I55">
        <v>2558.63</v>
      </c>
      <c r="J55">
        <v>300</v>
      </c>
      <c r="K55" t="s">
        <v>288</v>
      </c>
      <c r="L55" t="s">
        <v>289</v>
      </c>
      <c r="M55" t="s">
        <v>290</v>
      </c>
      <c r="N55" t="s">
        <v>38</v>
      </c>
      <c r="O55" t="s">
        <v>39</v>
      </c>
      <c r="Q55">
        <v>2558.63</v>
      </c>
      <c r="R55">
        <v>639</v>
      </c>
      <c r="U55">
        <f t="shared" si="0"/>
        <v>0</v>
      </c>
      <c r="V55" s="2">
        <f t="shared" si="1"/>
        <v>0</v>
      </c>
      <c r="W55" s="2">
        <f t="shared" si="2"/>
        <v>0</v>
      </c>
      <c r="AA55" t="s">
        <v>40</v>
      </c>
      <c r="AB55" t="s">
        <v>40</v>
      </c>
      <c r="AC55" t="s">
        <v>40</v>
      </c>
      <c r="AD55" t="s">
        <v>40</v>
      </c>
      <c r="AE55" t="s">
        <v>40</v>
      </c>
      <c r="AF55" t="s">
        <v>40</v>
      </c>
    </row>
    <row r="56" spans="1:32" x14ac:dyDescent="0.25">
      <c r="A56" s="1">
        <v>54</v>
      </c>
      <c r="B56">
        <v>54</v>
      </c>
      <c r="C56">
        <v>99</v>
      </c>
      <c r="D56" t="s">
        <v>291</v>
      </c>
      <c r="E56" t="s">
        <v>292</v>
      </c>
      <c r="F56" t="s">
        <v>33</v>
      </c>
      <c r="G56" t="s">
        <v>34</v>
      </c>
      <c r="H56">
        <v>2256.21</v>
      </c>
      <c r="I56">
        <v>2556.21</v>
      </c>
      <c r="J56">
        <v>300</v>
      </c>
      <c r="K56" t="s">
        <v>293</v>
      </c>
      <c r="L56" t="s">
        <v>294</v>
      </c>
      <c r="M56" t="s">
        <v>290</v>
      </c>
      <c r="N56" t="s">
        <v>38</v>
      </c>
      <c r="O56" t="s">
        <v>39</v>
      </c>
      <c r="Q56">
        <v>2556.21</v>
      </c>
      <c r="R56">
        <v>639</v>
      </c>
      <c r="U56">
        <f t="shared" si="0"/>
        <v>0</v>
      </c>
      <c r="V56" s="2">
        <f t="shared" si="1"/>
        <v>0</v>
      </c>
      <c r="W56" s="2">
        <f t="shared" si="2"/>
        <v>0</v>
      </c>
      <c r="AA56" t="s">
        <v>40</v>
      </c>
      <c r="AB56" t="s">
        <v>40</v>
      </c>
      <c r="AC56" t="s">
        <v>40</v>
      </c>
      <c r="AD56" t="s">
        <v>40</v>
      </c>
      <c r="AE56" t="s">
        <v>40</v>
      </c>
      <c r="AF56" t="s">
        <v>40</v>
      </c>
    </row>
    <row r="57" spans="1:32" x14ac:dyDescent="0.25">
      <c r="A57" s="1">
        <v>55</v>
      </c>
      <c r="B57">
        <v>55</v>
      </c>
      <c r="C57">
        <v>99</v>
      </c>
      <c r="D57" t="s">
        <v>295</v>
      </c>
      <c r="E57" t="s">
        <v>296</v>
      </c>
      <c r="F57" t="s">
        <v>48</v>
      </c>
      <c r="G57" t="s">
        <v>34</v>
      </c>
      <c r="H57">
        <v>1869.97</v>
      </c>
      <c r="I57">
        <v>222469.97</v>
      </c>
      <c r="J57">
        <v>220600</v>
      </c>
      <c r="K57" t="s">
        <v>297</v>
      </c>
      <c r="L57" t="s">
        <v>71</v>
      </c>
      <c r="M57" t="s">
        <v>298</v>
      </c>
      <c r="N57" t="s">
        <v>38</v>
      </c>
      <c r="O57" t="s">
        <v>39</v>
      </c>
      <c r="Q57">
        <v>222469.97</v>
      </c>
      <c r="R57">
        <v>55617</v>
      </c>
      <c r="U57">
        <f t="shared" si="0"/>
        <v>0</v>
      </c>
      <c r="V57" s="2">
        <f t="shared" si="1"/>
        <v>0</v>
      </c>
      <c r="W57" s="2">
        <f t="shared" si="2"/>
        <v>0</v>
      </c>
      <c r="AA57" t="s">
        <v>40</v>
      </c>
      <c r="AB57" t="s">
        <v>40</v>
      </c>
      <c r="AC57" t="s">
        <v>40</v>
      </c>
      <c r="AD57" t="s">
        <v>40</v>
      </c>
      <c r="AE57" t="s">
        <v>40</v>
      </c>
      <c r="AF57" t="s">
        <v>40</v>
      </c>
    </row>
    <row r="58" spans="1:32" x14ac:dyDescent="0.25">
      <c r="A58" s="1">
        <v>56</v>
      </c>
      <c r="B58">
        <v>56</v>
      </c>
      <c r="C58">
        <v>99</v>
      </c>
      <c r="D58" t="s">
        <v>299</v>
      </c>
      <c r="E58" t="s">
        <v>300</v>
      </c>
      <c r="F58" t="s">
        <v>48</v>
      </c>
      <c r="G58" t="s">
        <v>34</v>
      </c>
      <c r="H58">
        <v>1678.35</v>
      </c>
      <c r="I58">
        <v>160339.87</v>
      </c>
      <c r="J58">
        <v>0</v>
      </c>
      <c r="K58" t="s">
        <v>301</v>
      </c>
      <c r="L58" t="s">
        <v>114</v>
      </c>
      <c r="M58" t="s">
        <v>302</v>
      </c>
      <c r="N58" t="s">
        <v>38</v>
      </c>
      <c r="O58" t="s">
        <v>39</v>
      </c>
      <c r="Q58">
        <v>160339.87</v>
      </c>
      <c r="R58">
        <v>419</v>
      </c>
      <c r="U58">
        <f t="shared" si="0"/>
        <v>0</v>
      </c>
      <c r="V58" s="2">
        <f t="shared" si="1"/>
        <v>0</v>
      </c>
      <c r="W58" s="2">
        <f t="shared" si="2"/>
        <v>0</v>
      </c>
      <c r="AA58" t="s">
        <v>40</v>
      </c>
      <c r="AB58" t="s">
        <v>40</v>
      </c>
      <c r="AC58" t="s">
        <v>40</v>
      </c>
      <c r="AD58" t="s">
        <v>40</v>
      </c>
      <c r="AE58" t="s">
        <v>40</v>
      </c>
      <c r="AF58" t="s">
        <v>40</v>
      </c>
    </row>
    <row r="59" spans="1:32" x14ac:dyDescent="0.25">
      <c r="A59" s="1">
        <v>57</v>
      </c>
      <c r="B59">
        <v>57</v>
      </c>
      <c r="C59">
        <v>99</v>
      </c>
      <c r="D59" t="s">
        <v>303</v>
      </c>
      <c r="E59" t="s">
        <v>304</v>
      </c>
      <c r="F59" t="s">
        <v>48</v>
      </c>
      <c r="G59" t="s">
        <v>34</v>
      </c>
      <c r="H59">
        <v>1621.48</v>
      </c>
      <c r="I59">
        <v>46854.38</v>
      </c>
      <c r="J59">
        <v>44800</v>
      </c>
      <c r="K59" t="s">
        <v>305</v>
      </c>
      <c r="L59" t="s">
        <v>159</v>
      </c>
      <c r="M59" t="s">
        <v>160</v>
      </c>
      <c r="N59" t="s">
        <v>38</v>
      </c>
      <c r="O59" t="s">
        <v>39</v>
      </c>
      <c r="Q59">
        <v>46854.38</v>
      </c>
      <c r="R59">
        <v>11605</v>
      </c>
      <c r="U59">
        <f t="shared" si="0"/>
        <v>0</v>
      </c>
      <c r="V59" s="2">
        <f t="shared" si="1"/>
        <v>0</v>
      </c>
      <c r="W59" s="2">
        <f t="shared" si="2"/>
        <v>0</v>
      </c>
      <c r="AA59" t="s">
        <v>40</v>
      </c>
      <c r="AB59" t="s">
        <v>40</v>
      </c>
      <c r="AC59" t="s">
        <v>40</v>
      </c>
      <c r="AD59" t="s">
        <v>40</v>
      </c>
      <c r="AE59" t="s">
        <v>40</v>
      </c>
      <c r="AF59" t="s">
        <v>40</v>
      </c>
    </row>
    <row r="60" spans="1:32" x14ac:dyDescent="0.25">
      <c r="A60" s="1">
        <v>58</v>
      </c>
      <c r="B60">
        <v>58</v>
      </c>
      <c r="C60">
        <v>99</v>
      </c>
      <c r="D60" t="s">
        <v>306</v>
      </c>
      <c r="E60" t="s">
        <v>307</v>
      </c>
      <c r="F60" t="s">
        <v>33</v>
      </c>
      <c r="G60" t="s">
        <v>34</v>
      </c>
      <c r="H60">
        <v>1593.31</v>
      </c>
      <c r="I60">
        <v>1593.31</v>
      </c>
      <c r="J60">
        <v>0</v>
      </c>
      <c r="K60" t="s">
        <v>308</v>
      </c>
      <c r="L60" t="s">
        <v>309</v>
      </c>
      <c r="M60" t="s">
        <v>310</v>
      </c>
      <c r="N60" t="s">
        <v>38</v>
      </c>
      <c r="O60" t="s">
        <v>39</v>
      </c>
      <c r="Q60">
        <v>1593.31</v>
      </c>
      <c r="R60">
        <v>398</v>
      </c>
      <c r="U60">
        <f t="shared" si="0"/>
        <v>0</v>
      </c>
      <c r="V60" s="2">
        <f t="shared" si="1"/>
        <v>0</v>
      </c>
      <c r="W60" s="2">
        <f t="shared" si="2"/>
        <v>0</v>
      </c>
      <c r="AA60" t="s">
        <v>40</v>
      </c>
      <c r="AB60" t="s">
        <v>40</v>
      </c>
      <c r="AC60" t="s">
        <v>40</v>
      </c>
      <c r="AD60" t="s">
        <v>40</v>
      </c>
      <c r="AE60" t="s">
        <v>40</v>
      </c>
      <c r="AF60" t="s">
        <v>40</v>
      </c>
    </row>
    <row r="61" spans="1:32" x14ac:dyDescent="0.25">
      <c r="A61" s="1">
        <v>59</v>
      </c>
      <c r="B61">
        <v>59</v>
      </c>
      <c r="C61">
        <v>99</v>
      </c>
      <c r="D61" t="s">
        <v>311</v>
      </c>
      <c r="E61" t="s">
        <v>312</v>
      </c>
      <c r="F61" t="s">
        <v>48</v>
      </c>
      <c r="G61" t="s">
        <v>34</v>
      </c>
      <c r="H61">
        <v>1382.53</v>
      </c>
      <c r="I61">
        <v>3382.53</v>
      </c>
      <c r="J61">
        <v>2000</v>
      </c>
      <c r="K61" t="s">
        <v>313</v>
      </c>
      <c r="L61" t="s">
        <v>314</v>
      </c>
      <c r="M61" t="s">
        <v>315</v>
      </c>
      <c r="N61" t="s">
        <v>38</v>
      </c>
      <c r="O61" t="s">
        <v>39</v>
      </c>
      <c r="Q61">
        <v>3382.53</v>
      </c>
      <c r="R61">
        <v>845</v>
      </c>
      <c r="U61">
        <f t="shared" si="0"/>
        <v>0</v>
      </c>
      <c r="V61" s="2">
        <f t="shared" si="1"/>
        <v>0</v>
      </c>
      <c r="W61" s="2">
        <f t="shared" si="2"/>
        <v>0</v>
      </c>
      <c r="AA61" t="s">
        <v>40</v>
      </c>
      <c r="AB61" t="s">
        <v>40</v>
      </c>
      <c r="AC61" t="s">
        <v>40</v>
      </c>
      <c r="AD61" t="s">
        <v>40</v>
      </c>
      <c r="AE61" t="s">
        <v>40</v>
      </c>
      <c r="AF61" t="s">
        <v>40</v>
      </c>
    </row>
    <row r="62" spans="1:32" x14ac:dyDescent="0.25">
      <c r="A62" s="1">
        <v>60</v>
      </c>
      <c r="B62">
        <v>60</v>
      </c>
      <c r="C62">
        <v>99</v>
      </c>
      <c r="D62" t="s">
        <v>316</v>
      </c>
      <c r="E62" t="s">
        <v>317</v>
      </c>
      <c r="F62" t="s">
        <v>48</v>
      </c>
      <c r="G62" t="s">
        <v>34</v>
      </c>
      <c r="H62">
        <v>1367.01</v>
      </c>
      <c r="I62">
        <v>3067.01</v>
      </c>
      <c r="J62">
        <v>1700</v>
      </c>
      <c r="K62" t="s">
        <v>318</v>
      </c>
      <c r="L62" t="s">
        <v>319</v>
      </c>
      <c r="M62" t="s">
        <v>320</v>
      </c>
      <c r="N62" t="s">
        <v>38</v>
      </c>
      <c r="O62" t="s">
        <v>39</v>
      </c>
      <c r="Q62">
        <v>3067.01</v>
      </c>
      <c r="R62">
        <v>766</v>
      </c>
      <c r="U62">
        <f t="shared" si="0"/>
        <v>0</v>
      </c>
      <c r="V62" s="2">
        <f t="shared" si="1"/>
        <v>0</v>
      </c>
      <c r="W62" s="2">
        <f t="shared" si="2"/>
        <v>0</v>
      </c>
      <c r="AA62" t="s">
        <v>40</v>
      </c>
      <c r="AB62" t="s">
        <v>40</v>
      </c>
      <c r="AC62" t="s">
        <v>40</v>
      </c>
      <c r="AD62" t="s">
        <v>40</v>
      </c>
      <c r="AE62" t="s">
        <v>40</v>
      </c>
      <c r="AF62" t="s">
        <v>40</v>
      </c>
    </row>
    <row r="63" spans="1:32" x14ac:dyDescent="0.25">
      <c r="A63" s="1">
        <v>61</v>
      </c>
      <c r="B63">
        <v>61</v>
      </c>
      <c r="C63">
        <v>99</v>
      </c>
      <c r="D63" t="s">
        <v>321</v>
      </c>
      <c r="E63" t="s">
        <v>322</v>
      </c>
      <c r="F63" t="s">
        <v>33</v>
      </c>
      <c r="G63" t="s">
        <v>34</v>
      </c>
      <c r="H63">
        <v>1224.53</v>
      </c>
      <c r="I63">
        <v>1224.53</v>
      </c>
      <c r="J63">
        <v>0</v>
      </c>
      <c r="K63" t="s">
        <v>323</v>
      </c>
      <c r="L63" t="s">
        <v>324</v>
      </c>
      <c r="M63" t="s">
        <v>325</v>
      </c>
      <c r="N63" t="s">
        <v>38</v>
      </c>
      <c r="O63" t="s">
        <v>39</v>
      </c>
      <c r="Q63">
        <v>1224.53</v>
      </c>
      <c r="R63">
        <v>306</v>
      </c>
      <c r="U63">
        <f t="shared" si="0"/>
        <v>0</v>
      </c>
      <c r="V63" s="2">
        <f t="shared" si="1"/>
        <v>0</v>
      </c>
      <c r="W63" s="2">
        <f t="shared" si="2"/>
        <v>0</v>
      </c>
      <c r="AA63" t="s">
        <v>40</v>
      </c>
      <c r="AB63" t="s">
        <v>40</v>
      </c>
      <c r="AC63" t="s">
        <v>40</v>
      </c>
      <c r="AD63" t="s">
        <v>40</v>
      </c>
      <c r="AE63" t="s">
        <v>40</v>
      </c>
      <c r="AF63" t="s">
        <v>40</v>
      </c>
    </row>
    <row r="64" spans="1:32" x14ac:dyDescent="0.25">
      <c r="A64" s="1">
        <v>62</v>
      </c>
      <c r="B64">
        <v>62</v>
      </c>
      <c r="C64">
        <v>99</v>
      </c>
      <c r="D64" t="s">
        <v>326</v>
      </c>
      <c r="E64" t="s">
        <v>327</v>
      </c>
      <c r="F64" t="s">
        <v>33</v>
      </c>
      <c r="G64" t="s">
        <v>34</v>
      </c>
      <c r="H64">
        <v>1202.46</v>
      </c>
      <c r="I64">
        <v>1202.46</v>
      </c>
      <c r="J64">
        <v>0</v>
      </c>
      <c r="K64" t="s">
        <v>328</v>
      </c>
      <c r="L64" t="s">
        <v>329</v>
      </c>
      <c r="M64" t="s">
        <v>330</v>
      </c>
      <c r="N64" t="s">
        <v>38</v>
      </c>
      <c r="O64" t="s">
        <v>39</v>
      </c>
      <c r="Q64">
        <v>1202.46</v>
      </c>
      <c r="R64">
        <v>300</v>
      </c>
      <c r="U64">
        <f t="shared" si="0"/>
        <v>0</v>
      </c>
      <c r="V64" s="2">
        <f t="shared" si="1"/>
        <v>0</v>
      </c>
      <c r="W64" s="2">
        <f t="shared" si="2"/>
        <v>0</v>
      </c>
      <c r="AA64" t="s">
        <v>40</v>
      </c>
      <c r="AB64" t="s">
        <v>40</v>
      </c>
      <c r="AC64" t="s">
        <v>40</v>
      </c>
      <c r="AD64" t="s">
        <v>40</v>
      </c>
      <c r="AE64" t="s">
        <v>40</v>
      </c>
      <c r="AF64" t="s">
        <v>40</v>
      </c>
    </row>
    <row r="65" spans="1:32" x14ac:dyDescent="0.25">
      <c r="A65" s="1">
        <v>63</v>
      </c>
      <c r="B65">
        <v>63</v>
      </c>
      <c r="C65">
        <v>99</v>
      </c>
      <c r="D65" t="s">
        <v>331</v>
      </c>
      <c r="E65" t="s">
        <v>332</v>
      </c>
      <c r="F65" t="s">
        <v>33</v>
      </c>
      <c r="G65" t="s">
        <v>34</v>
      </c>
      <c r="H65">
        <v>1158.24</v>
      </c>
      <c r="I65">
        <v>113633.24</v>
      </c>
      <c r="J65">
        <v>31700</v>
      </c>
      <c r="K65" t="s">
        <v>333</v>
      </c>
      <c r="L65" t="s">
        <v>334</v>
      </c>
      <c r="M65" t="s">
        <v>335</v>
      </c>
      <c r="N65" t="s">
        <v>38</v>
      </c>
      <c r="O65" t="s">
        <v>39</v>
      </c>
      <c r="Q65">
        <v>113633.24</v>
      </c>
      <c r="R65">
        <v>8214</v>
      </c>
      <c r="U65">
        <f t="shared" si="0"/>
        <v>0</v>
      </c>
      <c r="V65" s="2">
        <f t="shared" si="1"/>
        <v>0</v>
      </c>
      <c r="W65" s="2">
        <f t="shared" si="2"/>
        <v>0</v>
      </c>
      <c r="AA65" t="s">
        <v>40</v>
      </c>
      <c r="AB65" t="s">
        <v>40</v>
      </c>
      <c r="AC65" t="s">
        <v>40</v>
      </c>
      <c r="AD65" t="s">
        <v>40</v>
      </c>
      <c r="AE65" t="s">
        <v>40</v>
      </c>
      <c r="AF65" t="s">
        <v>40</v>
      </c>
    </row>
    <row r="66" spans="1:32" x14ac:dyDescent="0.25">
      <c r="A66" s="1">
        <v>64</v>
      </c>
      <c r="B66">
        <v>64</v>
      </c>
      <c r="C66">
        <v>99</v>
      </c>
      <c r="D66" t="s">
        <v>336</v>
      </c>
      <c r="E66" t="s">
        <v>337</v>
      </c>
      <c r="F66" t="s">
        <v>33</v>
      </c>
      <c r="G66" t="s">
        <v>34</v>
      </c>
      <c r="H66">
        <v>1002.54</v>
      </c>
      <c r="I66">
        <v>1002.54</v>
      </c>
      <c r="J66">
        <v>0</v>
      </c>
      <c r="K66" t="s">
        <v>338</v>
      </c>
      <c r="L66" t="s">
        <v>339</v>
      </c>
      <c r="M66" t="s">
        <v>340</v>
      </c>
      <c r="N66" t="s">
        <v>38</v>
      </c>
      <c r="O66" t="s">
        <v>39</v>
      </c>
      <c r="Q66">
        <v>1002.54</v>
      </c>
      <c r="R66">
        <v>250</v>
      </c>
      <c r="U66">
        <f t="shared" si="0"/>
        <v>0</v>
      </c>
      <c r="V66" s="2">
        <f t="shared" si="1"/>
        <v>0</v>
      </c>
      <c r="W66" s="2">
        <f t="shared" si="2"/>
        <v>0</v>
      </c>
      <c r="AA66" t="s">
        <v>40</v>
      </c>
      <c r="AB66" t="s">
        <v>40</v>
      </c>
      <c r="AC66" t="s">
        <v>40</v>
      </c>
      <c r="AD66" t="s">
        <v>40</v>
      </c>
      <c r="AE66" t="s">
        <v>40</v>
      </c>
      <c r="AF66" t="s">
        <v>40</v>
      </c>
    </row>
    <row r="67" spans="1:32" x14ac:dyDescent="0.25">
      <c r="A67" s="1">
        <v>65</v>
      </c>
      <c r="B67">
        <v>65</v>
      </c>
      <c r="C67">
        <v>99</v>
      </c>
      <c r="D67" t="s">
        <v>341</v>
      </c>
      <c r="E67" t="s">
        <v>342</v>
      </c>
      <c r="F67" t="s">
        <v>48</v>
      </c>
      <c r="G67" t="s">
        <v>34</v>
      </c>
      <c r="H67">
        <v>981.96</v>
      </c>
      <c r="I67">
        <v>1081.96</v>
      </c>
      <c r="J67">
        <v>100</v>
      </c>
      <c r="K67" t="s">
        <v>343</v>
      </c>
      <c r="L67" t="s">
        <v>114</v>
      </c>
      <c r="M67" t="s">
        <v>344</v>
      </c>
      <c r="N67" t="s">
        <v>38</v>
      </c>
      <c r="O67" t="s">
        <v>39</v>
      </c>
      <c r="Q67">
        <v>1081.96</v>
      </c>
      <c r="R67">
        <v>270</v>
      </c>
      <c r="U67">
        <f t="shared" ref="U67:U130" si="3">T67*4</f>
        <v>0</v>
      </c>
      <c r="V67" s="2">
        <f t="shared" ref="V67:V130" si="4">T67/2000000</f>
        <v>0</v>
      </c>
      <c r="W67" s="2">
        <f t="shared" ref="W67:W130" si="5">U67/8000000</f>
        <v>0</v>
      </c>
      <c r="AA67" t="s">
        <v>40</v>
      </c>
      <c r="AB67" t="s">
        <v>40</v>
      </c>
      <c r="AC67" t="s">
        <v>40</v>
      </c>
      <c r="AD67" t="s">
        <v>40</v>
      </c>
      <c r="AE67" t="s">
        <v>40</v>
      </c>
      <c r="AF67" t="s">
        <v>40</v>
      </c>
    </row>
    <row r="68" spans="1:32" x14ac:dyDescent="0.25">
      <c r="A68" s="1">
        <v>66</v>
      </c>
      <c r="B68">
        <v>66</v>
      </c>
      <c r="C68">
        <v>99</v>
      </c>
      <c r="D68" t="s">
        <v>345</v>
      </c>
      <c r="E68" t="s">
        <v>346</v>
      </c>
      <c r="F68" t="s">
        <v>48</v>
      </c>
      <c r="G68" t="s">
        <v>34</v>
      </c>
      <c r="H68">
        <v>870.59</v>
      </c>
      <c r="I68">
        <v>870.59</v>
      </c>
      <c r="J68">
        <v>0</v>
      </c>
      <c r="K68" t="s">
        <v>347</v>
      </c>
      <c r="L68" t="s">
        <v>348</v>
      </c>
      <c r="M68" t="s">
        <v>349</v>
      </c>
      <c r="N68" t="s">
        <v>38</v>
      </c>
      <c r="O68" t="s">
        <v>39</v>
      </c>
      <c r="Q68">
        <v>870.59</v>
      </c>
      <c r="R68">
        <v>217</v>
      </c>
      <c r="T68" t="s">
        <v>350</v>
      </c>
      <c r="U68">
        <f t="shared" si="3"/>
        <v>5000</v>
      </c>
      <c r="V68" s="2">
        <f t="shared" si="4"/>
        <v>6.2500000000000001E-4</v>
      </c>
      <c r="W68" s="2">
        <f t="shared" si="5"/>
        <v>6.2500000000000001E-4</v>
      </c>
      <c r="AA68" t="s">
        <v>40</v>
      </c>
      <c r="AB68" t="s">
        <v>40</v>
      </c>
      <c r="AC68" t="s">
        <v>40</v>
      </c>
      <c r="AD68" t="s">
        <v>40</v>
      </c>
      <c r="AE68" t="s">
        <v>40</v>
      </c>
      <c r="AF68" t="s">
        <v>40</v>
      </c>
    </row>
    <row r="69" spans="1:32" x14ac:dyDescent="0.25">
      <c r="A69" s="1">
        <v>67</v>
      </c>
      <c r="B69">
        <v>67</v>
      </c>
      <c r="C69">
        <v>99</v>
      </c>
      <c r="D69" t="s">
        <v>351</v>
      </c>
      <c r="E69" t="s">
        <v>352</v>
      </c>
      <c r="F69" t="s">
        <v>48</v>
      </c>
      <c r="G69" t="s">
        <v>34</v>
      </c>
      <c r="H69">
        <v>862.57</v>
      </c>
      <c r="I69">
        <v>28113.424500000001</v>
      </c>
      <c r="J69">
        <v>25262.48</v>
      </c>
      <c r="K69" t="s">
        <v>353</v>
      </c>
      <c r="L69" t="s">
        <v>354</v>
      </c>
      <c r="M69" t="s">
        <v>355</v>
      </c>
      <c r="N69" t="s">
        <v>38</v>
      </c>
      <c r="O69" t="s">
        <v>39</v>
      </c>
      <c r="Q69">
        <v>28113.424500000001</v>
      </c>
      <c r="R69">
        <v>6531</v>
      </c>
      <c r="U69">
        <f t="shared" si="3"/>
        <v>0</v>
      </c>
      <c r="V69" s="2">
        <f t="shared" si="4"/>
        <v>0</v>
      </c>
      <c r="W69" s="2">
        <f t="shared" si="5"/>
        <v>0</v>
      </c>
      <c r="AA69" t="s">
        <v>40</v>
      </c>
      <c r="AB69" t="s">
        <v>40</v>
      </c>
      <c r="AC69" t="s">
        <v>40</v>
      </c>
      <c r="AD69" t="s">
        <v>40</v>
      </c>
      <c r="AE69" t="s">
        <v>40</v>
      </c>
      <c r="AF69" t="s">
        <v>40</v>
      </c>
    </row>
    <row r="70" spans="1:32" x14ac:dyDescent="0.25">
      <c r="A70" s="1">
        <v>68</v>
      </c>
      <c r="B70">
        <v>68</v>
      </c>
      <c r="C70">
        <v>99</v>
      </c>
      <c r="D70" t="s">
        <v>356</v>
      </c>
      <c r="E70" t="s">
        <v>357</v>
      </c>
      <c r="F70" t="s">
        <v>48</v>
      </c>
      <c r="G70" t="s">
        <v>34</v>
      </c>
      <c r="H70">
        <v>842.63</v>
      </c>
      <c r="I70">
        <v>3418.94</v>
      </c>
      <c r="J70">
        <v>1562.2</v>
      </c>
      <c r="K70" t="s">
        <v>358</v>
      </c>
      <c r="L70" t="s">
        <v>359</v>
      </c>
      <c r="M70" t="s">
        <v>360</v>
      </c>
      <c r="N70" t="s">
        <v>38</v>
      </c>
      <c r="O70" t="s">
        <v>39</v>
      </c>
      <c r="Q70">
        <v>3418.94</v>
      </c>
      <c r="R70">
        <v>601</v>
      </c>
      <c r="U70">
        <f t="shared" si="3"/>
        <v>0</v>
      </c>
      <c r="V70" s="2">
        <f t="shared" si="4"/>
        <v>0</v>
      </c>
      <c r="W70" s="2">
        <f t="shared" si="5"/>
        <v>0</v>
      </c>
      <c r="AA70" t="s">
        <v>40</v>
      </c>
      <c r="AB70" t="s">
        <v>40</v>
      </c>
      <c r="AC70" t="s">
        <v>40</v>
      </c>
      <c r="AD70" t="s">
        <v>40</v>
      </c>
      <c r="AE70" t="s">
        <v>40</v>
      </c>
      <c r="AF70" t="s">
        <v>40</v>
      </c>
    </row>
    <row r="71" spans="1:32" x14ac:dyDescent="0.25">
      <c r="A71" s="1">
        <v>69</v>
      </c>
      <c r="B71">
        <v>69</v>
      </c>
      <c r="C71">
        <v>99</v>
      </c>
      <c r="D71" t="s">
        <v>361</v>
      </c>
      <c r="E71" t="s">
        <v>362</v>
      </c>
      <c r="F71" t="s">
        <v>48</v>
      </c>
      <c r="G71" t="s">
        <v>34</v>
      </c>
      <c r="H71">
        <v>778.12</v>
      </c>
      <c r="I71">
        <v>12793.12</v>
      </c>
      <c r="J71">
        <v>0</v>
      </c>
      <c r="K71" t="s">
        <v>363</v>
      </c>
      <c r="L71" t="s">
        <v>86</v>
      </c>
      <c r="M71" t="s">
        <v>364</v>
      </c>
      <c r="N71" t="s">
        <v>38</v>
      </c>
      <c r="O71" t="s">
        <v>39</v>
      </c>
      <c r="Q71">
        <v>12793.12</v>
      </c>
      <c r="R71">
        <v>194</v>
      </c>
      <c r="U71">
        <f t="shared" si="3"/>
        <v>0</v>
      </c>
      <c r="V71" s="2">
        <f t="shared" si="4"/>
        <v>0</v>
      </c>
      <c r="W71" s="2">
        <f t="shared" si="5"/>
        <v>0</v>
      </c>
      <c r="AA71" t="s">
        <v>40</v>
      </c>
      <c r="AB71" t="s">
        <v>40</v>
      </c>
      <c r="AC71" t="s">
        <v>40</v>
      </c>
      <c r="AD71" t="s">
        <v>40</v>
      </c>
      <c r="AE71" t="s">
        <v>40</v>
      </c>
      <c r="AF71" t="s">
        <v>40</v>
      </c>
    </row>
    <row r="72" spans="1:32" x14ac:dyDescent="0.25">
      <c r="A72" s="1">
        <v>70</v>
      </c>
      <c r="B72">
        <v>70</v>
      </c>
      <c r="C72">
        <v>99</v>
      </c>
      <c r="D72" t="s">
        <v>365</v>
      </c>
      <c r="E72" t="s">
        <v>366</v>
      </c>
      <c r="F72" t="s">
        <v>48</v>
      </c>
      <c r="G72" t="s">
        <v>34</v>
      </c>
      <c r="H72">
        <v>700.11</v>
      </c>
      <c r="I72">
        <v>840405.76</v>
      </c>
      <c r="J72">
        <v>20949.91</v>
      </c>
      <c r="K72" t="s">
        <v>367</v>
      </c>
      <c r="L72" t="s">
        <v>114</v>
      </c>
      <c r="M72" t="s">
        <v>368</v>
      </c>
      <c r="N72" t="s">
        <v>38</v>
      </c>
      <c r="O72" t="s">
        <v>39</v>
      </c>
      <c r="Q72">
        <v>840405.76</v>
      </c>
      <c r="R72">
        <v>5412</v>
      </c>
      <c r="U72">
        <f t="shared" si="3"/>
        <v>0</v>
      </c>
      <c r="V72" s="2">
        <f t="shared" si="4"/>
        <v>0</v>
      </c>
      <c r="W72" s="2">
        <f t="shared" si="5"/>
        <v>0</v>
      </c>
      <c r="AA72" t="s">
        <v>40</v>
      </c>
      <c r="AB72" t="s">
        <v>40</v>
      </c>
      <c r="AC72" t="s">
        <v>40</v>
      </c>
      <c r="AD72" t="s">
        <v>40</v>
      </c>
      <c r="AE72" t="s">
        <v>40</v>
      </c>
      <c r="AF72" t="s">
        <v>40</v>
      </c>
    </row>
    <row r="73" spans="1:32" x14ac:dyDescent="0.25">
      <c r="A73" s="1">
        <v>71</v>
      </c>
      <c r="B73">
        <v>71</v>
      </c>
      <c r="C73">
        <v>99</v>
      </c>
      <c r="D73" t="s">
        <v>369</v>
      </c>
      <c r="E73" t="s">
        <v>370</v>
      </c>
      <c r="F73" t="s">
        <v>48</v>
      </c>
      <c r="G73" t="s">
        <v>34</v>
      </c>
      <c r="H73">
        <v>696.28</v>
      </c>
      <c r="I73">
        <v>14247.809800000001</v>
      </c>
      <c r="J73">
        <v>25.54</v>
      </c>
      <c r="K73" t="s">
        <v>371</v>
      </c>
      <c r="L73" t="s">
        <v>372</v>
      </c>
      <c r="M73" t="s">
        <v>373</v>
      </c>
      <c r="N73" t="s">
        <v>38</v>
      </c>
      <c r="O73" t="s">
        <v>39</v>
      </c>
      <c r="Q73">
        <v>14247.809800000001</v>
      </c>
      <c r="R73">
        <v>180</v>
      </c>
      <c r="T73" t="s">
        <v>374</v>
      </c>
      <c r="U73">
        <f t="shared" si="3"/>
        <v>720</v>
      </c>
      <c r="V73" s="2">
        <f t="shared" si="4"/>
        <v>9.0000000000000006E-5</v>
      </c>
      <c r="W73" s="2">
        <f t="shared" si="5"/>
        <v>9.0000000000000006E-5</v>
      </c>
      <c r="AA73" t="s">
        <v>40</v>
      </c>
      <c r="AB73" t="s">
        <v>40</v>
      </c>
      <c r="AC73" t="s">
        <v>40</v>
      </c>
      <c r="AD73" t="s">
        <v>40</v>
      </c>
      <c r="AE73" t="s">
        <v>40</v>
      </c>
      <c r="AF73" t="s">
        <v>40</v>
      </c>
    </row>
    <row r="74" spans="1:32" x14ac:dyDescent="0.25">
      <c r="A74" s="1">
        <v>72</v>
      </c>
      <c r="B74">
        <v>72</v>
      </c>
      <c r="C74">
        <v>99</v>
      </c>
      <c r="D74" t="s">
        <v>375</v>
      </c>
      <c r="E74" t="s">
        <v>376</v>
      </c>
      <c r="F74" t="s">
        <v>33</v>
      </c>
      <c r="G74" t="s">
        <v>34</v>
      </c>
      <c r="H74">
        <v>659.56</v>
      </c>
      <c r="I74">
        <v>10573.76</v>
      </c>
      <c r="J74">
        <v>2900</v>
      </c>
      <c r="K74" t="s">
        <v>377</v>
      </c>
      <c r="L74" t="s">
        <v>378</v>
      </c>
      <c r="M74" t="s">
        <v>379</v>
      </c>
      <c r="N74" t="s">
        <v>38</v>
      </c>
      <c r="O74" t="s">
        <v>39</v>
      </c>
      <c r="Q74">
        <v>10573.76</v>
      </c>
      <c r="R74">
        <v>889</v>
      </c>
      <c r="U74">
        <f t="shared" si="3"/>
        <v>0</v>
      </c>
      <c r="V74" s="2">
        <f t="shared" si="4"/>
        <v>0</v>
      </c>
      <c r="W74" s="2">
        <f t="shared" si="5"/>
        <v>0</v>
      </c>
      <c r="AA74" t="s">
        <v>40</v>
      </c>
      <c r="AB74" t="s">
        <v>40</v>
      </c>
      <c r="AC74" t="s">
        <v>40</v>
      </c>
      <c r="AD74" t="s">
        <v>40</v>
      </c>
      <c r="AE74" t="s">
        <v>40</v>
      </c>
      <c r="AF74" t="s">
        <v>40</v>
      </c>
    </row>
    <row r="75" spans="1:32" x14ac:dyDescent="0.25">
      <c r="A75" s="1">
        <v>73</v>
      </c>
      <c r="B75">
        <v>73</v>
      </c>
      <c r="C75">
        <v>99</v>
      </c>
      <c r="D75" t="s">
        <v>380</v>
      </c>
      <c r="E75" t="s">
        <v>381</v>
      </c>
      <c r="F75" t="s">
        <v>48</v>
      </c>
      <c r="G75" t="s">
        <v>34</v>
      </c>
      <c r="H75">
        <v>562.65</v>
      </c>
      <c r="I75">
        <v>562.65</v>
      </c>
      <c r="J75">
        <v>0</v>
      </c>
      <c r="K75" t="s">
        <v>382</v>
      </c>
      <c r="L75" t="s">
        <v>383</v>
      </c>
      <c r="M75" t="s">
        <v>384</v>
      </c>
      <c r="N75" t="s">
        <v>38</v>
      </c>
      <c r="O75" t="s">
        <v>39</v>
      </c>
      <c r="Q75">
        <v>562.65</v>
      </c>
      <c r="R75">
        <v>140</v>
      </c>
      <c r="U75">
        <f t="shared" si="3"/>
        <v>0</v>
      </c>
      <c r="V75" s="2">
        <f t="shared" si="4"/>
        <v>0</v>
      </c>
      <c r="W75" s="2">
        <f t="shared" si="5"/>
        <v>0</v>
      </c>
      <c r="AA75" t="s">
        <v>40</v>
      </c>
      <c r="AB75" t="s">
        <v>40</v>
      </c>
      <c r="AC75" t="s">
        <v>40</v>
      </c>
      <c r="AD75" t="s">
        <v>40</v>
      </c>
      <c r="AE75" t="s">
        <v>40</v>
      </c>
      <c r="AF75" t="s">
        <v>40</v>
      </c>
    </row>
    <row r="76" spans="1:32" x14ac:dyDescent="0.25">
      <c r="A76" s="1">
        <v>74</v>
      </c>
      <c r="B76">
        <v>74</v>
      </c>
      <c r="C76">
        <v>99</v>
      </c>
      <c r="D76" t="s">
        <v>385</v>
      </c>
      <c r="E76" t="s">
        <v>386</v>
      </c>
      <c r="F76" t="s">
        <v>48</v>
      </c>
      <c r="G76" t="s">
        <v>34</v>
      </c>
      <c r="H76">
        <v>557.75</v>
      </c>
      <c r="I76">
        <v>557.75</v>
      </c>
      <c r="J76">
        <v>0</v>
      </c>
      <c r="K76" t="s">
        <v>387</v>
      </c>
      <c r="L76" t="s">
        <v>348</v>
      </c>
      <c r="M76" t="s">
        <v>388</v>
      </c>
      <c r="N76" t="s">
        <v>38</v>
      </c>
      <c r="O76" t="s">
        <v>39</v>
      </c>
      <c r="Q76">
        <v>557.75</v>
      </c>
      <c r="R76">
        <v>139</v>
      </c>
      <c r="U76">
        <f t="shared" si="3"/>
        <v>0</v>
      </c>
      <c r="V76" s="2">
        <f t="shared" si="4"/>
        <v>0</v>
      </c>
      <c r="W76" s="2">
        <f t="shared" si="5"/>
        <v>0</v>
      </c>
      <c r="AA76" t="s">
        <v>40</v>
      </c>
      <c r="AB76" t="s">
        <v>40</v>
      </c>
      <c r="AC76" t="s">
        <v>40</v>
      </c>
      <c r="AD76" t="s">
        <v>40</v>
      </c>
      <c r="AE76" t="s">
        <v>40</v>
      </c>
      <c r="AF76" t="s">
        <v>40</v>
      </c>
    </row>
    <row r="77" spans="1:32" x14ac:dyDescent="0.25">
      <c r="A77" s="1">
        <v>75</v>
      </c>
      <c r="B77">
        <v>75</v>
      </c>
      <c r="C77">
        <v>99</v>
      </c>
      <c r="D77" t="s">
        <v>389</v>
      </c>
      <c r="E77" t="s">
        <v>390</v>
      </c>
      <c r="F77" t="s">
        <v>48</v>
      </c>
      <c r="G77" t="s">
        <v>34</v>
      </c>
      <c r="H77">
        <v>555.95000000000005</v>
      </c>
      <c r="I77">
        <v>555.95000000000005</v>
      </c>
      <c r="J77">
        <v>0</v>
      </c>
      <c r="K77" t="s">
        <v>391</v>
      </c>
      <c r="L77" t="s">
        <v>392</v>
      </c>
      <c r="M77" t="s">
        <v>393</v>
      </c>
      <c r="N77" t="s">
        <v>38</v>
      </c>
      <c r="O77" t="s">
        <v>39</v>
      </c>
      <c r="Q77">
        <v>555.95000000000005</v>
      </c>
      <c r="R77">
        <v>138</v>
      </c>
      <c r="U77">
        <f t="shared" si="3"/>
        <v>0</v>
      </c>
      <c r="V77" s="2">
        <f t="shared" si="4"/>
        <v>0</v>
      </c>
      <c r="W77" s="2">
        <f t="shared" si="5"/>
        <v>0</v>
      </c>
      <c r="AA77" t="s">
        <v>40</v>
      </c>
      <c r="AB77" t="s">
        <v>40</v>
      </c>
      <c r="AC77" t="s">
        <v>40</v>
      </c>
      <c r="AD77" t="s">
        <v>40</v>
      </c>
      <c r="AE77" t="s">
        <v>40</v>
      </c>
      <c r="AF77" t="s">
        <v>40</v>
      </c>
    </row>
    <row r="78" spans="1:32" x14ac:dyDescent="0.25">
      <c r="A78" s="1">
        <v>76</v>
      </c>
      <c r="B78">
        <v>76</v>
      </c>
      <c r="C78">
        <v>99</v>
      </c>
      <c r="D78" t="s">
        <v>394</v>
      </c>
      <c r="E78" t="s">
        <v>395</v>
      </c>
      <c r="F78" t="s">
        <v>48</v>
      </c>
      <c r="G78" t="s">
        <v>34</v>
      </c>
      <c r="H78">
        <v>550.33000000000004</v>
      </c>
      <c r="I78">
        <v>550.33000000000004</v>
      </c>
      <c r="J78">
        <v>0</v>
      </c>
      <c r="K78" t="s">
        <v>396</v>
      </c>
      <c r="L78" t="s">
        <v>392</v>
      </c>
      <c r="M78" t="s">
        <v>397</v>
      </c>
      <c r="N78" t="s">
        <v>38</v>
      </c>
      <c r="O78" t="s">
        <v>39</v>
      </c>
      <c r="Q78">
        <v>550.33000000000004</v>
      </c>
      <c r="R78">
        <v>137</v>
      </c>
      <c r="U78">
        <f t="shared" si="3"/>
        <v>0</v>
      </c>
      <c r="V78" s="2">
        <f t="shared" si="4"/>
        <v>0</v>
      </c>
      <c r="W78" s="2">
        <f t="shared" si="5"/>
        <v>0</v>
      </c>
      <c r="AA78" t="s">
        <v>40</v>
      </c>
      <c r="AB78" t="s">
        <v>40</v>
      </c>
      <c r="AC78" t="s">
        <v>40</v>
      </c>
      <c r="AD78" t="s">
        <v>40</v>
      </c>
      <c r="AE78" t="s">
        <v>40</v>
      </c>
      <c r="AF78" t="s">
        <v>40</v>
      </c>
    </row>
    <row r="79" spans="1:32" x14ac:dyDescent="0.25">
      <c r="A79" s="1">
        <v>77</v>
      </c>
      <c r="B79">
        <v>77</v>
      </c>
      <c r="C79">
        <v>99</v>
      </c>
      <c r="D79" t="s">
        <v>398</v>
      </c>
      <c r="E79" t="s">
        <v>399</v>
      </c>
      <c r="F79" t="s">
        <v>48</v>
      </c>
      <c r="G79" t="s">
        <v>34</v>
      </c>
      <c r="H79">
        <v>528.33000000000004</v>
      </c>
      <c r="I79">
        <v>85704.73</v>
      </c>
      <c r="J79">
        <v>1800</v>
      </c>
      <c r="K79" t="s">
        <v>400</v>
      </c>
      <c r="L79" t="s">
        <v>270</v>
      </c>
      <c r="M79" t="s">
        <v>401</v>
      </c>
      <c r="N79" t="s">
        <v>38</v>
      </c>
      <c r="O79" t="s">
        <v>39</v>
      </c>
      <c r="Q79">
        <v>85704.73</v>
      </c>
      <c r="R79">
        <v>582</v>
      </c>
      <c r="U79">
        <f t="shared" si="3"/>
        <v>0</v>
      </c>
      <c r="V79" s="2">
        <f t="shared" si="4"/>
        <v>0</v>
      </c>
      <c r="W79" s="2">
        <f t="shared" si="5"/>
        <v>0</v>
      </c>
      <c r="AA79" t="s">
        <v>40</v>
      </c>
      <c r="AB79" t="s">
        <v>40</v>
      </c>
      <c r="AC79" t="s">
        <v>40</v>
      </c>
      <c r="AD79" t="s">
        <v>40</v>
      </c>
      <c r="AE79" t="s">
        <v>40</v>
      </c>
      <c r="AF79" t="s">
        <v>40</v>
      </c>
    </row>
    <row r="80" spans="1:32" x14ac:dyDescent="0.25">
      <c r="A80" s="1">
        <v>78</v>
      </c>
      <c r="B80">
        <v>78</v>
      </c>
      <c r="C80">
        <v>99</v>
      </c>
      <c r="D80" t="s">
        <v>402</v>
      </c>
      <c r="E80" t="s">
        <v>403</v>
      </c>
      <c r="F80" t="s">
        <v>48</v>
      </c>
      <c r="G80" t="s">
        <v>34</v>
      </c>
      <c r="H80">
        <v>481.11</v>
      </c>
      <c r="I80">
        <v>481.11</v>
      </c>
      <c r="J80">
        <v>0</v>
      </c>
      <c r="K80" t="s">
        <v>404</v>
      </c>
      <c r="L80" t="s">
        <v>319</v>
      </c>
      <c r="M80" t="s">
        <v>405</v>
      </c>
      <c r="N80" t="s">
        <v>38</v>
      </c>
      <c r="O80" t="s">
        <v>39</v>
      </c>
      <c r="Q80">
        <v>481.11</v>
      </c>
      <c r="R80">
        <v>120</v>
      </c>
      <c r="U80">
        <f t="shared" si="3"/>
        <v>0</v>
      </c>
      <c r="V80" s="2">
        <f t="shared" si="4"/>
        <v>0</v>
      </c>
      <c r="W80" s="2">
        <f t="shared" si="5"/>
        <v>0</v>
      </c>
      <c r="AA80" t="s">
        <v>40</v>
      </c>
      <c r="AB80" t="s">
        <v>40</v>
      </c>
      <c r="AC80" t="s">
        <v>40</v>
      </c>
      <c r="AD80" t="s">
        <v>40</v>
      </c>
      <c r="AE80" t="s">
        <v>40</v>
      </c>
      <c r="AF80" t="s">
        <v>40</v>
      </c>
    </row>
    <row r="81" spans="1:32" x14ac:dyDescent="0.25">
      <c r="A81" s="1">
        <v>79</v>
      </c>
      <c r="B81">
        <v>79</v>
      </c>
      <c r="C81">
        <v>99</v>
      </c>
      <c r="D81" t="s">
        <v>406</v>
      </c>
      <c r="E81" t="s">
        <v>407</v>
      </c>
      <c r="F81" t="s">
        <v>48</v>
      </c>
      <c r="G81" t="s">
        <v>34</v>
      </c>
      <c r="H81">
        <v>466.17</v>
      </c>
      <c r="I81">
        <v>15018.67</v>
      </c>
      <c r="J81">
        <v>13900</v>
      </c>
      <c r="K81" t="s">
        <v>408</v>
      </c>
      <c r="L81" t="s">
        <v>354</v>
      </c>
      <c r="M81" t="s">
        <v>409</v>
      </c>
      <c r="N81" t="s">
        <v>38</v>
      </c>
      <c r="O81" t="s">
        <v>39</v>
      </c>
      <c r="Q81">
        <v>15018.67</v>
      </c>
      <c r="R81">
        <v>3591</v>
      </c>
      <c r="U81">
        <f t="shared" si="3"/>
        <v>0</v>
      </c>
      <c r="V81" s="2">
        <f t="shared" si="4"/>
        <v>0</v>
      </c>
      <c r="W81" s="2">
        <f t="shared" si="5"/>
        <v>0</v>
      </c>
      <c r="AA81" t="s">
        <v>40</v>
      </c>
      <c r="AB81" t="s">
        <v>40</v>
      </c>
      <c r="AC81" t="s">
        <v>40</v>
      </c>
      <c r="AD81" t="s">
        <v>40</v>
      </c>
      <c r="AE81" t="s">
        <v>40</v>
      </c>
      <c r="AF81" t="s">
        <v>40</v>
      </c>
    </row>
    <row r="82" spans="1:32" x14ac:dyDescent="0.25">
      <c r="A82" s="1">
        <v>80</v>
      </c>
      <c r="B82">
        <v>80</v>
      </c>
      <c r="C82">
        <v>99</v>
      </c>
      <c r="D82" t="s">
        <v>410</v>
      </c>
      <c r="E82" t="s">
        <v>411</v>
      </c>
      <c r="F82" t="s">
        <v>48</v>
      </c>
      <c r="G82" t="s">
        <v>34</v>
      </c>
      <c r="H82">
        <v>455.92</v>
      </c>
      <c r="I82">
        <v>455.92</v>
      </c>
      <c r="J82">
        <v>0</v>
      </c>
      <c r="K82" t="s">
        <v>412</v>
      </c>
      <c r="L82" t="s">
        <v>413</v>
      </c>
      <c r="M82" t="s">
        <v>414</v>
      </c>
      <c r="N82" t="s">
        <v>38</v>
      </c>
      <c r="O82" t="s">
        <v>39</v>
      </c>
      <c r="Q82">
        <v>455.92</v>
      </c>
      <c r="R82">
        <v>113</v>
      </c>
      <c r="U82">
        <f t="shared" si="3"/>
        <v>0</v>
      </c>
      <c r="V82" s="2">
        <f t="shared" si="4"/>
        <v>0</v>
      </c>
      <c r="W82" s="2">
        <f t="shared" si="5"/>
        <v>0</v>
      </c>
      <c r="AA82" t="s">
        <v>40</v>
      </c>
      <c r="AB82" t="s">
        <v>40</v>
      </c>
      <c r="AC82" t="s">
        <v>40</v>
      </c>
      <c r="AD82" t="s">
        <v>40</v>
      </c>
      <c r="AE82" t="s">
        <v>40</v>
      </c>
      <c r="AF82" t="s">
        <v>40</v>
      </c>
    </row>
    <row r="83" spans="1:32" x14ac:dyDescent="0.25">
      <c r="A83" s="1">
        <v>81</v>
      </c>
      <c r="B83">
        <v>81</v>
      </c>
      <c r="C83">
        <v>99</v>
      </c>
      <c r="D83" t="s">
        <v>415</v>
      </c>
      <c r="E83" t="s">
        <v>416</v>
      </c>
      <c r="F83" t="s">
        <v>48</v>
      </c>
      <c r="G83" t="s">
        <v>34</v>
      </c>
      <c r="H83">
        <v>453.27</v>
      </c>
      <c r="I83">
        <v>11152.05</v>
      </c>
      <c r="J83">
        <v>9376.34</v>
      </c>
      <c r="K83" t="s">
        <v>417</v>
      </c>
      <c r="L83" t="s">
        <v>359</v>
      </c>
      <c r="M83" t="s">
        <v>418</v>
      </c>
      <c r="N83" t="s">
        <v>38</v>
      </c>
      <c r="O83" t="s">
        <v>39</v>
      </c>
      <c r="Q83">
        <v>11152.05</v>
      </c>
      <c r="R83">
        <v>2457</v>
      </c>
      <c r="U83">
        <f t="shared" si="3"/>
        <v>0</v>
      </c>
      <c r="V83" s="2">
        <f t="shared" si="4"/>
        <v>0</v>
      </c>
      <c r="W83" s="2">
        <f t="shared" si="5"/>
        <v>0</v>
      </c>
      <c r="AA83" t="s">
        <v>40</v>
      </c>
      <c r="AB83" t="s">
        <v>40</v>
      </c>
      <c r="AC83" t="s">
        <v>40</v>
      </c>
      <c r="AD83" t="s">
        <v>40</v>
      </c>
      <c r="AE83" t="s">
        <v>40</v>
      </c>
      <c r="AF83" t="s">
        <v>40</v>
      </c>
    </row>
    <row r="84" spans="1:32" x14ac:dyDescent="0.25">
      <c r="A84" s="1">
        <v>82</v>
      </c>
      <c r="B84">
        <v>82</v>
      </c>
      <c r="C84">
        <v>99</v>
      </c>
      <c r="D84" t="s">
        <v>419</v>
      </c>
      <c r="E84" t="s">
        <v>420</v>
      </c>
      <c r="F84" t="s">
        <v>48</v>
      </c>
      <c r="G84" t="s">
        <v>34</v>
      </c>
      <c r="H84">
        <v>450.11</v>
      </c>
      <c r="I84">
        <v>450.11</v>
      </c>
      <c r="J84">
        <v>0</v>
      </c>
      <c r="K84" t="s">
        <v>421</v>
      </c>
      <c r="L84" t="s">
        <v>289</v>
      </c>
      <c r="M84" t="s">
        <v>422</v>
      </c>
      <c r="N84" t="s">
        <v>38</v>
      </c>
      <c r="O84" t="s">
        <v>39</v>
      </c>
      <c r="Q84">
        <v>450.11</v>
      </c>
      <c r="R84">
        <v>112</v>
      </c>
      <c r="U84">
        <f t="shared" si="3"/>
        <v>0</v>
      </c>
      <c r="V84" s="2">
        <f t="shared" si="4"/>
        <v>0</v>
      </c>
      <c r="W84" s="2">
        <f t="shared" si="5"/>
        <v>0</v>
      </c>
      <c r="AA84" t="s">
        <v>40</v>
      </c>
      <c r="AB84" t="s">
        <v>40</v>
      </c>
      <c r="AC84" t="s">
        <v>40</v>
      </c>
      <c r="AD84" t="s">
        <v>40</v>
      </c>
      <c r="AE84" t="s">
        <v>40</v>
      </c>
      <c r="AF84" t="s">
        <v>40</v>
      </c>
    </row>
    <row r="85" spans="1:32" x14ac:dyDescent="0.25">
      <c r="A85" s="1">
        <v>83</v>
      </c>
      <c r="B85">
        <v>83</v>
      </c>
      <c r="C85">
        <v>99</v>
      </c>
      <c r="D85" t="s">
        <v>423</v>
      </c>
      <c r="E85" t="s">
        <v>424</v>
      </c>
      <c r="F85" t="s">
        <v>48</v>
      </c>
      <c r="G85" t="s">
        <v>34</v>
      </c>
      <c r="H85">
        <v>383</v>
      </c>
      <c r="I85">
        <v>31697.1</v>
      </c>
      <c r="J85">
        <v>0</v>
      </c>
      <c r="K85" t="s">
        <v>425</v>
      </c>
      <c r="L85" t="s">
        <v>426</v>
      </c>
      <c r="M85" t="s">
        <v>427</v>
      </c>
      <c r="N85" t="s">
        <v>38</v>
      </c>
      <c r="O85" t="s">
        <v>39</v>
      </c>
      <c r="Q85">
        <v>31697.1</v>
      </c>
      <c r="R85">
        <v>95</v>
      </c>
      <c r="U85">
        <f t="shared" si="3"/>
        <v>0</v>
      </c>
      <c r="V85" s="2">
        <f t="shared" si="4"/>
        <v>0</v>
      </c>
      <c r="W85" s="2">
        <f t="shared" si="5"/>
        <v>0</v>
      </c>
      <c r="AA85" t="s">
        <v>40</v>
      </c>
      <c r="AB85" t="s">
        <v>40</v>
      </c>
      <c r="AC85" t="s">
        <v>40</v>
      </c>
      <c r="AD85" t="s">
        <v>40</v>
      </c>
      <c r="AE85" t="s">
        <v>40</v>
      </c>
      <c r="AF85" t="s">
        <v>40</v>
      </c>
    </row>
    <row r="86" spans="1:32" x14ac:dyDescent="0.25">
      <c r="A86" s="1">
        <v>84</v>
      </c>
      <c r="B86">
        <v>84</v>
      </c>
      <c r="C86">
        <v>99</v>
      </c>
      <c r="D86" t="s">
        <v>428</v>
      </c>
      <c r="E86" t="s">
        <v>429</v>
      </c>
      <c r="F86" t="s">
        <v>48</v>
      </c>
      <c r="G86" t="s">
        <v>34</v>
      </c>
      <c r="H86">
        <v>369.6</v>
      </c>
      <c r="I86">
        <v>769.6</v>
      </c>
      <c r="J86">
        <v>400</v>
      </c>
      <c r="K86" t="s">
        <v>430</v>
      </c>
      <c r="L86" t="s">
        <v>392</v>
      </c>
      <c r="M86" t="s">
        <v>431</v>
      </c>
      <c r="N86" t="s">
        <v>38</v>
      </c>
      <c r="O86" t="s">
        <v>39</v>
      </c>
      <c r="Q86">
        <v>769.6</v>
      </c>
      <c r="R86">
        <v>192</v>
      </c>
      <c r="U86">
        <f t="shared" si="3"/>
        <v>0</v>
      </c>
      <c r="V86" s="2">
        <f t="shared" si="4"/>
        <v>0</v>
      </c>
      <c r="W86" s="2">
        <f t="shared" si="5"/>
        <v>0</v>
      </c>
      <c r="AA86" t="s">
        <v>40</v>
      </c>
      <c r="AB86" t="s">
        <v>40</v>
      </c>
      <c r="AC86" t="s">
        <v>40</v>
      </c>
      <c r="AD86" t="s">
        <v>40</v>
      </c>
      <c r="AE86" t="s">
        <v>40</v>
      </c>
      <c r="AF86" t="s">
        <v>40</v>
      </c>
    </row>
    <row r="87" spans="1:32" x14ac:dyDescent="0.25">
      <c r="A87" s="1">
        <v>85</v>
      </c>
      <c r="B87">
        <v>85</v>
      </c>
      <c r="C87">
        <v>99</v>
      </c>
      <c r="D87" t="s">
        <v>432</v>
      </c>
      <c r="E87" t="s">
        <v>433</v>
      </c>
      <c r="F87" t="s">
        <v>33</v>
      </c>
      <c r="G87" t="s">
        <v>34</v>
      </c>
      <c r="H87">
        <v>329.59</v>
      </c>
      <c r="I87">
        <v>10429.59</v>
      </c>
      <c r="J87">
        <v>10100</v>
      </c>
      <c r="K87" t="s">
        <v>434</v>
      </c>
      <c r="L87" t="s">
        <v>257</v>
      </c>
      <c r="M87" t="s">
        <v>435</v>
      </c>
      <c r="N87" t="s">
        <v>38</v>
      </c>
      <c r="O87" t="s">
        <v>39</v>
      </c>
      <c r="Q87">
        <v>10429.59</v>
      </c>
      <c r="R87">
        <v>2607</v>
      </c>
      <c r="U87">
        <f t="shared" si="3"/>
        <v>0</v>
      </c>
      <c r="V87" s="2">
        <f t="shared" si="4"/>
        <v>0</v>
      </c>
      <c r="W87" s="2">
        <f t="shared" si="5"/>
        <v>0</v>
      </c>
      <c r="AA87" t="s">
        <v>40</v>
      </c>
      <c r="AB87" t="s">
        <v>40</v>
      </c>
      <c r="AC87" t="s">
        <v>40</v>
      </c>
      <c r="AD87" t="s">
        <v>40</v>
      </c>
      <c r="AE87" t="s">
        <v>40</v>
      </c>
      <c r="AF87" t="s">
        <v>40</v>
      </c>
    </row>
    <row r="88" spans="1:32" x14ac:dyDescent="0.25">
      <c r="A88" s="1">
        <v>86</v>
      </c>
      <c r="B88">
        <v>86</v>
      </c>
      <c r="C88">
        <v>99</v>
      </c>
      <c r="D88" t="s">
        <v>436</v>
      </c>
      <c r="E88" t="s">
        <v>437</v>
      </c>
      <c r="F88" t="s">
        <v>48</v>
      </c>
      <c r="G88" t="s">
        <v>34</v>
      </c>
      <c r="H88">
        <v>324.39</v>
      </c>
      <c r="I88">
        <v>31364.39</v>
      </c>
      <c r="J88">
        <v>8400</v>
      </c>
      <c r="K88" t="s">
        <v>438</v>
      </c>
      <c r="L88" t="s">
        <v>372</v>
      </c>
      <c r="M88" t="s">
        <v>439</v>
      </c>
      <c r="N88" t="s">
        <v>38</v>
      </c>
      <c r="O88" t="s">
        <v>39</v>
      </c>
      <c r="Q88">
        <v>31364.39</v>
      </c>
      <c r="R88">
        <v>2181</v>
      </c>
      <c r="U88">
        <f t="shared" si="3"/>
        <v>0</v>
      </c>
      <c r="V88" s="2">
        <f t="shared" si="4"/>
        <v>0</v>
      </c>
      <c r="W88" s="2">
        <f t="shared" si="5"/>
        <v>0</v>
      </c>
      <c r="AA88" t="s">
        <v>40</v>
      </c>
      <c r="AB88" t="s">
        <v>40</v>
      </c>
      <c r="AC88" t="s">
        <v>40</v>
      </c>
      <c r="AD88" t="s">
        <v>40</v>
      </c>
      <c r="AE88" t="s">
        <v>40</v>
      </c>
      <c r="AF88" t="s">
        <v>40</v>
      </c>
    </row>
    <row r="89" spans="1:32" x14ac:dyDescent="0.25">
      <c r="A89" s="1">
        <v>87</v>
      </c>
      <c r="B89">
        <v>87</v>
      </c>
      <c r="C89">
        <v>99</v>
      </c>
      <c r="D89" t="s">
        <v>440</v>
      </c>
      <c r="E89" t="s">
        <v>441</v>
      </c>
      <c r="F89" t="s">
        <v>48</v>
      </c>
      <c r="G89" t="s">
        <v>34</v>
      </c>
      <c r="H89">
        <v>320.27</v>
      </c>
      <c r="I89">
        <v>34057.6034</v>
      </c>
      <c r="J89">
        <v>8000</v>
      </c>
      <c r="K89" t="s">
        <v>442</v>
      </c>
      <c r="L89" t="s">
        <v>159</v>
      </c>
      <c r="M89" t="s">
        <v>160</v>
      </c>
      <c r="N89" t="s">
        <v>38</v>
      </c>
      <c r="O89" t="s">
        <v>39</v>
      </c>
      <c r="Q89">
        <v>34057.6034</v>
      </c>
      <c r="R89">
        <v>2080</v>
      </c>
      <c r="U89">
        <f t="shared" si="3"/>
        <v>0</v>
      </c>
      <c r="V89" s="2">
        <f t="shared" si="4"/>
        <v>0</v>
      </c>
      <c r="W89" s="2">
        <f t="shared" si="5"/>
        <v>0</v>
      </c>
      <c r="AA89" t="s">
        <v>40</v>
      </c>
      <c r="AB89" t="s">
        <v>40</v>
      </c>
      <c r="AC89" t="s">
        <v>40</v>
      </c>
      <c r="AD89" t="s">
        <v>40</v>
      </c>
      <c r="AE89" t="s">
        <v>40</v>
      </c>
      <c r="AF89" t="s">
        <v>40</v>
      </c>
    </row>
    <row r="90" spans="1:32" x14ac:dyDescent="0.25">
      <c r="A90" s="1">
        <v>88</v>
      </c>
      <c r="B90">
        <v>88</v>
      </c>
      <c r="C90">
        <v>98</v>
      </c>
      <c r="D90" t="s">
        <v>443</v>
      </c>
      <c r="E90" t="s">
        <v>444</v>
      </c>
      <c r="F90" t="s">
        <v>48</v>
      </c>
      <c r="G90" t="s">
        <v>34</v>
      </c>
      <c r="H90">
        <v>11004.37</v>
      </c>
      <c r="I90">
        <v>19804.37</v>
      </c>
      <c r="J90">
        <v>8800</v>
      </c>
      <c r="K90" t="s">
        <v>445</v>
      </c>
      <c r="L90" t="s">
        <v>81</v>
      </c>
      <c r="M90" t="s">
        <v>446</v>
      </c>
      <c r="N90" t="s">
        <v>38</v>
      </c>
      <c r="O90" t="s">
        <v>39</v>
      </c>
      <c r="Q90">
        <v>19804.37</v>
      </c>
      <c r="R90">
        <v>4951</v>
      </c>
      <c r="U90">
        <f t="shared" si="3"/>
        <v>0</v>
      </c>
      <c r="V90" s="2">
        <f t="shared" si="4"/>
        <v>0</v>
      </c>
      <c r="W90" s="2">
        <f t="shared" si="5"/>
        <v>0</v>
      </c>
      <c r="AA90" t="s">
        <v>40</v>
      </c>
      <c r="AB90" t="s">
        <v>40</v>
      </c>
      <c r="AC90" t="s">
        <v>40</v>
      </c>
      <c r="AD90" t="s">
        <v>40</v>
      </c>
      <c r="AE90" t="s">
        <v>40</v>
      </c>
      <c r="AF90" t="s">
        <v>40</v>
      </c>
    </row>
    <row r="91" spans="1:32" x14ac:dyDescent="0.25">
      <c r="A91" s="1">
        <v>89</v>
      </c>
      <c r="B91">
        <v>89</v>
      </c>
      <c r="C91">
        <v>98</v>
      </c>
      <c r="D91" t="s">
        <v>447</v>
      </c>
      <c r="E91" t="s">
        <v>448</v>
      </c>
      <c r="F91" t="s">
        <v>48</v>
      </c>
      <c r="G91" t="s">
        <v>34</v>
      </c>
      <c r="H91">
        <v>7257.88</v>
      </c>
      <c r="I91">
        <v>998357.88</v>
      </c>
      <c r="J91">
        <v>991100</v>
      </c>
      <c r="K91" t="s">
        <v>449</v>
      </c>
      <c r="L91" t="s">
        <v>450</v>
      </c>
      <c r="M91" t="s">
        <v>451</v>
      </c>
      <c r="N91" t="s">
        <v>38</v>
      </c>
      <c r="O91" t="s">
        <v>39</v>
      </c>
      <c r="Q91">
        <v>998357.88</v>
      </c>
      <c r="R91">
        <v>249589</v>
      </c>
      <c r="U91">
        <f t="shared" si="3"/>
        <v>0</v>
      </c>
      <c r="V91" s="2">
        <f t="shared" si="4"/>
        <v>0</v>
      </c>
      <c r="W91" s="2">
        <f t="shared" si="5"/>
        <v>0</v>
      </c>
      <c r="AA91" t="s">
        <v>40</v>
      </c>
      <c r="AB91" t="s">
        <v>40</v>
      </c>
      <c r="AC91" t="s">
        <v>40</v>
      </c>
      <c r="AD91" t="s">
        <v>40</v>
      </c>
      <c r="AE91" t="s">
        <v>40</v>
      </c>
      <c r="AF91" t="s">
        <v>40</v>
      </c>
    </row>
    <row r="92" spans="1:32" x14ac:dyDescent="0.25">
      <c r="A92" s="1">
        <v>90</v>
      </c>
      <c r="B92">
        <v>90</v>
      </c>
      <c r="C92">
        <v>98</v>
      </c>
      <c r="D92" t="s">
        <v>452</v>
      </c>
      <c r="E92" t="s">
        <v>453</v>
      </c>
      <c r="F92" t="s">
        <v>48</v>
      </c>
      <c r="G92" t="s">
        <v>34</v>
      </c>
      <c r="H92">
        <v>472.39</v>
      </c>
      <c r="I92">
        <v>472.39</v>
      </c>
      <c r="J92">
        <v>0</v>
      </c>
      <c r="K92" t="s">
        <v>454</v>
      </c>
      <c r="L92" t="s">
        <v>50</v>
      </c>
      <c r="M92" t="s">
        <v>455</v>
      </c>
      <c r="N92" t="s">
        <v>38</v>
      </c>
      <c r="O92" t="s">
        <v>39</v>
      </c>
      <c r="Q92">
        <v>472.39</v>
      </c>
      <c r="R92">
        <v>118</v>
      </c>
      <c r="U92">
        <f t="shared" si="3"/>
        <v>0</v>
      </c>
      <c r="V92" s="2">
        <f t="shared" si="4"/>
        <v>0</v>
      </c>
      <c r="W92" s="2">
        <f t="shared" si="5"/>
        <v>0</v>
      </c>
      <c r="AA92" t="s">
        <v>40</v>
      </c>
      <c r="AB92" t="s">
        <v>40</v>
      </c>
      <c r="AC92" t="s">
        <v>40</v>
      </c>
      <c r="AD92" t="s">
        <v>40</v>
      </c>
      <c r="AE92" t="s">
        <v>40</v>
      </c>
      <c r="AF92" t="s">
        <v>40</v>
      </c>
    </row>
    <row r="93" spans="1:32" x14ac:dyDescent="0.25">
      <c r="A93" s="1">
        <v>91</v>
      </c>
      <c r="B93">
        <v>91</v>
      </c>
      <c r="C93">
        <v>93</v>
      </c>
      <c r="D93" t="s">
        <v>456</v>
      </c>
      <c r="E93" t="s">
        <v>457</v>
      </c>
      <c r="F93" t="s">
        <v>33</v>
      </c>
      <c r="G93" t="s">
        <v>34</v>
      </c>
      <c r="H93">
        <v>100013.27</v>
      </c>
      <c r="I93">
        <v>100013.27</v>
      </c>
      <c r="J93">
        <v>0</v>
      </c>
      <c r="K93" t="s">
        <v>458</v>
      </c>
      <c r="L93" t="s">
        <v>36</v>
      </c>
      <c r="M93" t="s">
        <v>459</v>
      </c>
      <c r="N93" t="s">
        <v>38</v>
      </c>
      <c r="O93" t="s">
        <v>39</v>
      </c>
      <c r="Q93">
        <v>100013.27</v>
      </c>
      <c r="R93">
        <v>25003</v>
      </c>
      <c r="U93">
        <f t="shared" si="3"/>
        <v>0</v>
      </c>
      <c r="V93" s="2">
        <f t="shared" si="4"/>
        <v>0</v>
      </c>
      <c r="W93" s="2">
        <f t="shared" si="5"/>
        <v>0</v>
      </c>
      <c r="AA93" t="s">
        <v>40</v>
      </c>
      <c r="AB93" t="s">
        <v>40</v>
      </c>
      <c r="AC93" t="s">
        <v>40</v>
      </c>
      <c r="AD93" t="s">
        <v>40</v>
      </c>
      <c r="AE93" t="s">
        <v>40</v>
      </c>
      <c r="AF93" t="s">
        <v>40</v>
      </c>
    </row>
    <row r="94" spans="1:32" x14ac:dyDescent="0.25">
      <c r="A94" s="1">
        <v>92</v>
      </c>
      <c r="B94">
        <v>92</v>
      </c>
      <c r="C94">
        <v>93</v>
      </c>
      <c r="D94" t="s">
        <v>460</v>
      </c>
      <c r="E94" t="s">
        <v>461</v>
      </c>
      <c r="F94" t="s">
        <v>33</v>
      </c>
      <c r="G94" t="s">
        <v>34</v>
      </c>
      <c r="H94">
        <v>55175.68</v>
      </c>
      <c r="I94">
        <v>55175.68</v>
      </c>
      <c r="J94">
        <v>0</v>
      </c>
      <c r="K94" t="s">
        <v>462</v>
      </c>
      <c r="L94" t="s">
        <v>463</v>
      </c>
      <c r="M94" t="s">
        <v>464</v>
      </c>
      <c r="N94" t="s">
        <v>38</v>
      </c>
      <c r="O94" t="s">
        <v>39</v>
      </c>
      <c r="Q94">
        <v>55175.68</v>
      </c>
      <c r="R94">
        <v>13793</v>
      </c>
      <c r="U94">
        <f t="shared" si="3"/>
        <v>0</v>
      </c>
      <c r="V94" s="2">
        <f t="shared" si="4"/>
        <v>0</v>
      </c>
      <c r="W94" s="2">
        <f t="shared" si="5"/>
        <v>0</v>
      </c>
      <c r="AA94" t="s">
        <v>40</v>
      </c>
      <c r="AB94" t="s">
        <v>40</v>
      </c>
      <c r="AC94" t="s">
        <v>40</v>
      </c>
      <c r="AD94" t="s">
        <v>40</v>
      </c>
      <c r="AE94" t="s">
        <v>40</v>
      </c>
      <c r="AF94" t="s">
        <v>40</v>
      </c>
    </row>
    <row r="95" spans="1:32" x14ac:dyDescent="0.25">
      <c r="A95" s="1">
        <v>93</v>
      </c>
      <c r="B95">
        <v>93</v>
      </c>
      <c r="C95">
        <v>93</v>
      </c>
      <c r="D95" t="s">
        <v>465</v>
      </c>
      <c r="E95" t="s">
        <v>466</v>
      </c>
      <c r="F95" t="s">
        <v>48</v>
      </c>
      <c r="G95" t="s">
        <v>34</v>
      </c>
      <c r="H95">
        <v>53544.03</v>
      </c>
      <c r="I95">
        <v>57827.53</v>
      </c>
      <c r="J95">
        <v>3300</v>
      </c>
      <c r="K95" t="s">
        <v>467</v>
      </c>
      <c r="L95" t="s">
        <v>468</v>
      </c>
      <c r="M95" t="s">
        <v>469</v>
      </c>
      <c r="N95" t="s">
        <v>38</v>
      </c>
      <c r="O95" t="s">
        <v>39</v>
      </c>
      <c r="Q95">
        <v>57827.53</v>
      </c>
      <c r="R95">
        <v>14211</v>
      </c>
      <c r="U95">
        <f t="shared" si="3"/>
        <v>0</v>
      </c>
      <c r="V95" s="2">
        <f t="shared" si="4"/>
        <v>0</v>
      </c>
      <c r="W95" s="2">
        <f t="shared" si="5"/>
        <v>0</v>
      </c>
      <c r="AA95" t="s">
        <v>40</v>
      </c>
      <c r="AB95" t="s">
        <v>40</v>
      </c>
      <c r="AC95" t="s">
        <v>40</v>
      </c>
      <c r="AD95" t="s">
        <v>40</v>
      </c>
      <c r="AE95" t="s">
        <v>40</v>
      </c>
      <c r="AF95" t="s">
        <v>40</v>
      </c>
    </row>
    <row r="96" spans="1:32" x14ac:dyDescent="0.25">
      <c r="A96" s="1">
        <v>94</v>
      </c>
      <c r="B96">
        <v>94</v>
      </c>
      <c r="C96">
        <v>93</v>
      </c>
      <c r="D96" t="s">
        <v>470</v>
      </c>
      <c r="E96" t="s">
        <v>471</v>
      </c>
      <c r="F96" t="s">
        <v>33</v>
      </c>
      <c r="G96" t="s">
        <v>34</v>
      </c>
      <c r="H96">
        <v>39999.96</v>
      </c>
      <c r="I96">
        <v>39999.96</v>
      </c>
      <c r="J96">
        <v>0</v>
      </c>
      <c r="K96" t="s">
        <v>472</v>
      </c>
      <c r="L96" t="s">
        <v>473</v>
      </c>
      <c r="M96" t="s">
        <v>474</v>
      </c>
      <c r="N96" t="s">
        <v>38</v>
      </c>
      <c r="O96" t="s">
        <v>39</v>
      </c>
      <c r="Q96">
        <v>39999.96</v>
      </c>
      <c r="R96">
        <v>9999</v>
      </c>
      <c r="U96">
        <f t="shared" si="3"/>
        <v>0</v>
      </c>
      <c r="V96" s="2">
        <f t="shared" si="4"/>
        <v>0</v>
      </c>
      <c r="W96" s="2">
        <f t="shared" si="5"/>
        <v>0</v>
      </c>
      <c r="AA96" t="s">
        <v>40</v>
      </c>
      <c r="AB96" t="s">
        <v>40</v>
      </c>
      <c r="AC96" t="s">
        <v>40</v>
      </c>
      <c r="AD96" t="s">
        <v>40</v>
      </c>
      <c r="AE96" t="s">
        <v>40</v>
      </c>
      <c r="AF96" t="s">
        <v>40</v>
      </c>
    </row>
    <row r="97" spans="1:32" x14ac:dyDescent="0.25">
      <c r="A97" s="1">
        <v>95</v>
      </c>
      <c r="B97">
        <v>95</v>
      </c>
      <c r="C97">
        <v>93</v>
      </c>
      <c r="D97" t="s">
        <v>475</v>
      </c>
      <c r="E97" t="s">
        <v>476</v>
      </c>
      <c r="F97" t="s">
        <v>33</v>
      </c>
      <c r="G97" t="s">
        <v>34</v>
      </c>
      <c r="H97">
        <v>32548.720000000001</v>
      </c>
      <c r="I97">
        <v>32548.720000000001</v>
      </c>
      <c r="J97">
        <v>0</v>
      </c>
      <c r="K97" t="s">
        <v>477</v>
      </c>
      <c r="L97" t="s">
        <v>81</v>
      </c>
      <c r="M97" t="s">
        <v>478</v>
      </c>
      <c r="N97" t="s">
        <v>38</v>
      </c>
      <c r="O97" t="s">
        <v>39</v>
      </c>
      <c r="Q97">
        <v>32548.720000000001</v>
      </c>
      <c r="R97">
        <v>8137</v>
      </c>
      <c r="U97">
        <f t="shared" si="3"/>
        <v>0</v>
      </c>
      <c r="V97" s="2">
        <f t="shared" si="4"/>
        <v>0</v>
      </c>
      <c r="W97" s="2">
        <f t="shared" si="5"/>
        <v>0</v>
      </c>
      <c r="AA97" t="s">
        <v>40</v>
      </c>
      <c r="AB97" t="s">
        <v>40</v>
      </c>
      <c r="AC97" t="s">
        <v>40</v>
      </c>
      <c r="AD97" t="s">
        <v>40</v>
      </c>
      <c r="AE97" t="s">
        <v>40</v>
      </c>
      <c r="AF97" t="s">
        <v>40</v>
      </c>
    </row>
    <row r="98" spans="1:32" x14ac:dyDescent="0.25">
      <c r="A98" s="1">
        <v>96</v>
      </c>
      <c r="B98">
        <v>96</v>
      </c>
      <c r="C98">
        <v>93</v>
      </c>
      <c r="D98" t="s">
        <v>479</v>
      </c>
      <c r="E98" t="s">
        <v>480</v>
      </c>
      <c r="F98" t="s">
        <v>48</v>
      </c>
      <c r="G98" t="s">
        <v>34</v>
      </c>
      <c r="H98">
        <v>25333.78</v>
      </c>
      <c r="I98">
        <v>38817.58</v>
      </c>
      <c r="J98">
        <v>2300</v>
      </c>
      <c r="K98" t="s">
        <v>481</v>
      </c>
      <c r="L98" t="s">
        <v>482</v>
      </c>
      <c r="M98" t="s">
        <v>483</v>
      </c>
      <c r="N98" t="s">
        <v>38</v>
      </c>
      <c r="O98" t="s">
        <v>39</v>
      </c>
      <c r="Q98">
        <v>38817.58</v>
      </c>
      <c r="R98">
        <v>6908</v>
      </c>
      <c r="U98">
        <f t="shared" si="3"/>
        <v>0</v>
      </c>
      <c r="V98" s="2">
        <f t="shared" si="4"/>
        <v>0</v>
      </c>
      <c r="W98" s="2">
        <f t="shared" si="5"/>
        <v>0</v>
      </c>
      <c r="AA98" t="s">
        <v>40</v>
      </c>
      <c r="AB98" t="s">
        <v>40</v>
      </c>
      <c r="AC98" t="s">
        <v>40</v>
      </c>
      <c r="AD98" t="s">
        <v>40</v>
      </c>
      <c r="AE98" t="s">
        <v>40</v>
      </c>
      <c r="AF98" t="s">
        <v>40</v>
      </c>
    </row>
    <row r="99" spans="1:32" x14ac:dyDescent="0.25">
      <c r="A99" s="1">
        <v>97</v>
      </c>
      <c r="B99">
        <v>97</v>
      </c>
      <c r="C99">
        <v>93</v>
      </c>
      <c r="D99" t="s">
        <v>484</v>
      </c>
      <c r="E99" t="s">
        <v>485</v>
      </c>
      <c r="F99" t="s">
        <v>33</v>
      </c>
      <c r="G99" t="s">
        <v>34</v>
      </c>
      <c r="H99">
        <v>22288.42</v>
      </c>
      <c r="I99">
        <v>37888.42</v>
      </c>
      <c r="J99">
        <v>15600</v>
      </c>
      <c r="K99" t="s">
        <v>486</v>
      </c>
      <c r="L99" t="s">
        <v>487</v>
      </c>
      <c r="M99" t="s">
        <v>488</v>
      </c>
      <c r="N99" t="s">
        <v>38</v>
      </c>
      <c r="O99" t="s">
        <v>39</v>
      </c>
      <c r="Q99">
        <v>37888.42</v>
      </c>
      <c r="R99">
        <v>9472</v>
      </c>
      <c r="U99">
        <f t="shared" si="3"/>
        <v>0</v>
      </c>
      <c r="V99" s="2">
        <f t="shared" si="4"/>
        <v>0</v>
      </c>
      <c r="W99" s="2">
        <f t="shared" si="5"/>
        <v>0</v>
      </c>
      <c r="AA99" t="s">
        <v>40</v>
      </c>
      <c r="AB99" t="s">
        <v>40</v>
      </c>
      <c r="AC99" t="s">
        <v>40</v>
      </c>
      <c r="AD99" t="s">
        <v>40</v>
      </c>
      <c r="AE99" t="s">
        <v>40</v>
      </c>
      <c r="AF99" t="s">
        <v>40</v>
      </c>
    </row>
    <row r="100" spans="1:32" x14ac:dyDescent="0.25">
      <c r="A100" s="1">
        <v>98</v>
      </c>
      <c r="B100">
        <v>98</v>
      </c>
      <c r="C100">
        <v>93</v>
      </c>
      <c r="D100" t="s">
        <v>489</v>
      </c>
      <c r="E100" t="s">
        <v>490</v>
      </c>
      <c r="F100" t="s">
        <v>48</v>
      </c>
      <c r="G100" t="s">
        <v>34</v>
      </c>
      <c r="H100">
        <v>19171.52</v>
      </c>
      <c r="I100">
        <v>19171.52</v>
      </c>
      <c r="J100">
        <v>0</v>
      </c>
      <c r="K100" t="s">
        <v>491</v>
      </c>
      <c r="L100" t="s">
        <v>468</v>
      </c>
      <c r="M100" t="s">
        <v>492</v>
      </c>
      <c r="N100" t="s">
        <v>38</v>
      </c>
      <c r="O100" t="s">
        <v>39</v>
      </c>
      <c r="Q100">
        <v>19171.52</v>
      </c>
      <c r="R100">
        <v>4792</v>
      </c>
      <c r="U100">
        <f t="shared" si="3"/>
        <v>0</v>
      </c>
      <c r="V100" s="2">
        <f t="shared" si="4"/>
        <v>0</v>
      </c>
      <c r="W100" s="2">
        <f t="shared" si="5"/>
        <v>0</v>
      </c>
      <c r="AA100" t="s">
        <v>40</v>
      </c>
      <c r="AB100" t="s">
        <v>40</v>
      </c>
      <c r="AC100" t="s">
        <v>40</v>
      </c>
      <c r="AD100" t="s">
        <v>40</v>
      </c>
      <c r="AE100" t="s">
        <v>40</v>
      </c>
      <c r="AF100" t="s">
        <v>40</v>
      </c>
    </row>
    <row r="101" spans="1:32" x14ac:dyDescent="0.25">
      <c r="A101" s="1">
        <v>99</v>
      </c>
      <c r="B101">
        <v>99</v>
      </c>
      <c r="C101">
        <v>93</v>
      </c>
      <c r="D101" t="s">
        <v>493</v>
      </c>
      <c r="E101" t="s">
        <v>494</v>
      </c>
      <c r="F101" t="s">
        <v>48</v>
      </c>
      <c r="G101" t="s">
        <v>34</v>
      </c>
      <c r="H101">
        <v>17323.89</v>
      </c>
      <c r="I101">
        <v>17323.89</v>
      </c>
      <c r="J101">
        <v>0</v>
      </c>
      <c r="K101" t="s">
        <v>495</v>
      </c>
      <c r="L101" t="s">
        <v>319</v>
      </c>
      <c r="M101" t="s">
        <v>496</v>
      </c>
      <c r="N101" t="s">
        <v>38</v>
      </c>
      <c r="O101" t="s">
        <v>39</v>
      </c>
      <c r="Q101">
        <v>17323.89</v>
      </c>
      <c r="R101">
        <v>4330</v>
      </c>
      <c r="U101">
        <f t="shared" si="3"/>
        <v>0</v>
      </c>
      <c r="V101" s="2">
        <f t="shared" si="4"/>
        <v>0</v>
      </c>
      <c r="W101" s="2">
        <f t="shared" si="5"/>
        <v>0</v>
      </c>
      <c r="AA101" t="s">
        <v>40</v>
      </c>
      <c r="AB101" t="s">
        <v>40</v>
      </c>
      <c r="AC101" t="s">
        <v>40</v>
      </c>
      <c r="AD101" t="s">
        <v>40</v>
      </c>
      <c r="AE101" t="s">
        <v>40</v>
      </c>
      <c r="AF101" t="s">
        <v>40</v>
      </c>
    </row>
    <row r="102" spans="1:32" x14ac:dyDescent="0.25">
      <c r="A102" s="1">
        <v>100</v>
      </c>
      <c r="B102">
        <v>100</v>
      </c>
      <c r="C102">
        <v>93</v>
      </c>
      <c r="D102" t="s">
        <v>497</v>
      </c>
      <c r="E102" t="s">
        <v>498</v>
      </c>
      <c r="F102" t="s">
        <v>48</v>
      </c>
      <c r="G102" t="s">
        <v>34</v>
      </c>
      <c r="H102">
        <v>12123.12</v>
      </c>
      <c r="I102">
        <v>19283</v>
      </c>
      <c r="J102">
        <v>0</v>
      </c>
      <c r="K102" t="s">
        <v>499</v>
      </c>
      <c r="L102" t="s">
        <v>500</v>
      </c>
      <c r="M102" t="s">
        <v>501</v>
      </c>
      <c r="N102" t="s">
        <v>38</v>
      </c>
      <c r="O102" t="s">
        <v>39</v>
      </c>
      <c r="Q102">
        <v>19283</v>
      </c>
      <c r="R102">
        <v>3030</v>
      </c>
      <c r="U102">
        <f t="shared" si="3"/>
        <v>0</v>
      </c>
      <c r="V102" s="2">
        <f t="shared" si="4"/>
        <v>0</v>
      </c>
      <c r="W102" s="2">
        <f t="shared" si="5"/>
        <v>0</v>
      </c>
      <c r="AA102" t="s">
        <v>40</v>
      </c>
      <c r="AB102" t="s">
        <v>40</v>
      </c>
      <c r="AC102" t="s">
        <v>40</v>
      </c>
      <c r="AD102" t="s">
        <v>40</v>
      </c>
      <c r="AE102" t="s">
        <v>40</v>
      </c>
      <c r="AF102" t="s">
        <v>40</v>
      </c>
    </row>
    <row r="103" spans="1:32" x14ac:dyDescent="0.25">
      <c r="A103" s="1">
        <v>101</v>
      </c>
      <c r="B103">
        <v>101</v>
      </c>
      <c r="C103">
        <v>93</v>
      </c>
      <c r="D103" t="s">
        <v>502</v>
      </c>
      <c r="E103" t="s">
        <v>503</v>
      </c>
      <c r="F103" t="s">
        <v>33</v>
      </c>
      <c r="G103" t="s">
        <v>34</v>
      </c>
      <c r="H103">
        <v>10541.72</v>
      </c>
      <c r="I103">
        <v>10541.72</v>
      </c>
      <c r="J103">
        <v>0</v>
      </c>
      <c r="K103" t="s">
        <v>504</v>
      </c>
      <c r="L103" t="s">
        <v>339</v>
      </c>
      <c r="M103" t="s">
        <v>505</v>
      </c>
      <c r="N103" t="s">
        <v>38</v>
      </c>
      <c r="O103" t="s">
        <v>39</v>
      </c>
      <c r="Q103">
        <v>10541.72</v>
      </c>
      <c r="R103">
        <v>2635</v>
      </c>
      <c r="U103">
        <f t="shared" si="3"/>
        <v>0</v>
      </c>
      <c r="V103" s="2">
        <f t="shared" si="4"/>
        <v>0</v>
      </c>
      <c r="W103" s="2">
        <f t="shared" si="5"/>
        <v>0</v>
      </c>
      <c r="AA103" t="s">
        <v>40</v>
      </c>
      <c r="AB103" t="s">
        <v>40</v>
      </c>
      <c r="AC103" t="s">
        <v>40</v>
      </c>
      <c r="AD103" t="s">
        <v>40</v>
      </c>
      <c r="AE103" t="s">
        <v>40</v>
      </c>
      <c r="AF103" t="s">
        <v>40</v>
      </c>
    </row>
    <row r="104" spans="1:32" x14ac:dyDescent="0.25">
      <c r="A104" s="1">
        <v>102</v>
      </c>
      <c r="B104">
        <v>102</v>
      </c>
      <c r="C104">
        <v>93</v>
      </c>
      <c r="D104" t="s">
        <v>506</v>
      </c>
      <c r="E104" t="s">
        <v>507</v>
      </c>
      <c r="F104" t="s">
        <v>48</v>
      </c>
      <c r="G104" t="s">
        <v>34</v>
      </c>
      <c r="H104">
        <v>10420.39</v>
      </c>
      <c r="I104">
        <v>10420.39</v>
      </c>
      <c r="J104">
        <v>0</v>
      </c>
      <c r="K104" t="s">
        <v>508</v>
      </c>
      <c r="L104" t="s">
        <v>509</v>
      </c>
      <c r="M104" t="s">
        <v>510</v>
      </c>
      <c r="N104" t="s">
        <v>38</v>
      </c>
      <c r="O104" t="s">
        <v>39</v>
      </c>
      <c r="Q104">
        <v>10420.39</v>
      </c>
      <c r="R104">
        <v>2605</v>
      </c>
      <c r="U104">
        <f t="shared" si="3"/>
        <v>0</v>
      </c>
      <c r="V104" s="2">
        <f t="shared" si="4"/>
        <v>0</v>
      </c>
      <c r="W104" s="2">
        <f t="shared" si="5"/>
        <v>0</v>
      </c>
      <c r="AA104" t="s">
        <v>40</v>
      </c>
      <c r="AB104" t="s">
        <v>40</v>
      </c>
      <c r="AC104" t="s">
        <v>40</v>
      </c>
      <c r="AD104" t="s">
        <v>40</v>
      </c>
      <c r="AE104" t="s">
        <v>40</v>
      </c>
      <c r="AF104" t="s">
        <v>40</v>
      </c>
    </row>
    <row r="105" spans="1:32" x14ac:dyDescent="0.25">
      <c r="A105" s="1">
        <v>103</v>
      </c>
      <c r="B105">
        <v>103</v>
      </c>
      <c r="C105">
        <v>93</v>
      </c>
      <c r="D105" t="s">
        <v>511</v>
      </c>
      <c r="E105" t="s">
        <v>512</v>
      </c>
      <c r="F105" t="s">
        <v>33</v>
      </c>
      <c r="G105" t="s">
        <v>34</v>
      </c>
      <c r="H105">
        <v>8264.32</v>
      </c>
      <c r="I105">
        <v>15859.04</v>
      </c>
      <c r="J105">
        <v>0</v>
      </c>
      <c r="K105" t="s">
        <v>513</v>
      </c>
      <c r="L105" t="s">
        <v>509</v>
      </c>
      <c r="M105" t="s">
        <v>514</v>
      </c>
      <c r="N105" t="s">
        <v>38</v>
      </c>
      <c r="O105" t="s">
        <v>39</v>
      </c>
      <c r="Q105">
        <v>15859.04</v>
      </c>
      <c r="R105">
        <v>2066</v>
      </c>
      <c r="U105">
        <f t="shared" si="3"/>
        <v>0</v>
      </c>
      <c r="V105" s="2">
        <f t="shared" si="4"/>
        <v>0</v>
      </c>
      <c r="W105" s="2">
        <f t="shared" si="5"/>
        <v>0</v>
      </c>
      <c r="AA105" t="s">
        <v>40</v>
      </c>
      <c r="AB105" t="s">
        <v>40</v>
      </c>
      <c r="AC105" t="s">
        <v>40</v>
      </c>
      <c r="AD105" t="s">
        <v>40</v>
      </c>
      <c r="AE105" t="s">
        <v>40</v>
      </c>
      <c r="AF105" t="s">
        <v>40</v>
      </c>
    </row>
    <row r="106" spans="1:32" x14ac:dyDescent="0.25">
      <c r="A106" s="1">
        <v>104</v>
      </c>
      <c r="B106">
        <v>104</v>
      </c>
      <c r="C106">
        <v>93</v>
      </c>
      <c r="D106" t="s">
        <v>515</v>
      </c>
      <c r="E106" t="s">
        <v>516</v>
      </c>
      <c r="F106" t="s">
        <v>48</v>
      </c>
      <c r="G106" t="s">
        <v>34</v>
      </c>
      <c r="H106">
        <v>5229.62</v>
      </c>
      <c r="I106">
        <v>5229.62</v>
      </c>
      <c r="J106">
        <v>0</v>
      </c>
      <c r="K106" t="s">
        <v>517</v>
      </c>
      <c r="L106" t="s">
        <v>468</v>
      </c>
      <c r="M106" t="s">
        <v>518</v>
      </c>
      <c r="N106" t="s">
        <v>38</v>
      </c>
      <c r="O106" t="s">
        <v>39</v>
      </c>
      <c r="Q106">
        <v>5229.62</v>
      </c>
      <c r="R106">
        <v>1307</v>
      </c>
      <c r="U106">
        <f t="shared" si="3"/>
        <v>0</v>
      </c>
      <c r="V106" s="2">
        <f t="shared" si="4"/>
        <v>0</v>
      </c>
      <c r="W106" s="2">
        <f t="shared" si="5"/>
        <v>0</v>
      </c>
      <c r="AA106" t="s">
        <v>40</v>
      </c>
      <c r="AB106" t="s">
        <v>40</v>
      </c>
      <c r="AC106" t="s">
        <v>40</v>
      </c>
      <c r="AD106" t="s">
        <v>40</v>
      </c>
      <c r="AE106" t="s">
        <v>40</v>
      </c>
      <c r="AF106" t="s">
        <v>40</v>
      </c>
    </row>
    <row r="107" spans="1:32" x14ac:dyDescent="0.25">
      <c r="A107" s="1">
        <v>105</v>
      </c>
      <c r="B107">
        <v>105</v>
      </c>
      <c r="C107">
        <v>93</v>
      </c>
      <c r="D107" t="s">
        <v>519</v>
      </c>
      <c r="E107" t="s">
        <v>520</v>
      </c>
      <c r="F107" t="s">
        <v>48</v>
      </c>
      <c r="G107" t="s">
        <v>34</v>
      </c>
      <c r="H107">
        <v>4373.16</v>
      </c>
      <c r="I107">
        <v>4373.16</v>
      </c>
      <c r="J107">
        <v>0</v>
      </c>
      <c r="K107" t="s">
        <v>521</v>
      </c>
      <c r="L107" t="s">
        <v>468</v>
      </c>
      <c r="M107" t="s">
        <v>522</v>
      </c>
      <c r="N107" t="s">
        <v>38</v>
      </c>
      <c r="O107" t="s">
        <v>39</v>
      </c>
      <c r="Q107">
        <v>4373.16</v>
      </c>
      <c r="R107">
        <v>1093</v>
      </c>
      <c r="U107">
        <f t="shared" si="3"/>
        <v>0</v>
      </c>
      <c r="V107" s="2">
        <f t="shared" si="4"/>
        <v>0</v>
      </c>
      <c r="W107" s="2">
        <f t="shared" si="5"/>
        <v>0</v>
      </c>
      <c r="AA107" t="s">
        <v>40</v>
      </c>
      <c r="AB107" t="s">
        <v>40</v>
      </c>
      <c r="AC107" t="s">
        <v>40</v>
      </c>
      <c r="AD107" t="s">
        <v>40</v>
      </c>
      <c r="AE107" t="s">
        <v>40</v>
      </c>
      <c r="AF107" t="s">
        <v>40</v>
      </c>
    </row>
    <row r="108" spans="1:32" x14ac:dyDescent="0.25">
      <c r="A108" s="1">
        <v>106</v>
      </c>
      <c r="B108">
        <v>106</v>
      </c>
      <c r="C108">
        <v>93</v>
      </c>
      <c r="D108" t="s">
        <v>523</v>
      </c>
      <c r="E108" t="s">
        <v>524</v>
      </c>
      <c r="F108" t="s">
        <v>48</v>
      </c>
      <c r="G108" t="s">
        <v>34</v>
      </c>
      <c r="H108">
        <v>3697.47</v>
      </c>
      <c r="I108">
        <v>13397.47</v>
      </c>
      <c r="J108">
        <v>9700</v>
      </c>
      <c r="K108" t="s">
        <v>525</v>
      </c>
      <c r="L108" t="s">
        <v>526</v>
      </c>
      <c r="M108" t="s">
        <v>527</v>
      </c>
      <c r="N108" t="s">
        <v>38</v>
      </c>
      <c r="O108" t="s">
        <v>39</v>
      </c>
      <c r="Q108">
        <v>13397.47</v>
      </c>
      <c r="R108">
        <v>3349</v>
      </c>
      <c r="U108">
        <f t="shared" si="3"/>
        <v>0</v>
      </c>
      <c r="V108" s="2">
        <f t="shared" si="4"/>
        <v>0</v>
      </c>
      <c r="W108" s="2">
        <f t="shared" si="5"/>
        <v>0</v>
      </c>
      <c r="AA108" t="s">
        <v>40</v>
      </c>
      <c r="AB108" t="s">
        <v>40</v>
      </c>
      <c r="AC108" t="s">
        <v>40</v>
      </c>
      <c r="AD108" t="s">
        <v>40</v>
      </c>
      <c r="AE108" t="s">
        <v>40</v>
      </c>
      <c r="AF108" t="s">
        <v>40</v>
      </c>
    </row>
    <row r="109" spans="1:32" x14ac:dyDescent="0.25">
      <c r="A109" s="1">
        <v>107</v>
      </c>
      <c r="B109">
        <v>107</v>
      </c>
      <c r="C109">
        <v>93</v>
      </c>
      <c r="D109" t="s">
        <v>528</v>
      </c>
      <c r="E109" t="s">
        <v>529</v>
      </c>
      <c r="F109" t="s">
        <v>48</v>
      </c>
      <c r="G109" t="s">
        <v>34</v>
      </c>
      <c r="H109">
        <v>3389.15</v>
      </c>
      <c r="I109">
        <v>14825.85</v>
      </c>
      <c r="J109">
        <v>0</v>
      </c>
      <c r="K109" t="s">
        <v>530</v>
      </c>
      <c r="L109" t="s">
        <v>468</v>
      </c>
      <c r="M109" t="s">
        <v>531</v>
      </c>
      <c r="N109" t="s">
        <v>38</v>
      </c>
      <c r="O109" t="s">
        <v>39</v>
      </c>
      <c r="Q109">
        <v>14825.85</v>
      </c>
      <c r="R109">
        <v>847</v>
      </c>
      <c r="U109">
        <f t="shared" si="3"/>
        <v>0</v>
      </c>
      <c r="V109" s="2">
        <f t="shared" si="4"/>
        <v>0</v>
      </c>
      <c r="W109" s="2">
        <f t="shared" si="5"/>
        <v>0</v>
      </c>
      <c r="AA109" t="s">
        <v>40</v>
      </c>
      <c r="AB109" t="s">
        <v>40</v>
      </c>
      <c r="AC109" t="s">
        <v>40</v>
      </c>
      <c r="AD109" t="s">
        <v>40</v>
      </c>
      <c r="AE109" t="s">
        <v>40</v>
      </c>
      <c r="AF109" t="s">
        <v>40</v>
      </c>
    </row>
    <row r="110" spans="1:32" x14ac:dyDescent="0.25">
      <c r="A110" s="1">
        <v>108</v>
      </c>
      <c r="B110">
        <v>108</v>
      </c>
      <c r="C110">
        <v>93</v>
      </c>
      <c r="D110" t="s">
        <v>532</v>
      </c>
      <c r="E110" t="s">
        <v>533</v>
      </c>
      <c r="F110" t="s">
        <v>33</v>
      </c>
      <c r="G110" t="s">
        <v>34</v>
      </c>
      <c r="H110">
        <v>2133.6799999999998</v>
      </c>
      <c r="I110">
        <v>2133.6799999999998</v>
      </c>
      <c r="J110">
        <v>0</v>
      </c>
      <c r="K110" t="s">
        <v>534</v>
      </c>
      <c r="L110" t="s">
        <v>319</v>
      </c>
      <c r="M110" t="s">
        <v>535</v>
      </c>
      <c r="N110" t="s">
        <v>38</v>
      </c>
      <c r="O110" t="s">
        <v>39</v>
      </c>
      <c r="Q110">
        <v>2133.6799999999998</v>
      </c>
      <c r="R110">
        <v>533</v>
      </c>
      <c r="U110">
        <f t="shared" si="3"/>
        <v>0</v>
      </c>
      <c r="V110" s="2">
        <f t="shared" si="4"/>
        <v>0</v>
      </c>
      <c r="W110" s="2">
        <f t="shared" si="5"/>
        <v>0</v>
      </c>
      <c r="AA110" t="s">
        <v>40</v>
      </c>
      <c r="AB110" t="s">
        <v>40</v>
      </c>
      <c r="AC110" t="s">
        <v>40</v>
      </c>
      <c r="AD110" t="s">
        <v>40</v>
      </c>
      <c r="AE110" t="s">
        <v>40</v>
      </c>
      <c r="AF110" t="s">
        <v>40</v>
      </c>
    </row>
    <row r="111" spans="1:32" x14ac:dyDescent="0.25">
      <c r="A111" s="1">
        <v>109</v>
      </c>
      <c r="B111">
        <v>109</v>
      </c>
      <c r="C111">
        <v>93</v>
      </c>
      <c r="D111" t="s">
        <v>536</v>
      </c>
      <c r="E111" t="s">
        <v>537</v>
      </c>
      <c r="F111" t="s">
        <v>33</v>
      </c>
      <c r="G111" t="s">
        <v>34</v>
      </c>
      <c r="H111">
        <v>1962.58</v>
      </c>
      <c r="I111">
        <v>1962.58</v>
      </c>
      <c r="J111">
        <v>0</v>
      </c>
      <c r="K111" t="s">
        <v>538</v>
      </c>
      <c r="L111" t="s">
        <v>114</v>
      </c>
      <c r="M111" t="s">
        <v>539</v>
      </c>
      <c r="N111" t="s">
        <v>38</v>
      </c>
      <c r="O111" t="s">
        <v>39</v>
      </c>
      <c r="Q111">
        <v>1962.58</v>
      </c>
      <c r="R111">
        <v>490</v>
      </c>
      <c r="U111">
        <f t="shared" si="3"/>
        <v>0</v>
      </c>
      <c r="V111" s="2">
        <f t="shared" si="4"/>
        <v>0</v>
      </c>
      <c r="W111" s="2">
        <f t="shared" si="5"/>
        <v>0</v>
      </c>
      <c r="AA111" t="s">
        <v>40</v>
      </c>
      <c r="AB111" t="s">
        <v>40</v>
      </c>
      <c r="AC111" t="s">
        <v>40</v>
      </c>
      <c r="AD111" t="s">
        <v>40</v>
      </c>
      <c r="AE111" t="s">
        <v>40</v>
      </c>
      <c r="AF111" t="s">
        <v>40</v>
      </c>
    </row>
    <row r="112" spans="1:32" x14ac:dyDescent="0.25">
      <c r="A112" s="1">
        <v>110</v>
      </c>
      <c r="B112">
        <v>110</v>
      </c>
      <c r="C112">
        <v>93</v>
      </c>
      <c r="D112" t="s">
        <v>540</v>
      </c>
      <c r="E112" t="s">
        <v>541</v>
      </c>
      <c r="F112" t="s">
        <v>48</v>
      </c>
      <c r="G112" t="s">
        <v>34</v>
      </c>
      <c r="H112">
        <v>1891.66</v>
      </c>
      <c r="I112">
        <v>1891.66</v>
      </c>
      <c r="J112">
        <v>0</v>
      </c>
      <c r="K112" t="s">
        <v>542</v>
      </c>
      <c r="L112" t="s">
        <v>543</v>
      </c>
      <c r="M112" t="s">
        <v>544</v>
      </c>
      <c r="N112" t="s">
        <v>38</v>
      </c>
      <c r="O112" t="s">
        <v>39</v>
      </c>
      <c r="Q112">
        <v>1891.66</v>
      </c>
      <c r="R112">
        <v>472</v>
      </c>
      <c r="U112">
        <f t="shared" si="3"/>
        <v>0</v>
      </c>
      <c r="V112" s="2">
        <f t="shared" si="4"/>
        <v>0</v>
      </c>
      <c r="W112" s="2">
        <f t="shared" si="5"/>
        <v>0</v>
      </c>
      <c r="AA112" t="s">
        <v>40</v>
      </c>
      <c r="AB112" t="s">
        <v>40</v>
      </c>
      <c r="AC112" t="s">
        <v>40</v>
      </c>
      <c r="AD112" t="s">
        <v>40</v>
      </c>
      <c r="AE112" t="s">
        <v>40</v>
      </c>
      <c r="AF112" t="s">
        <v>40</v>
      </c>
    </row>
    <row r="113" spans="1:32" x14ac:dyDescent="0.25">
      <c r="A113" s="1">
        <v>111</v>
      </c>
      <c r="B113">
        <v>111</v>
      </c>
      <c r="C113">
        <v>93</v>
      </c>
      <c r="D113" t="s">
        <v>545</v>
      </c>
      <c r="E113" t="s">
        <v>546</v>
      </c>
      <c r="F113" t="s">
        <v>33</v>
      </c>
      <c r="G113" t="s">
        <v>34</v>
      </c>
      <c r="H113">
        <v>1192.79</v>
      </c>
      <c r="I113">
        <v>1192.79</v>
      </c>
      <c r="J113">
        <v>0</v>
      </c>
      <c r="K113" t="s">
        <v>547</v>
      </c>
      <c r="L113" t="s">
        <v>114</v>
      </c>
      <c r="M113" t="s">
        <v>548</v>
      </c>
      <c r="N113" t="s">
        <v>38</v>
      </c>
      <c r="O113" t="s">
        <v>39</v>
      </c>
      <c r="Q113">
        <v>1192.79</v>
      </c>
      <c r="R113">
        <v>298</v>
      </c>
      <c r="U113">
        <f t="shared" si="3"/>
        <v>0</v>
      </c>
      <c r="V113" s="2">
        <f t="shared" si="4"/>
        <v>0</v>
      </c>
      <c r="W113" s="2">
        <f t="shared" si="5"/>
        <v>0</v>
      </c>
      <c r="AA113" t="s">
        <v>40</v>
      </c>
      <c r="AB113" t="s">
        <v>40</v>
      </c>
      <c r="AC113" t="s">
        <v>40</v>
      </c>
      <c r="AD113" t="s">
        <v>40</v>
      </c>
      <c r="AE113" t="s">
        <v>40</v>
      </c>
      <c r="AF113" t="s">
        <v>40</v>
      </c>
    </row>
    <row r="114" spans="1:32" x14ac:dyDescent="0.25">
      <c r="A114" s="1">
        <v>112</v>
      </c>
      <c r="B114">
        <v>112</v>
      </c>
      <c r="C114">
        <v>93</v>
      </c>
      <c r="D114" t="s">
        <v>549</v>
      </c>
      <c r="E114" t="s">
        <v>550</v>
      </c>
      <c r="F114" t="s">
        <v>33</v>
      </c>
      <c r="G114" t="s">
        <v>34</v>
      </c>
      <c r="H114">
        <v>961.02</v>
      </c>
      <c r="I114">
        <v>2700.41</v>
      </c>
      <c r="J114">
        <v>0</v>
      </c>
      <c r="K114" t="s">
        <v>551</v>
      </c>
      <c r="L114" t="s">
        <v>114</v>
      </c>
      <c r="M114" t="s">
        <v>552</v>
      </c>
      <c r="N114" t="s">
        <v>38</v>
      </c>
      <c r="O114" t="s">
        <v>39</v>
      </c>
      <c r="Q114">
        <v>2700.41</v>
      </c>
      <c r="R114">
        <v>240</v>
      </c>
      <c r="U114">
        <f t="shared" si="3"/>
        <v>0</v>
      </c>
      <c r="V114" s="2">
        <f t="shared" si="4"/>
        <v>0</v>
      </c>
      <c r="W114" s="2">
        <f t="shared" si="5"/>
        <v>0</v>
      </c>
      <c r="AA114" t="s">
        <v>40</v>
      </c>
      <c r="AB114" t="s">
        <v>40</v>
      </c>
      <c r="AC114" t="s">
        <v>40</v>
      </c>
      <c r="AD114" t="s">
        <v>40</v>
      </c>
      <c r="AE114" t="s">
        <v>40</v>
      </c>
      <c r="AF114" t="s">
        <v>40</v>
      </c>
    </row>
    <row r="115" spans="1:32" x14ac:dyDescent="0.25">
      <c r="A115" s="1">
        <v>113</v>
      </c>
      <c r="B115">
        <v>113</v>
      </c>
      <c r="C115">
        <v>93</v>
      </c>
      <c r="D115" t="s">
        <v>553</v>
      </c>
      <c r="E115" t="s">
        <v>554</v>
      </c>
      <c r="F115" t="s">
        <v>33</v>
      </c>
      <c r="G115" t="s">
        <v>34</v>
      </c>
      <c r="H115">
        <v>864.3</v>
      </c>
      <c r="I115">
        <v>864.3</v>
      </c>
      <c r="J115">
        <v>0</v>
      </c>
      <c r="K115" t="s">
        <v>555</v>
      </c>
      <c r="L115" t="s">
        <v>556</v>
      </c>
      <c r="M115" t="s">
        <v>557</v>
      </c>
      <c r="N115" t="s">
        <v>38</v>
      </c>
      <c r="O115" t="s">
        <v>39</v>
      </c>
      <c r="Q115">
        <v>864.3</v>
      </c>
      <c r="R115">
        <v>216</v>
      </c>
      <c r="U115">
        <f t="shared" si="3"/>
        <v>0</v>
      </c>
      <c r="V115" s="2">
        <f t="shared" si="4"/>
        <v>0</v>
      </c>
      <c r="W115" s="2">
        <f t="shared" si="5"/>
        <v>0</v>
      </c>
      <c r="AA115" t="s">
        <v>40</v>
      </c>
      <c r="AB115" t="s">
        <v>40</v>
      </c>
      <c r="AC115" t="s">
        <v>40</v>
      </c>
      <c r="AD115" t="s">
        <v>40</v>
      </c>
      <c r="AE115" t="s">
        <v>40</v>
      </c>
      <c r="AF115" t="s">
        <v>40</v>
      </c>
    </row>
    <row r="116" spans="1:32" x14ac:dyDescent="0.25">
      <c r="A116" s="1">
        <v>114</v>
      </c>
      <c r="B116">
        <v>114</v>
      </c>
      <c r="C116">
        <v>93</v>
      </c>
      <c r="D116" t="s">
        <v>558</v>
      </c>
      <c r="E116" t="s">
        <v>559</v>
      </c>
      <c r="F116" t="s">
        <v>33</v>
      </c>
      <c r="G116" t="s">
        <v>34</v>
      </c>
      <c r="H116">
        <v>860.74</v>
      </c>
      <c r="I116">
        <v>860.74</v>
      </c>
      <c r="J116">
        <v>0</v>
      </c>
      <c r="K116" t="s">
        <v>560</v>
      </c>
      <c r="L116" t="s">
        <v>50</v>
      </c>
      <c r="M116" t="s">
        <v>561</v>
      </c>
      <c r="N116" t="s">
        <v>38</v>
      </c>
      <c r="O116" t="s">
        <v>39</v>
      </c>
      <c r="Q116">
        <v>860.74</v>
      </c>
      <c r="R116">
        <v>215</v>
      </c>
      <c r="U116">
        <f t="shared" si="3"/>
        <v>0</v>
      </c>
      <c r="V116" s="2">
        <f t="shared" si="4"/>
        <v>0</v>
      </c>
      <c r="W116" s="2">
        <f t="shared" si="5"/>
        <v>0</v>
      </c>
      <c r="AA116" t="s">
        <v>40</v>
      </c>
      <c r="AB116" t="s">
        <v>40</v>
      </c>
      <c r="AC116" t="s">
        <v>40</v>
      </c>
      <c r="AD116" t="s">
        <v>40</v>
      </c>
      <c r="AE116" t="s">
        <v>40</v>
      </c>
      <c r="AF116" t="s">
        <v>40</v>
      </c>
    </row>
    <row r="117" spans="1:32" x14ac:dyDescent="0.25">
      <c r="A117" s="1">
        <v>115</v>
      </c>
      <c r="B117">
        <v>115</v>
      </c>
      <c r="C117">
        <v>93</v>
      </c>
      <c r="D117" t="s">
        <v>562</v>
      </c>
      <c r="E117" t="s">
        <v>563</v>
      </c>
      <c r="F117" t="s">
        <v>33</v>
      </c>
      <c r="G117" t="s">
        <v>34</v>
      </c>
      <c r="H117">
        <v>818.64</v>
      </c>
      <c r="I117">
        <v>818.64</v>
      </c>
      <c r="J117">
        <v>0</v>
      </c>
      <c r="K117" t="s">
        <v>564</v>
      </c>
      <c r="L117" t="s">
        <v>81</v>
      </c>
      <c r="M117" t="s">
        <v>565</v>
      </c>
      <c r="N117" t="s">
        <v>38</v>
      </c>
      <c r="O117" t="s">
        <v>39</v>
      </c>
      <c r="Q117">
        <v>818.64</v>
      </c>
      <c r="R117">
        <v>204</v>
      </c>
      <c r="U117">
        <f t="shared" si="3"/>
        <v>0</v>
      </c>
      <c r="V117" s="2">
        <f t="shared" si="4"/>
        <v>0</v>
      </c>
      <c r="W117" s="2">
        <f t="shared" si="5"/>
        <v>0</v>
      </c>
      <c r="AA117" t="s">
        <v>40</v>
      </c>
      <c r="AB117" t="s">
        <v>40</v>
      </c>
      <c r="AC117" t="s">
        <v>40</v>
      </c>
      <c r="AD117" t="s">
        <v>40</v>
      </c>
      <c r="AE117" t="s">
        <v>40</v>
      </c>
      <c r="AF117" t="s">
        <v>40</v>
      </c>
    </row>
    <row r="118" spans="1:32" x14ac:dyDescent="0.25">
      <c r="A118" s="1">
        <v>116</v>
      </c>
      <c r="B118">
        <v>116</v>
      </c>
      <c r="C118">
        <v>93</v>
      </c>
      <c r="D118" t="s">
        <v>566</v>
      </c>
      <c r="E118" t="s">
        <v>567</v>
      </c>
      <c r="F118" t="s">
        <v>33</v>
      </c>
      <c r="G118" t="s">
        <v>34</v>
      </c>
      <c r="H118">
        <v>795.47</v>
      </c>
      <c r="I118">
        <v>795.47</v>
      </c>
      <c r="J118">
        <v>0</v>
      </c>
      <c r="K118" t="s">
        <v>568</v>
      </c>
      <c r="L118" t="s">
        <v>114</v>
      </c>
      <c r="M118" t="s">
        <v>569</v>
      </c>
      <c r="N118" t="s">
        <v>38</v>
      </c>
      <c r="O118" t="s">
        <v>39</v>
      </c>
      <c r="Q118">
        <v>795.47</v>
      </c>
      <c r="R118">
        <v>198</v>
      </c>
      <c r="U118">
        <f t="shared" si="3"/>
        <v>0</v>
      </c>
      <c r="V118" s="2">
        <f t="shared" si="4"/>
        <v>0</v>
      </c>
      <c r="W118" s="2">
        <f t="shared" si="5"/>
        <v>0</v>
      </c>
      <c r="AA118" t="s">
        <v>40</v>
      </c>
      <c r="AB118" t="s">
        <v>40</v>
      </c>
      <c r="AC118" t="s">
        <v>40</v>
      </c>
      <c r="AD118" t="s">
        <v>40</v>
      </c>
      <c r="AE118" t="s">
        <v>40</v>
      </c>
      <c r="AF118" t="s">
        <v>40</v>
      </c>
    </row>
    <row r="119" spans="1:32" x14ac:dyDescent="0.25">
      <c r="A119" s="1">
        <v>117</v>
      </c>
      <c r="B119">
        <v>117</v>
      </c>
      <c r="C119">
        <v>93</v>
      </c>
      <c r="D119" t="s">
        <v>570</v>
      </c>
      <c r="E119" t="s">
        <v>571</v>
      </c>
      <c r="F119" t="s">
        <v>33</v>
      </c>
      <c r="G119" t="s">
        <v>34</v>
      </c>
      <c r="H119">
        <v>784.69</v>
      </c>
      <c r="I119">
        <v>36448.730000000003</v>
      </c>
      <c r="J119">
        <v>4300</v>
      </c>
      <c r="K119" t="s">
        <v>572</v>
      </c>
      <c r="L119" t="s">
        <v>509</v>
      </c>
      <c r="M119" t="s">
        <v>573</v>
      </c>
      <c r="N119" t="s">
        <v>38</v>
      </c>
      <c r="O119" t="s">
        <v>39</v>
      </c>
      <c r="Q119">
        <v>36448.730000000003</v>
      </c>
      <c r="R119">
        <v>1271</v>
      </c>
      <c r="U119">
        <f t="shared" si="3"/>
        <v>0</v>
      </c>
      <c r="V119" s="2">
        <f t="shared" si="4"/>
        <v>0</v>
      </c>
      <c r="W119" s="2">
        <f t="shared" si="5"/>
        <v>0</v>
      </c>
      <c r="AA119" t="s">
        <v>40</v>
      </c>
      <c r="AB119" t="s">
        <v>40</v>
      </c>
      <c r="AC119" t="s">
        <v>40</v>
      </c>
      <c r="AD119" t="s">
        <v>40</v>
      </c>
      <c r="AE119" t="s">
        <v>40</v>
      </c>
      <c r="AF119" t="s">
        <v>40</v>
      </c>
    </row>
    <row r="120" spans="1:32" x14ac:dyDescent="0.25">
      <c r="A120" s="1">
        <v>118</v>
      </c>
      <c r="B120">
        <v>118</v>
      </c>
      <c r="C120">
        <v>93</v>
      </c>
      <c r="D120" t="s">
        <v>574</v>
      </c>
      <c r="E120" t="s">
        <v>575</v>
      </c>
      <c r="F120" t="s">
        <v>33</v>
      </c>
      <c r="G120" t="s">
        <v>34</v>
      </c>
      <c r="H120">
        <v>693.43</v>
      </c>
      <c r="I120">
        <v>693.43</v>
      </c>
      <c r="J120">
        <v>0</v>
      </c>
      <c r="K120" t="s">
        <v>576</v>
      </c>
      <c r="L120" t="s">
        <v>50</v>
      </c>
      <c r="M120" t="s">
        <v>577</v>
      </c>
      <c r="N120" t="s">
        <v>38</v>
      </c>
      <c r="O120" t="s">
        <v>39</v>
      </c>
      <c r="Q120">
        <v>693.43</v>
      </c>
      <c r="R120">
        <v>173</v>
      </c>
      <c r="U120">
        <f t="shared" si="3"/>
        <v>0</v>
      </c>
      <c r="V120" s="2">
        <f t="shared" si="4"/>
        <v>0</v>
      </c>
      <c r="W120" s="2">
        <f t="shared" si="5"/>
        <v>0</v>
      </c>
      <c r="AA120" t="s">
        <v>40</v>
      </c>
      <c r="AB120" t="s">
        <v>40</v>
      </c>
      <c r="AC120" t="s">
        <v>40</v>
      </c>
      <c r="AD120" t="s">
        <v>40</v>
      </c>
      <c r="AE120" t="s">
        <v>40</v>
      </c>
      <c r="AF120" t="s">
        <v>40</v>
      </c>
    </row>
    <row r="121" spans="1:32" x14ac:dyDescent="0.25">
      <c r="A121" s="1">
        <v>119</v>
      </c>
      <c r="B121">
        <v>119</v>
      </c>
      <c r="C121">
        <v>93</v>
      </c>
      <c r="D121" t="s">
        <v>578</v>
      </c>
      <c r="E121" t="s">
        <v>579</v>
      </c>
      <c r="F121" t="s">
        <v>48</v>
      </c>
      <c r="G121" t="s">
        <v>34</v>
      </c>
      <c r="H121">
        <v>529.83000000000004</v>
      </c>
      <c r="I121">
        <v>780.11130000000003</v>
      </c>
      <c r="J121">
        <v>0</v>
      </c>
      <c r="K121" t="s">
        <v>580</v>
      </c>
      <c r="L121" t="s">
        <v>482</v>
      </c>
      <c r="M121" t="s">
        <v>581</v>
      </c>
      <c r="N121" t="s">
        <v>38</v>
      </c>
      <c r="O121" t="s">
        <v>39</v>
      </c>
      <c r="Q121">
        <v>780.11130000000003</v>
      </c>
      <c r="R121">
        <v>132</v>
      </c>
      <c r="U121">
        <f t="shared" si="3"/>
        <v>0</v>
      </c>
      <c r="V121" s="2">
        <f t="shared" si="4"/>
        <v>0</v>
      </c>
      <c r="W121" s="2">
        <f t="shared" si="5"/>
        <v>0</v>
      </c>
      <c r="AA121" t="s">
        <v>40</v>
      </c>
      <c r="AB121" t="s">
        <v>40</v>
      </c>
      <c r="AC121" t="s">
        <v>40</v>
      </c>
      <c r="AD121" t="s">
        <v>40</v>
      </c>
      <c r="AE121" t="s">
        <v>40</v>
      </c>
      <c r="AF121" t="s">
        <v>40</v>
      </c>
    </row>
    <row r="122" spans="1:32" x14ac:dyDescent="0.25">
      <c r="A122" s="1">
        <v>120</v>
      </c>
      <c r="B122">
        <v>120</v>
      </c>
      <c r="C122">
        <v>93</v>
      </c>
      <c r="D122" t="s">
        <v>582</v>
      </c>
      <c r="E122" t="s">
        <v>583</v>
      </c>
      <c r="F122" t="s">
        <v>48</v>
      </c>
      <c r="G122" t="s">
        <v>34</v>
      </c>
      <c r="H122">
        <v>456.32</v>
      </c>
      <c r="I122">
        <v>456.32</v>
      </c>
      <c r="J122">
        <v>0</v>
      </c>
      <c r="K122" t="s">
        <v>584</v>
      </c>
      <c r="L122" t="s">
        <v>50</v>
      </c>
      <c r="M122" t="s">
        <v>585</v>
      </c>
      <c r="N122" t="s">
        <v>38</v>
      </c>
      <c r="O122" t="s">
        <v>39</v>
      </c>
      <c r="Q122">
        <v>456.32</v>
      </c>
      <c r="R122">
        <v>114</v>
      </c>
      <c r="U122">
        <f t="shared" si="3"/>
        <v>0</v>
      </c>
      <c r="V122" s="2">
        <f t="shared" si="4"/>
        <v>0</v>
      </c>
      <c r="W122" s="2">
        <f t="shared" si="5"/>
        <v>0</v>
      </c>
      <c r="AA122" t="s">
        <v>40</v>
      </c>
      <c r="AB122" t="s">
        <v>40</v>
      </c>
      <c r="AC122" t="s">
        <v>40</v>
      </c>
      <c r="AD122" t="s">
        <v>40</v>
      </c>
      <c r="AE122" t="s">
        <v>40</v>
      </c>
      <c r="AF122" t="s">
        <v>40</v>
      </c>
    </row>
    <row r="123" spans="1:32" x14ac:dyDescent="0.25">
      <c r="A123" s="1">
        <v>121</v>
      </c>
      <c r="B123">
        <v>121</v>
      </c>
      <c r="C123">
        <v>93</v>
      </c>
      <c r="D123" t="s">
        <v>586</v>
      </c>
      <c r="E123" t="s">
        <v>587</v>
      </c>
      <c r="F123" t="s">
        <v>33</v>
      </c>
      <c r="G123" t="s">
        <v>34</v>
      </c>
      <c r="H123">
        <v>437.31</v>
      </c>
      <c r="I123">
        <v>437.31</v>
      </c>
      <c r="J123">
        <v>0</v>
      </c>
      <c r="K123" t="s">
        <v>588</v>
      </c>
      <c r="L123" t="s">
        <v>319</v>
      </c>
      <c r="M123" t="s">
        <v>589</v>
      </c>
      <c r="N123" t="s">
        <v>38</v>
      </c>
      <c r="O123" t="s">
        <v>39</v>
      </c>
      <c r="Q123">
        <v>437.31</v>
      </c>
      <c r="R123">
        <v>109</v>
      </c>
      <c r="U123">
        <f t="shared" si="3"/>
        <v>0</v>
      </c>
      <c r="V123" s="2">
        <f t="shared" si="4"/>
        <v>0</v>
      </c>
      <c r="W123" s="2">
        <f t="shared" si="5"/>
        <v>0</v>
      </c>
      <c r="AA123" t="s">
        <v>40</v>
      </c>
      <c r="AB123" t="s">
        <v>40</v>
      </c>
      <c r="AC123" t="s">
        <v>40</v>
      </c>
      <c r="AD123" t="s">
        <v>40</v>
      </c>
      <c r="AE123" t="s">
        <v>40</v>
      </c>
      <c r="AF123" t="s">
        <v>40</v>
      </c>
    </row>
    <row r="124" spans="1:32" x14ac:dyDescent="0.25">
      <c r="A124" s="1">
        <v>122</v>
      </c>
      <c r="B124">
        <v>122</v>
      </c>
      <c r="C124">
        <v>93</v>
      </c>
      <c r="D124" t="s">
        <v>590</v>
      </c>
      <c r="E124" t="s">
        <v>591</v>
      </c>
      <c r="F124" t="s">
        <v>33</v>
      </c>
      <c r="G124" t="s">
        <v>34</v>
      </c>
      <c r="H124">
        <v>399.62</v>
      </c>
      <c r="I124">
        <v>399.62</v>
      </c>
      <c r="J124">
        <v>0</v>
      </c>
      <c r="K124" t="s">
        <v>592</v>
      </c>
      <c r="L124" t="s">
        <v>61</v>
      </c>
      <c r="M124" t="s">
        <v>593</v>
      </c>
      <c r="N124" t="s">
        <v>38</v>
      </c>
      <c r="O124" t="s">
        <v>39</v>
      </c>
      <c r="Q124">
        <v>399.62</v>
      </c>
      <c r="R124">
        <v>99</v>
      </c>
      <c r="U124">
        <f t="shared" si="3"/>
        <v>0</v>
      </c>
      <c r="V124" s="2">
        <f t="shared" si="4"/>
        <v>0</v>
      </c>
      <c r="W124" s="2">
        <f t="shared" si="5"/>
        <v>0</v>
      </c>
      <c r="AA124" t="s">
        <v>40</v>
      </c>
      <c r="AB124" t="s">
        <v>40</v>
      </c>
      <c r="AC124" t="s">
        <v>40</v>
      </c>
      <c r="AD124" t="s">
        <v>40</v>
      </c>
      <c r="AE124" t="s">
        <v>40</v>
      </c>
      <c r="AF124" t="s">
        <v>40</v>
      </c>
    </row>
    <row r="125" spans="1:32" x14ac:dyDescent="0.25">
      <c r="A125" s="1">
        <v>123</v>
      </c>
      <c r="B125">
        <v>123</v>
      </c>
      <c r="C125">
        <v>93</v>
      </c>
      <c r="D125" t="s">
        <v>594</v>
      </c>
      <c r="E125" t="s">
        <v>595</v>
      </c>
      <c r="F125" t="s">
        <v>33</v>
      </c>
      <c r="G125" t="s">
        <v>34</v>
      </c>
      <c r="H125">
        <v>394.65</v>
      </c>
      <c r="I125">
        <v>394.65</v>
      </c>
      <c r="J125">
        <v>0</v>
      </c>
      <c r="K125" t="s">
        <v>596</v>
      </c>
      <c r="L125" t="s">
        <v>50</v>
      </c>
      <c r="M125" t="s">
        <v>597</v>
      </c>
      <c r="N125" t="s">
        <v>38</v>
      </c>
      <c r="O125" t="s">
        <v>39</v>
      </c>
      <c r="Q125">
        <v>394.65</v>
      </c>
      <c r="R125">
        <v>98</v>
      </c>
      <c r="U125">
        <f t="shared" si="3"/>
        <v>0</v>
      </c>
      <c r="V125" s="2">
        <f t="shared" si="4"/>
        <v>0</v>
      </c>
      <c r="W125" s="2">
        <f t="shared" si="5"/>
        <v>0</v>
      </c>
      <c r="AA125" t="s">
        <v>40</v>
      </c>
      <c r="AB125" t="s">
        <v>40</v>
      </c>
      <c r="AC125" t="s">
        <v>40</v>
      </c>
      <c r="AD125" t="s">
        <v>40</v>
      </c>
      <c r="AE125" t="s">
        <v>40</v>
      </c>
      <c r="AF125" t="s">
        <v>40</v>
      </c>
    </row>
    <row r="126" spans="1:32" x14ac:dyDescent="0.25">
      <c r="A126" s="1">
        <v>124</v>
      </c>
      <c r="B126">
        <v>124</v>
      </c>
      <c r="C126">
        <v>93</v>
      </c>
      <c r="D126" t="s">
        <v>598</v>
      </c>
      <c r="E126" t="s">
        <v>599</v>
      </c>
      <c r="F126" t="s">
        <v>48</v>
      </c>
      <c r="G126" t="s">
        <v>34</v>
      </c>
      <c r="H126">
        <v>347.27</v>
      </c>
      <c r="I126">
        <v>347.27</v>
      </c>
      <c r="J126">
        <v>0</v>
      </c>
      <c r="K126" t="s">
        <v>600</v>
      </c>
      <c r="L126" t="s">
        <v>392</v>
      </c>
      <c r="M126" t="s">
        <v>601</v>
      </c>
      <c r="N126" t="s">
        <v>38</v>
      </c>
      <c r="O126" t="s">
        <v>39</v>
      </c>
      <c r="Q126">
        <v>347.27</v>
      </c>
      <c r="R126">
        <v>86</v>
      </c>
      <c r="U126">
        <f t="shared" si="3"/>
        <v>0</v>
      </c>
      <c r="V126" s="2">
        <f t="shared" si="4"/>
        <v>0</v>
      </c>
      <c r="W126" s="2">
        <f t="shared" si="5"/>
        <v>0</v>
      </c>
      <c r="AA126" t="s">
        <v>40</v>
      </c>
      <c r="AB126" t="s">
        <v>40</v>
      </c>
      <c r="AC126" t="s">
        <v>40</v>
      </c>
      <c r="AD126" t="s">
        <v>40</v>
      </c>
      <c r="AE126" t="s">
        <v>40</v>
      </c>
      <c r="AF126" t="s">
        <v>40</v>
      </c>
    </row>
    <row r="127" spans="1:32" x14ac:dyDescent="0.25">
      <c r="A127" s="1">
        <v>125</v>
      </c>
      <c r="B127">
        <v>125</v>
      </c>
      <c r="C127">
        <v>92</v>
      </c>
      <c r="D127" t="s">
        <v>602</v>
      </c>
      <c r="E127" t="s">
        <v>603</v>
      </c>
      <c r="F127" t="s">
        <v>48</v>
      </c>
      <c r="G127" t="s">
        <v>34</v>
      </c>
      <c r="H127">
        <v>601.94000000000005</v>
      </c>
      <c r="I127">
        <v>601.94000000000005</v>
      </c>
      <c r="J127">
        <v>0</v>
      </c>
      <c r="K127" t="s">
        <v>604</v>
      </c>
      <c r="L127" t="s">
        <v>605</v>
      </c>
      <c r="M127" t="s">
        <v>606</v>
      </c>
      <c r="N127" t="s">
        <v>38</v>
      </c>
      <c r="O127" t="s">
        <v>39</v>
      </c>
      <c r="Q127">
        <v>601.94000000000005</v>
      </c>
      <c r="R127">
        <v>150</v>
      </c>
      <c r="U127">
        <f t="shared" si="3"/>
        <v>0</v>
      </c>
      <c r="V127" s="2">
        <f t="shared" si="4"/>
        <v>0</v>
      </c>
      <c r="W127" s="2">
        <f t="shared" si="5"/>
        <v>0</v>
      </c>
      <c r="AA127" t="s">
        <v>40</v>
      </c>
      <c r="AB127" t="s">
        <v>40</v>
      </c>
      <c r="AC127" t="s">
        <v>40</v>
      </c>
      <c r="AD127" t="s">
        <v>40</v>
      </c>
      <c r="AE127" t="s">
        <v>40</v>
      </c>
      <c r="AF127" t="s">
        <v>40</v>
      </c>
    </row>
    <row r="128" spans="1:32" x14ac:dyDescent="0.25">
      <c r="A128" s="1">
        <v>126</v>
      </c>
      <c r="B128">
        <v>126</v>
      </c>
      <c r="C128">
        <v>89</v>
      </c>
      <c r="D128" t="s">
        <v>607</v>
      </c>
      <c r="E128" t="s">
        <v>608</v>
      </c>
      <c r="F128" t="s">
        <v>33</v>
      </c>
      <c r="G128" t="s">
        <v>34</v>
      </c>
      <c r="H128">
        <v>357.07</v>
      </c>
      <c r="I128">
        <v>357.07</v>
      </c>
      <c r="J128">
        <v>0</v>
      </c>
      <c r="K128" t="s">
        <v>609</v>
      </c>
      <c r="L128" t="s">
        <v>289</v>
      </c>
      <c r="M128" t="s">
        <v>610</v>
      </c>
      <c r="N128" t="s">
        <v>38</v>
      </c>
      <c r="O128" t="s">
        <v>39</v>
      </c>
      <c r="Q128">
        <v>357.07</v>
      </c>
      <c r="R128">
        <v>89</v>
      </c>
      <c r="U128">
        <f t="shared" si="3"/>
        <v>0</v>
      </c>
      <c r="V128" s="2">
        <f t="shared" si="4"/>
        <v>0</v>
      </c>
      <c r="W128" s="2">
        <f t="shared" si="5"/>
        <v>0</v>
      </c>
      <c r="AA128" t="s">
        <v>40</v>
      </c>
      <c r="AB128" t="s">
        <v>40</v>
      </c>
      <c r="AC128" t="s">
        <v>40</v>
      </c>
      <c r="AD128" t="s">
        <v>40</v>
      </c>
      <c r="AE128" t="s">
        <v>40</v>
      </c>
      <c r="AF128" t="s">
        <v>40</v>
      </c>
    </row>
    <row r="129" spans="1:32" x14ac:dyDescent="0.25">
      <c r="A129" s="1">
        <v>127</v>
      </c>
      <c r="B129">
        <v>127</v>
      </c>
      <c r="C129">
        <v>1</v>
      </c>
      <c r="D129" t="s">
        <v>611</v>
      </c>
      <c r="E129" t="s">
        <v>612</v>
      </c>
      <c r="F129" t="s">
        <v>33</v>
      </c>
      <c r="G129" t="s">
        <v>34</v>
      </c>
      <c r="H129">
        <v>50010</v>
      </c>
      <c r="I129">
        <v>50010</v>
      </c>
      <c r="J129">
        <v>0</v>
      </c>
      <c r="K129" t="s">
        <v>613</v>
      </c>
      <c r="L129" t="s">
        <v>614</v>
      </c>
      <c r="M129" t="s">
        <v>615</v>
      </c>
      <c r="N129" t="s">
        <v>38</v>
      </c>
      <c r="O129" t="s">
        <v>39</v>
      </c>
      <c r="Q129">
        <v>50010</v>
      </c>
      <c r="R129">
        <v>12502</v>
      </c>
      <c r="U129">
        <f t="shared" si="3"/>
        <v>0</v>
      </c>
      <c r="V129" s="2">
        <f t="shared" si="4"/>
        <v>0</v>
      </c>
      <c r="W129" s="2">
        <f t="shared" si="5"/>
        <v>0</v>
      </c>
      <c r="AA129" t="s">
        <v>40</v>
      </c>
      <c r="AB129" t="s">
        <v>40</v>
      </c>
      <c r="AC129" t="s">
        <v>40</v>
      </c>
      <c r="AD129" t="s">
        <v>40</v>
      </c>
      <c r="AE129" t="s">
        <v>40</v>
      </c>
      <c r="AF129" t="s">
        <v>40</v>
      </c>
    </row>
    <row r="130" spans="1:32" x14ac:dyDescent="0.25">
      <c r="A130" s="1">
        <v>128</v>
      </c>
      <c r="B130">
        <v>128</v>
      </c>
      <c r="C130">
        <v>1</v>
      </c>
      <c r="D130" t="s">
        <v>616</v>
      </c>
      <c r="E130" t="s">
        <v>617</v>
      </c>
      <c r="F130" t="s">
        <v>33</v>
      </c>
      <c r="G130" t="s">
        <v>34</v>
      </c>
      <c r="H130">
        <v>20000</v>
      </c>
      <c r="I130">
        <v>20000</v>
      </c>
      <c r="J130">
        <v>0</v>
      </c>
      <c r="K130" t="s">
        <v>618</v>
      </c>
      <c r="L130" t="s">
        <v>619</v>
      </c>
      <c r="M130" t="s">
        <v>620</v>
      </c>
      <c r="N130" t="s">
        <v>38</v>
      </c>
      <c r="O130" t="s">
        <v>39</v>
      </c>
      <c r="Q130">
        <v>20000</v>
      </c>
      <c r="R130">
        <v>5000</v>
      </c>
      <c r="U130">
        <f t="shared" si="3"/>
        <v>0</v>
      </c>
      <c r="V130" s="2">
        <f t="shared" si="4"/>
        <v>0</v>
      </c>
      <c r="W130" s="2">
        <f t="shared" si="5"/>
        <v>0</v>
      </c>
      <c r="AA130" t="s">
        <v>40</v>
      </c>
      <c r="AB130" t="s">
        <v>40</v>
      </c>
      <c r="AC130" t="s">
        <v>40</v>
      </c>
      <c r="AD130" t="s">
        <v>40</v>
      </c>
      <c r="AE130" t="s">
        <v>40</v>
      </c>
      <c r="AF130" t="s">
        <v>40</v>
      </c>
    </row>
    <row r="131" spans="1:32" x14ac:dyDescent="0.25">
      <c r="A131" s="1">
        <v>129</v>
      </c>
      <c r="B131">
        <v>129</v>
      </c>
      <c r="C131">
        <v>1</v>
      </c>
      <c r="D131" t="s">
        <v>621</v>
      </c>
      <c r="E131" t="s">
        <v>622</v>
      </c>
      <c r="F131" t="s">
        <v>48</v>
      </c>
      <c r="G131" t="s">
        <v>34</v>
      </c>
      <c r="H131">
        <v>4921.9399999999996</v>
      </c>
      <c r="I131">
        <v>4921.9399999999996</v>
      </c>
      <c r="J131">
        <v>0</v>
      </c>
      <c r="K131" t="s">
        <v>623</v>
      </c>
      <c r="L131" t="s">
        <v>624</v>
      </c>
      <c r="M131" t="s">
        <v>625</v>
      </c>
      <c r="N131" t="s">
        <v>38</v>
      </c>
      <c r="O131" t="s">
        <v>39</v>
      </c>
      <c r="Q131">
        <v>4921.9399999999996</v>
      </c>
      <c r="R131">
        <v>1230</v>
      </c>
      <c r="U131">
        <f t="shared" ref="U131:U138" si="6">T131*4</f>
        <v>0</v>
      </c>
      <c r="V131" s="2">
        <f t="shared" ref="V131:V138" si="7">T131/2000000</f>
        <v>0</v>
      </c>
      <c r="W131" s="2">
        <f t="shared" ref="W131:W138" si="8">U131/8000000</f>
        <v>0</v>
      </c>
      <c r="AA131" t="s">
        <v>40</v>
      </c>
      <c r="AB131" t="s">
        <v>40</v>
      </c>
      <c r="AC131" t="s">
        <v>40</v>
      </c>
      <c r="AD131" t="s">
        <v>40</v>
      </c>
      <c r="AE131" t="s">
        <v>40</v>
      </c>
      <c r="AF131" t="s">
        <v>40</v>
      </c>
    </row>
    <row r="132" spans="1:32" x14ac:dyDescent="0.25">
      <c r="A132" s="1">
        <v>130</v>
      </c>
      <c r="B132">
        <v>130</v>
      </c>
      <c r="C132">
        <v>1</v>
      </c>
      <c r="D132" t="s">
        <v>626</v>
      </c>
      <c r="E132" t="s">
        <v>627</v>
      </c>
      <c r="F132" t="s">
        <v>48</v>
      </c>
      <c r="G132" t="s">
        <v>34</v>
      </c>
      <c r="H132">
        <v>4000</v>
      </c>
      <c r="I132">
        <v>4000</v>
      </c>
      <c r="J132">
        <v>0</v>
      </c>
      <c r="K132" t="s">
        <v>628</v>
      </c>
      <c r="L132" t="s">
        <v>629</v>
      </c>
      <c r="M132" t="s">
        <v>630</v>
      </c>
      <c r="N132" t="s">
        <v>38</v>
      </c>
      <c r="O132" t="s">
        <v>39</v>
      </c>
      <c r="Q132">
        <v>4000</v>
      </c>
      <c r="R132">
        <v>1000</v>
      </c>
      <c r="U132">
        <f t="shared" si="6"/>
        <v>0</v>
      </c>
      <c r="V132" s="2">
        <f t="shared" si="7"/>
        <v>0</v>
      </c>
      <c r="W132" s="2">
        <f t="shared" si="8"/>
        <v>0</v>
      </c>
      <c r="AA132" t="s">
        <v>40</v>
      </c>
      <c r="AB132" t="s">
        <v>40</v>
      </c>
      <c r="AC132" t="s">
        <v>40</v>
      </c>
      <c r="AD132" t="s">
        <v>40</v>
      </c>
      <c r="AE132" t="s">
        <v>40</v>
      </c>
      <c r="AF132" t="s">
        <v>40</v>
      </c>
    </row>
    <row r="133" spans="1:32" x14ac:dyDescent="0.25">
      <c r="A133" s="1">
        <v>131</v>
      </c>
      <c r="B133">
        <v>131</v>
      </c>
      <c r="C133">
        <v>1</v>
      </c>
      <c r="D133" t="s">
        <v>631</v>
      </c>
      <c r="E133" t="s">
        <v>632</v>
      </c>
      <c r="F133" t="s">
        <v>48</v>
      </c>
      <c r="G133" t="s">
        <v>34</v>
      </c>
      <c r="H133">
        <v>2537.02</v>
      </c>
      <c r="I133">
        <v>2537.02</v>
      </c>
      <c r="J133">
        <v>0</v>
      </c>
      <c r="K133" t="s">
        <v>633</v>
      </c>
      <c r="L133" t="s">
        <v>81</v>
      </c>
      <c r="M133" t="s">
        <v>634</v>
      </c>
      <c r="N133" t="s">
        <v>38</v>
      </c>
      <c r="O133" t="s">
        <v>39</v>
      </c>
      <c r="Q133">
        <v>2537.02</v>
      </c>
      <c r="R133">
        <v>634</v>
      </c>
      <c r="U133">
        <f t="shared" si="6"/>
        <v>0</v>
      </c>
      <c r="V133" s="2">
        <f t="shared" si="7"/>
        <v>0</v>
      </c>
      <c r="W133" s="2">
        <f t="shared" si="8"/>
        <v>0</v>
      </c>
      <c r="AA133" t="s">
        <v>40</v>
      </c>
      <c r="AB133" t="s">
        <v>40</v>
      </c>
      <c r="AC133" t="s">
        <v>40</v>
      </c>
      <c r="AD133" t="s">
        <v>40</v>
      </c>
      <c r="AE133" t="s">
        <v>40</v>
      </c>
      <c r="AF133" t="s">
        <v>40</v>
      </c>
    </row>
    <row r="134" spans="1:32" x14ac:dyDescent="0.25">
      <c r="A134" s="1">
        <v>132</v>
      </c>
      <c r="B134">
        <v>132</v>
      </c>
      <c r="C134">
        <v>1</v>
      </c>
      <c r="D134" t="s">
        <v>635</v>
      </c>
      <c r="E134" t="s">
        <v>636</v>
      </c>
      <c r="F134" t="s">
        <v>33</v>
      </c>
      <c r="G134" t="s">
        <v>34</v>
      </c>
      <c r="H134">
        <v>1182.1099999999999</v>
      </c>
      <c r="I134">
        <v>1182.1099999999999</v>
      </c>
      <c r="J134">
        <v>0</v>
      </c>
      <c r="K134" t="s">
        <v>637</v>
      </c>
      <c r="L134" t="s">
        <v>624</v>
      </c>
      <c r="M134" t="s">
        <v>638</v>
      </c>
      <c r="N134" t="s">
        <v>38</v>
      </c>
      <c r="O134" t="s">
        <v>39</v>
      </c>
      <c r="Q134">
        <v>1182.1099999999999</v>
      </c>
      <c r="R134">
        <v>295</v>
      </c>
      <c r="U134">
        <f t="shared" si="6"/>
        <v>0</v>
      </c>
      <c r="V134" s="2">
        <f t="shared" si="7"/>
        <v>0</v>
      </c>
      <c r="W134" s="2">
        <f t="shared" si="8"/>
        <v>0</v>
      </c>
      <c r="AA134" t="s">
        <v>40</v>
      </c>
      <c r="AB134" t="s">
        <v>40</v>
      </c>
      <c r="AC134" t="s">
        <v>40</v>
      </c>
      <c r="AD134" t="s">
        <v>40</v>
      </c>
      <c r="AE134" t="s">
        <v>40</v>
      </c>
      <c r="AF134" t="s">
        <v>40</v>
      </c>
    </row>
    <row r="135" spans="1:32" x14ac:dyDescent="0.25">
      <c r="A135" s="1">
        <v>133</v>
      </c>
      <c r="B135">
        <v>133</v>
      </c>
      <c r="C135">
        <v>1</v>
      </c>
      <c r="D135" t="s">
        <v>639</v>
      </c>
      <c r="E135" t="s">
        <v>640</v>
      </c>
      <c r="F135" t="s">
        <v>33</v>
      </c>
      <c r="G135" t="s">
        <v>34</v>
      </c>
      <c r="H135">
        <v>1160.6099999999999</v>
      </c>
      <c r="I135">
        <v>1160.6099999999999</v>
      </c>
      <c r="J135">
        <v>0</v>
      </c>
      <c r="K135" t="s">
        <v>641</v>
      </c>
      <c r="L135" t="s">
        <v>624</v>
      </c>
      <c r="M135" t="s">
        <v>642</v>
      </c>
      <c r="N135" t="s">
        <v>38</v>
      </c>
      <c r="O135" t="s">
        <v>39</v>
      </c>
      <c r="Q135">
        <v>1160.6099999999999</v>
      </c>
      <c r="R135">
        <v>290</v>
      </c>
      <c r="U135">
        <f t="shared" si="6"/>
        <v>0</v>
      </c>
      <c r="V135" s="2">
        <f t="shared" si="7"/>
        <v>0</v>
      </c>
      <c r="W135" s="2">
        <f t="shared" si="8"/>
        <v>0</v>
      </c>
      <c r="AA135" t="s">
        <v>40</v>
      </c>
      <c r="AB135" t="s">
        <v>40</v>
      </c>
      <c r="AC135" t="s">
        <v>40</v>
      </c>
      <c r="AD135" t="s">
        <v>40</v>
      </c>
      <c r="AE135" t="s">
        <v>40</v>
      </c>
      <c r="AF135" t="s">
        <v>40</v>
      </c>
    </row>
    <row r="136" spans="1:32" x14ac:dyDescent="0.25">
      <c r="A136" s="1">
        <v>134</v>
      </c>
      <c r="B136">
        <v>134</v>
      </c>
      <c r="C136">
        <v>1</v>
      </c>
      <c r="D136" t="s">
        <v>643</v>
      </c>
      <c r="E136" t="s">
        <v>644</v>
      </c>
      <c r="F136" t="s">
        <v>48</v>
      </c>
      <c r="G136" t="s">
        <v>34</v>
      </c>
      <c r="H136">
        <v>781.33</v>
      </c>
      <c r="I136">
        <v>781.33</v>
      </c>
      <c r="J136">
        <v>0</v>
      </c>
      <c r="K136" t="s">
        <v>645</v>
      </c>
      <c r="L136" t="s">
        <v>114</v>
      </c>
      <c r="M136" t="s">
        <v>646</v>
      </c>
      <c r="N136" t="s">
        <v>38</v>
      </c>
      <c r="O136" t="s">
        <v>39</v>
      </c>
      <c r="Q136">
        <v>781.33</v>
      </c>
      <c r="R136">
        <v>195</v>
      </c>
      <c r="U136">
        <f t="shared" si="6"/>
        <v>0</v>
      </c>
      <c r="V136" s="2">
        <f t="shared" si="7"/>
        <v>0</v>
      </c>
      <c r="W136" s="2">
        <f t="shared" si="8"/>
        <v>0</v>
      </c>
      <c r="AA136" t="s">
        <v>40</v>
      </c>
      <c r="AB136" t="s">
        <v>40</v>
      </c>
      <c r="AC136" t="s">
        <v>40</v>
      </c>
      <c r="AD136" t="s">
        <v>40</v>
      </c>
      <c r="AE136" t="s">
        <v>40</v>
      </c>
      <c r="AF136" t="s">
        <v>40</v>
      </c>
    </row>
    <row r="137" spans="1:32" x14ac:dyDescent="0.25">
      <c r="A137" s="1">
        <v>135</v>
      </c>
      <c r="C137">
        <v>85</v>
      </c>
      <c r="D137" t="s">
        <v>647</v>
      </c>
      <c r="E137" t="s">
        <v>648</v>
      </c>
      <c r="F137" t="s">
        <v>48</v>
      </c>
      <c r="G137" t="s">
        <v>34</v>
      </c>
      <c r="H137">
        <v>50000</v>
      </c>
      <c r="I137">
        <v>50000</v>
      </c>
      <c r="J137">
        <v>0</v>
      </c>
      <c r="K137" t="s">
        <v>649</v>
      </c>
      <c r="L137" t="s">
        <v>650</v>
      </c>
      <c r="M137" t="s">
        <v>651</v>
      </c>
      <c r="N137" t="s">
        <v>38</v>
      </c>
      <c r="O137" t="s">
        <v>39</v>
      </c>
      <c r="Q137">
        <v>50000</v>
      </c>
      <c r="R137">
        <v>12500</v>
      </c>
      <c r="U137">
        <f t="shared" si="6"/>
        <v>0</v>
      </c>
      <c r="V137" s="2">
        <f t="shared" si="7"/>
        <v>0</v>
      </c>
      <c r="W137" s="2">
        <f t="shared" si="8"/>
        <v>0</v>
      </c>
      <c r="AA137" t="s">
        <v>40</v>
      </c>
      <c r="AB137" t="s">
        <v>40</v>
      </c>
      <c r="AC137" t="s">
        <v>40</v>
      </c>
      <c r="AD137" t="s">
        <v>40</v>
      </c>
      <c r="AE137" t="s">
        <v>40</v>
      </c>
      <c r="AF137" t="s">
        <v>40</v>
      </c>
    </row>
    <row r="138" spans="1:32" x14ac:dyDescent="0.25">
      <c r="A138" s="1">
        <v>136</v>
      </c>
      <c r="C138">
        <v>85</v>
      </c>
      <c r="D138" t="s">
        <v>652</v>
      </c>
      <c r="E138" t="s">
        <v>653</v>
      </c>
      <c r="F138" t="s">
        <v>48</v>
      </c>
      <c r="G138" t="s">
        <v>34</v>
      </c>
      <c r="H138">
        <v>50000</v>
      </c>
      <c r="I138">
        <v>50000</v>
      </c>
      <c r="J138">
        <v>0</v>
      </c>
      <c r="K138" t="s">
        <v>649</v>
      </c>
      <c r="L138" t="s">
        <v>650</v>
      </c>
      <c r="M138" t="s">
        <v>654</v>
      </c>
      <c r="N138" t="s">
        <v>38</v>
      </c>
      <c r="O138" t="s">
        <v>39</v>
      </c>
      <c r="Q138">
        <v>50000</v>
      </c>
      <c r="R138">
        <v>12500</v>
      </c>
      <c r="U138">
        <f t="shared" si="6"/>
        <v>0</v>
      </c>
      <c r="V138" s="2">
        <f t="shared" si="7"/>
        <v>0</v>
      </c>
      <c r="W138" s="2">
        <f t="shared" si="8"/>
        <v>0</v>
      </c>
      <c r="AA138" t="s">
        <v>40</v>
      </c>
      <c r="AB138" t="s">
        <v>40</v>
      </c>
      <c r="AC138" t="s">
        <v>40</v>
      </c>
      <c r="AD138" t="s">
        <v>40</v>
      </c>
      <c r="AE138" t="s">
        <v>40</v>
      </c>
      <c r="AF138" t="s">
        <v>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Ada-Winter</cp:lastModifiedBy>
  <dcterms:created xsi:type="dcterms:W3CDTF">2024-10-20T20:53:39Z</dcterms:created>
  <dcterms:modified xsi:type="dcterms:W3CDTF">2024-10-20T21:04:41Z</dcterms:modified>
</cp:coreProperties>
</file>