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. виде" sheetId="1" r:id="rId4"/>
    <sheet state="visible" name="Приложение №1 к договору" sheetId="2" r:id="rId5"/>
    <sheet state="hidden" name="скрин карточки товара" sheetId="3" r:id="rId6"/>
  </sheets>
  <definedNames>
    <definedName localSheetId="0" name="_Hlk778999">#REF!</definedName>
    <definedName hidden="1" localSheetId="0" name="_xlnm._FilterDatabase">'Спецификация в эл. виде'!$A$1:$BG$43</definedName>
  </definedNames>
  <calcPr/>
  <extLst>
    <ext uri="GoogleSheetsCustomDataVersion1">
      <go:sheetsCustomData xmlns:go="http://customooxmlschemas.google.com/" r:id="rId7" roundtripDataSignature="AMtx7mhv1AjY94IJzoz1ss/iYoTd+y3oNA=="/>
    </ext>
  </extLst>
</workbook>
</file>

<file path=xl/sharedStrings.xml><?xml version="1.0" encoding="utf-8"?>
<sst xmlns="http://schemas.openxmlformats.org/spreadsheetml/2006/main" count="596" uniqueCount="211">
  <si>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</si>
  <si>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</si>
  <si>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</si>
  <si>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</si>
  <si>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</si>
  <si>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</si>
  <si>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</si>
  <si>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</si>
  <si>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</si>
  <si>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</si>
  <si>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</si>
  <si>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</si>
  <si>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</si>
  <si>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</si>
  <si>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мм. ширина</t>
  </si>
  <si>
    <t>Габариты штучного товара, мм.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</si>
  <si>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</si>
  <si>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</si>
  <si>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</si>
  <si>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</si>
  <si>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</si>
  <si>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 xml:space="preserve">Описание 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</si>
  <si>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</si>
  <si>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</si>
  <si>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</si>
  <si>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</si>
  <si>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</si>
  <si>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</si>
  <si>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</si>
  <si>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</si>
  <si>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</si>
  <si>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</si>
  <si>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</si>
  <si>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</si>
  <si>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</si>
  <si>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</si>
  <si>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</si>
  <si>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</si>
  <si>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</si>
  <si>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</si>
  <si>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</si>
  <si>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</si>
  <si>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</si>
  <si>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</si>
  <si>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</si>
  <si>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</si>
  <si>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</si>
  <si>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</si>
  <si>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</si>
  <si>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</si>
  <si>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</si>
  <si>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</si>
  <si>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</si>
  <si>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</si>
  <si>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</si>
  <si>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</si>
  <si>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</si>
  <si>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Family Cook</t>
  </si>
  <si>
    <t>Вареники вишня</t>
  </si>
  <si>
    <t>Вареники Family Cook с вишней замороженные 500 г</t>
  </si>
  <si>
    <t>Казахстан</t>
  </si>
  <si>
    <t>шт</t>
  </si>
  <si>
    <t>500 гр.</t>
  </si>
  <si>
    <t>нет</t>
  </si>
  <si>
    <t>90 дней</t>
  </si>
  <si>
    <t>Замороженные полуфабрикаты</t>
  </si>
  <si>
    <t>мука пшеничная высшего сорта, вишня замороженная, вода, сахар, растительное масло, соль</t>
  </si>
  <si>
    <t>Вареники грибы</t>
  </si>
  <si>
    <t>Вареники Family Cook с грибами замороженные 500 г</t>
  </si>
  <si>
    <t>картофель, мука пшеничная высшего сорта, вода, лук репчатый, грибы, растительное масло, соль и перец.</t>
  </si>
  <si>
    <t>Вареники картофель</t>
  </si>
  <si>
    <t>Вареники Family Cook с картофелем замороженные 500 г</t>
  </si>
  <si>
    <t>картофель, мука пшеничная высшего сорта, вода,  лук репчатый, растительное масло, соль и перец</t>
  </si>
  <si>
    <t>Вареники творог сладкие</t>
  </si>
  <si>
    <t>Вареники Family Cook с творогом сладкие замороженные 500 г</t>
  </si>
  <si>
    <t>творог, мука пшеничная высшего сорта, вода, сахар, яйцо, растительное масло, соль</t>
  </si>
  <si>
    <t>Голубцы</t>
  </si>
  <si>
    <t>Голубцы Family Cook с говядиной замороженные 500 г</t>
  </si>
  <si>
    <t>капуста белокочанная, говядина, лук репчатый, вода, помидор, рис, масло подсолнечное, масло сливочное, соль, райхон, орегано, кинза, кориандр, перец черный</t>
  </si>
  <si>
    <t>69.5</t>
  </si>
  <si>
    <t>Долма</t>
  </si>
  <si>
    <t>Долма Family Cook с говядиной замороженные 500 г</t>
  </si>
  <si>
    <t>виноградные листья, говядина, лук репчатый, вода, помидор, рис, масло подсолнечное, масло сливочное, соль, райхон, орегано, кинза, кориандр, перец черный</t>
  </si>
  <si>
    <t>7.59</t>
  </si>
  <si>
    <t>Колбаски говядина</t>
  </si>
  <si>
    <t>Колбаски Family Cook с говядиной замороженные 500 г</t>
  </si>
  <si>
    <t>говядина, вода, перец черный, пшеничная клетчатка, чеснок сушенный, соль, сахар, коньяк, паприка, кориандр, черева баранья</t>
  </si>
  <si>
    <t>97.36</t>
  </si>
  <si>
    <t>Колбаски курица</t>
  </si>
  <si>
    <t>Колбаски Family Cook с курицей замороженные 500 г</t>
  </si>
  <si>
    <t>курица, сливки, вода, соль, перец черный, паприка, пшеничная клетчатка, карри, куркума, чеснок сушенный, черева баранья</t>
  </si>
  <si>
    <t>220.66</t>
  </si>
  <si>
    <t>Котлеты домашние говядина</t>
  </si>
  <si>
    <t>Котлеты Family Cook с говядиной домашние замороженные 600 г</t>
  </si>
  <si>
    <t>600 гр.</t>
  </si>
  <si>
    <t>мясо говядины, масло растительное, лук репчатый, хлеб, молоко, соль, перец черный, яйца, панировочные сухари</t>
  </si>
  <si>
    <t>155.78</t>
  </si>
  <si>
    <t>Котлеты домашние курица</t>
  </si>
  <si>
    <t>Котлеты Family Cook с курицей домашние замороженные 600 г</t>
  </si>
  <si>
    <t>мясо курицы, масло растительное, лук репчатый, хлеб, молоко, соль, перец черный, паприка, панировочные сухари</t>
  </si>
  <si>
    <t>24.57</t>
  </si>
  <si>
    <t>1.20</t>
  </si>
  <si>
    <t>186.2</t>
  </si>
  <si>
    <t>Курник</t>
  </si>
  <si>
    <t>Курник Family Cook замороженный 500 г</t>
  </si>
  <si>
    <t>мука пшеничная высшего сорта, куриное филе, картофель, сметана, масло сливочное, лук репчатый, масло растительное, соль, яйцо куриное, сода, перец черный</t>
  </si>
  <si>
    <t>Манты говядина</t>
  </si>
  <si>
    <t>Манты Family Cook с говядиной замороженные 500 г</t>
  </si>
  <si>
    <t>говядина, животный жир, лук репчатый, мука пшеничная, соль, перец молотый (черный, душистый, красный), масло растительное.</t>
  </si>
  <si>
    <t>226.36</t>
  </si>
  <si>
    <t>Манты говядина джусай</t>
  </si>
  <si>
    <t>Манты Family Cook с говядиной и джусаем замороженные 500 г</t>
  </si>
  <si>
    <t>говядина, животный жир, лук репчатый, мука пшеничная, вода, масло растительное, соль, перец молотый (черный, душистый, красный),  джусай</t>
  </si>
  <si>
    <t>Манты говядина картофель</t>
  </si>
  <si>
    <t>Манты Family Cook с говядиной и картофелем замороденные 500 г</t>
  </si>
  <si>
    <t>говядина, животный жир, лук репчатый, мука пшеничная, соль, перец молотый (черный, красный), масло растительное, картофель.</t>
  </si>
  <si>
    <t>Манты говядина тыква</t>
  </si>
  <si>
    <t>Манты Family Cook с говядиной и тыквой замороженные 500 г</t>
  </si>
  <si>
    <t>говядина, животный жир, лук репчатый, мука пшеничная, соль, перец молотый (черный, красный), масло растительное, тыква.</t>
  </si>
  <si>
    <t>Мини пирог курица грибы</t>
  </si>
  <si>
    <t>Мини пирог Family Cook с курицей и грибами замороженный 500 г</t>
  </si>
  <si>
    <t>мука пшеничная высшего сорта, куриное филе, молоко, грибы шампиньоны, лук репчатый, масло сливочное, соль, перец черный, паприка, чеснок сушенный, дрожжи, сахар, масло растительное</t>
  </si>
  <si>
    <t>9.35</t>
  </si>
  <si>
    <t>10.54</t>
  </si>
  <si>
    <t>23.25</t>
  </si>
  <si>
    <t>Мини пироги семга</t>
  </si>
  <si>
    <t>Мини пирог Family Cook с сёмгой замороженный 500 г</t>
  </si>
  <si>
    <t>мука пшеничная, филе красной рыбы, молоко, твороженный сыр, масло сливочное, соль, сахар, дрожжи</t>
  </si>
  <si>
    <t>10.83</t>
  </si>
  <si>
    <t>8.14</t>
  </si>
  <si>
    <t>Наггетсы</t>
  </si>
  <si>
    <t>Наггетсы Family Cook замороженные 500 г</t>
  </si>
  <si>
    <t>куриное филе, сухари панко, вода, яйцо, мука пшеничная, мука рисова, мука кукурузная, крахмал кукурузный, соль, паприка, чеснок сушенный, перец черный</t>
  </si>
  <si>
    <t xml:space="preserve">Пельмени говядина </t>
  </si>
  <si>
    <t>Пельмени Family Cook с говядиной замороженные 500 г</t>
  </si>
  <si>
    <t>мука пшеничная высшего сорта, вода, яйцо, мясо говядины, лук репчатый, растительное масло, соль и перец.</t>
  </si>
  <si>
    <t>Пельмени курица</t>
  </si>
  <si>
    <t>Пельмени Family Cook с курицей замороженные 500 г</t>
  </si>
  <si>
    <t>мука пшеничная высшего сорта, вода, яйцо, мясо курицы, лук репчатый, растительное масло, соль и перец.</t>
  </si>
  <si>
    <t>Пельмени говядина цветные</t>
  </si>
  <si>
    <t>Пельмени Family Cook с говядиной цветные замороженные 500 г</t>
  </si>
  <si>
    <t>мясо говядины, мука пшеничная высшего сорта, сок моркови, шпината, свеклы и красной капусты, яйцо, лук, растительное масло, соль и перец.</t>
  </si>
  <si>
    <t>Пирог говядина</t>
  </si>
  <si>
    <t>Пирог Family Cook с говядиной замороженный 500 г</t>
  </si>
  <si>
    <t>картофель, мука пшеничная высшего сорта, мясо говядины, сметана, масло сливочное, лук репчатый, яйцо, соль, разрыхлитель, перец черный, кунжут</t>
  </si>
  <si>
    <t xml:space="preserve">Самса ассорти </t>
  </si>
  <si>
    <t>Самса Family Cook ассорти замороженная 500 г</t>
  </si>
  <si>
    <t>мука, лук репчатый, куриное филе, говядина мякоть, тыква, молоко, маргарин, жир говяжий, яйцо куриное, соль, перец черный</t>
  </si>
  <si>
    <t xml:space="preserve">Самса говядина  </t>
  </si>
  <si>
    <t>Самса Family Cook с говядиной замороженная 500 г</t>
  </si>
  <si>
    <t>мясо говядины, животный жир, лук репчатый, мука пшеничная, маргарин, соль, перец молотый (черный, душистый, красный), молоко</t>
  </si>
  <si>
    <t xml:space="preserve">Самса курица  </t>
  </si>
  <si>
    <t>Самса Family Cook с курицей замороженная 500 г</t>
  </si>
  <si>
    <t>куриное филе, лук репчатый, мука пшеничная, маргарин, соль, перец молотый (черный, красный), молоко</t>
  </si>
  <si>
    <t>Самса сыр</t>
  </si>
  <si>
    <t>Самса Family Cook с сыром замороженная 500 г</t>
  </si>
  <si>
    <t>сыр гауда, мука пшеничная высшего сорта, вода, маргарин, яйцо куриное, соль</t>
  </si>
  <si>
    <t>Сырники</t>
  </si>
  <si>
    <t>Сырники Family Cook замороженные 500 г</t>
  </si>
  <si>
    <t>творог, сахарная пудра, творожный сыр, мука, желток</t>
  </si>
  <si>
    <t>37.3</t>
  </si>
  <si>
    <t>Тефтели говядина</t>
  </si>
  <si>
    <t>Тефтели Family Cook с говядиной замороженные 500 г</t>
  </si>
  <si>
    <t>говядина, лук репчатый, рис, яйцо куриное, масло подсолнечное, масло сливочное, соль, перец черный</t>
  </si>
  <si>
    <t>Фрикадельки</t>
  </si>
  <si>
    <t>Фрикадельки Family Cook замороженные 500 г</t>
  </si>
  <si>
    <t>говядина, лук репчатый, масло сливочное, масло подсолнечное, соль, перец черный</t>
  </si>
  <si>
    <t>Хинкали</t>
  </si>
  <si>
    <t>Хинкали Family Cook замороженные 500 г</t>
  </si>
  <si>
    <t>говядина, мука пшеничная высшего сорта, вода, лук репчатый, кинза, соль, яичный белок, перец чили, перец черный, кориандр, кинза сушенная</t>
  </si>
  <si>
    <t>Хычины</t>
  </si>
  <si>
    <t>Хычины Family Cook замороженные 500 г</t>
  </si>
  <si>
    <t>мука пшеничная, брынза, картофельное пюре, кефир, вода, соль, сода</t>
  </si>
  <si>
    <t>36.4</t>
  </si>
  <si>
    <t>Чебуреки мини с говядиной и джусаем</t>
  </si>
  <si>
    <t>Чебуреки мини Family Cook с говядиной и джусаем замороженные 500 г</t>
  </si>
  <si>
    <t>мясо говядины, лук репчатый, мука пшеничная, маргарин, соль, перец молотый (черный, душистый, красный), молоко, джусай</t>
  </si>
  <si>
    <t xml:space="preserve">Чебуреки мини с говядиной  </t>
  </si>
  <si>
    <t>Чебуреки мини Family Cook с говядиной замороженные 500 г</t>
  </si>
  <si>
    <t>мясо говядины, лук репчатый, мука пшеничная, маргарин, соль, перец молотый (черный, красный), молоко</t>
  </si>
  <si>
    <t>Чебурята говядина</t>
  </si>
  <si>
    <t>Чебурята Family Cook с говядиной замороженные 500 г</t>
  </si>
  <si>
    <t>Чебурята курица</t>
  </si>
  <si>
    <t>Чебурята Family Cook с курицей замороженные 500 г</t>
  </si>
  <si>
    <t>Блины с курицей и грибами</t>
  </si>
  <si>
    <t>Блины с мясом</t>
  </si>
  <si>
    <t>Блины с творогом</t>
  </si>
  <si>
    <t>Суп солянка</t>
  </si>
  <si>
    <t>400 гр.</t>
  </si>
  <si>
    <t>Суп грибной крем</t>
  </si>
  <si>
    <t>Багет с чесноком</t>
  </si>
  <si>
    <t>200 гр.</t>
  </si>
  <si>
    <t>Багет ржаной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</si>
  <si>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</si>
  <si>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</si>
  <si>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</si>
  <si>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</si>
  <si>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</si>
  <si>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Страна происхождения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</si>
  <si>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</si>
  <si>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</si>
  <si>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</si>
  <si>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 способы открытия упаковки (Пример: с ключом или без)</t>
  </si>
  <si>
    <t>Срок годности
(гарантийный срок), в днях</t>
  </si>
  <si>
    <t>Описание товара для сайта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</si>
  <si>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</si>
  <si>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</si>
  <si>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Состав товара</t>
  </si>
  <si>
    <t>Пищевая ценность на 100 г/100 мл белки, жиры, углеводы и т.д.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</si>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</sst>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00"/>
    <numFmt numFmtId="165" formatCode="d.m"/>
  </numFmts>
  <fonts count="13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sz val="10.0"/>
      <color theme="1"/>
      <name val="Tahoma"/>
    </font>
    <font>
      <sz val="10.0"/>
      <color theme="1"/>
      <name val="Times New Roman"/>
    </font>
    <font>
      <sz val="10.0"/>
      <color rgb="FF000000"/>
      <name val="Calibri"/>
    </font>
    <font>
      <sz val="10.0"/>
      <color rgb="FF333333"/>
      <name val="Times New Roman"/>
    </font>
    <font>
      <color theme="1"/>
      <name val="Calibri"/>
      <scheme val="minor"/>
    </font>
    <font>
      <sz val="8.0"/>
      <color theme="1"/>
      <name val="Times New Roman"/>
    </font>
    <font>
      <b/>
      <sz val="8.0"/>
      <color theme="1"/>
      <name val="Times New Roman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/>
    </xf>
    <xf borderId="1" fillId="2" fontId="4" numFmtId="12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1" fillId="2" fontId="5" numFmtId="164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3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center" readingOrder="0" vertical="center"/>
    </xf>
    <xf borderId="1" fillId="3" fontId="7" numFmtId="0" xfId="0" applyAlignment="1" applyBorder="1" applyFill="1" applyFont="1">
      <alignment horizontal="center" readingOrder="0" vertical="center"/>
    </xf>
    <xf borderId="1" fillId="2" fontId="6" numFmtId="165" xfId="0" applyAlignment="1" applyBorder="1" applyFont="1" applyNumberFormat="1">
      <alignment horizontal="center" readingOrder="0" vertical="center"/>
    </xf>
    <xf borderId="1" fillId="2" fontId="8" numFmtId="0" xfId="0" applyAlignment="1" applyBorder="1" applyFont="1">
      <alignment horizontal="left" readingOrder="0" shrinkToFit="0" vertical="center" wrapText="1"/>
    </xf>
    <xf borderId="2" fillId="2" fontId="3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1" fillId="2" fontId="3" numFmtId="9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left"/>
    </xf>
    <xf borderId="4" fillId="2" fontId="3" numFmtId="0" xfId="0" applyAlignment="1" applyBorder="1" applyFont="1">
      <alignment horizontal="center" shrinkToFit="0" vertical="center" wrapText="1"/>
    </xf>
    <xf borderId="1" fillId="4" fontId="3" numFmtId="0" xfId="0" applyBorder="1" applyFill="1" applyFont="1"/>
    <xf borderId="1" fillId="4" fontId="3" numFmtId="0" xfId="0" applyAlignment="1" applyBorder="1" applyFont="1">
      <alignment horizontal="center" readingOrder="0" shrinkToFit="0" vertical="center" wrapText="1"/>
    </xf>
    <xf borderId="1" fillId="2" fontId="4" numFmtId="0" xfId="0" applyBorder="1" applyFont="1"/>
    <xf borderId="0" fillId="2" fontId="3" numFmtId="0" xfId="0" applyFont="1"/>
    <xf borderId="0" fillId="2" fontId="3" numFmtId="0" xfId="0" applyAlignment="1" applyFont="1">
      <alignment horizontal="center" vertical="center"/>
    </xf>
    <xf borderId="0" fillId="2" fontId="9" numFmtId="0" xfId="0" applyFont="1"/>
    <xf borderId="0" fillId="2" fontId="4" numFmtId="0" xfId="0" applyAlignment="1" applyFont="1">
      <alignment horizontal="center" vertical="center"/>
    </xf>
    <xf borderId="0" fillId="0" fontId="10" numFmtId="0" xfId="0" applyFont="1"/>
    <xf borderId="0" fillId="0" fontId="11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10" numFmtId="0" xfId="0" applyAlignment="1" applyFont="1">
      <alignment horizontal="center"/>
    </xf>
    <xf borderId="4" fillId="0" fontId="11" numFmtId="0" xfId="0" applyAlignment="1" applyBorder="1" applyFont="1">
      <alignment horizontal="center"/>
    </xf>
    <xf borderId="5" fillId="0" fontId="12" numFmtId="0" xfId="0" applyBorder="1" applyFont="1"/>
    <xf borderId="3" fillId="0" fontId="12" numFmtId="0" xfId="0" applyBorder="1" applyFont="1"/>
    <xf borderId="1" fillId="0" fontId="11" numFmtId="0" xfId="0" applyAlignment="1" applyBorder="1" applyFont="1">
      <alignment horizontal="center" shrinkToFit="0" vertical="center" wrapText="1"/>
    </xf>
    <xf borderId="1" fillId="0" fontId="10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1" fillId="0" fontId="10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29"/>
    <col customWidth="1" min="3" max="3" width="10.86"/>
    <col customWidth="1" min="4" max="4" width="19.43"/>
    <col customWidth="1" min="5" max="5" width="29.14"/>
    <col customWidth="1" min="6" max="6" width="65.29"/>
    <col customWidth="1" min="7" max="7" width="12.57"/>
    <col customWidth="1" min="8" max="8" width="13.43"/>
    <col customWidth="1" min="9" max="9" width="10.29"/>
    <col customWidth="1" min="10" max="10" width="14.71"/>
    <col customWidth="1" min="11" max="13" width="12.57"/>
    <col customWidth="1" min="14" max="14" width="11.57"/>
    <col customWidth="1" min="15" max="15" width="14.29"/>
    <col customWidth="1" min="16" max="16" width="17.43"/>
    <col customWidth="1" min="17" max="20" width="12.71"/>
    <col customWidth="1" min="21" max="22" width="17.43"/>
    <col customWidth="1" min="23" max="23" width="20.71"/>
    <col customWidth="1" min="24" max="24" width="19.29"/>
    <col customWidth="1" min="25" max="25" width="76.0"/>
    <col customWidth="1" min="29" max="29" width="22.86"/>
    <col customWidth="1" min="30" max="30" width="16.0"/>
    <col customWidth="1" min="32" max="32" width="13.0"/>
    <col customWidth="1" min="33" max="34" width="12.29"/>
    <col customWidth="1" min="35" max="35" width="11.71"/>
    <col customWidth="1" min="36" max="36" width="16.29"/>
    <col customWidth="1" min="37" max="38" width="12.29"/>
    <col customWidth="1" min="39" max="39" width="12.71"/>
    <col customWidth="1" min="40" max="40" width="11.29"/>
    <col customWidth="1" min="41" max="41" width="11.71"/>
    <col customWidth="1" min="42" max="46" width="13.0"/>
    <col customWidth="1" min="47" max="47" width="17.43"/>
    <col customWidth="1" min="48" max="48" width="15.0"/>
    <col customWidth="1" min="49" max="49" width="6.71"/>
    <col customWidth="1" min="51" max="52" width="9.29"/>
    <col customWidth="1" min="53" max="53" width="12.71"/>
    <col customWidth="1" min="54" max="56" width="14.0"/>
    <col customWidth="1" min="57" max="58" width="13.29"/>
    <col customWidth="1" min="59" max="59" width="12.29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/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1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5" t="s">
        <v>56</v>
      </c>
    </row>
    <row r="2" ht="35.25" customHeight="1">
      <c r="A2" s="6">
        <v>1.0</v>
      </c>
      <c r="B2" s="4" t="s">
        <v>57</v>
      </c>
      <c r="C2" s="7"/>
      <c r="D2" s="7">
        <v>4.40000200017E12</v>
      </c>
      <c r="E2" s="4" t="s">
        <v>58</v>
      </c>
      <c r="F2" s="8" t="s">
        <v>59</v>
      </c>
      <c r="G2" s="4" t="s">
        <v>57</v>
      </c>
      <c r="H2" s="4" t="s">
        <v>60</v>
      </c>
      <c r="I2" s="4" t="s">
        <v>61</v>
      </c>
      <c r="J2" s="4" t="s">
        <v>62</v>
      </c>
      <c r="K2" s="4">
        <v>1430.0</v>
      </c>
      <c r="L2" s="9">
        <f t="shared" ref="L2:L43" si="1">K2*1.12</f>
        <v>1601.6</v>
      </c>
      <c r="M2" s="9">
        <f t="shared" ref="M2:M43" si="2">L2/500*900</f>
        <v>2882.88</v>
      </c>
      <c r="N2" s="4">
        <v>0.0</v>
      </c>
      <c r="O2" s="10">
        <v>1.9022099E8</v>
      </c>
      <c r="P2" s="4" t="s">
        <v>62</v>
      </c>
      <c r="Q2" s="11">
        <v>250.0</v>
      </c>
      <c r="R2" s="5">
        <v>40.0</v>
      </c>
      <c r="S2" s="12">
        <v>150.0</v>
      </c>
      <c r="T2" s="13"/>
      <c r="U2" s="4" t="s">
        <v>63</v>
      </c>
      <c r="V2" s="4" t="s">
        <v>64</v>
      </c>
      <c r="W2" s="4">
        <v>-18.0</v>
      </c>
      <c r="X2" s="4" t="s">
        <v>65</v>
      </c>
      <c r="Y2" s="14" t="s">
        <v>66</v>
      </c>
      <c r="Z2" s="15">
        <v>6.0</v>
      </c>
      <c r="AA2" s="15">
        <v>4.0</v>
      </c>
      <c r="AB2" s="15">
        <v>39.0</v>
      </c>
      <c r="AC2" s="15">
        <v>183.0</v>
      </c>
      <c r="AD2" s="4"/>
      <c r="AE2" s="4"/>
      <c r="AF2" s="4"/>
      <c r="AG2" s="4"/>
      <c r="AH2" s="4"/>
      <c r="AI2" s="4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</row>
    <row r="3" ht="35.25" customHeight="1">
      <c r="A3" s="6">
        <v>2.0</v>
      </c>
      <c r="B3" s="4" t="s">
        <v>57</v>
      </c>
      <c r="C3" s="7"/>
      <c r="D3" s="7">
        <v>4.400002000163E12</v>
      </c>
      <c r="E3" s="4" t="s">
        <v>67</v>
      </c>
      <c r="F3" s="16" t="s">
        <v>68</v>
      </c>
      <c r="G3" s="4" t="s">
        <v>57</v>
      </c>
      <c r="H3" s="4" t="s">
        <v>60</v>
      </c>
      <c r="I3" s="4" t="s">
        <v>61</v>
      </c>
      <c r="J3" s="4" t="s">
        <v>62</v>
      </c>
      <c r="K3" s="4">
        <v>1100.0</v>
      </c>
      <c r="L3" s="9">
        <f t="shared" si="1"/>
        <v>1232</v>
      </c>
      <c r="M3" s="9">
        <f t="shared" si="2"/>
        <v>2217.6</v>
      </c>
      <c r="N3" s="4">
        <v>0.0</v>
      </c>
      <c r="O3" s="10">
        <v>1.9022099E8</v>
      </c>
      <c r="P3" s="4" t="s">
        <v>62</v>
      </c>
      <c r="Q3" s="12">
        <v>200.0</v>
      </c>
      <c r="R3" s="5">
        <v>40.0</v>
      </c>
      <c r="S3" s="12">
        <v>120.0</v>
      </c>
      <c r="T3" s="13"/>
      <c r="U3" s="4" t="s">
        <v>63</v>
      </c>
      <c r="V3" s="4" t="s">
        <v>64</v>
      </c>
      <c r="W3" s="4">
        <v>-18.0</v>
      </c>
      <c r="X3" s="4" t="s">
        <v>65</v>
      </c>
      <c r="Y3" s="14" t="s">
        <v>69</v>
      </c>
      <c r="Z3" s="17">
        <v>44717.0</v>
      </c>
      <c r="AA3" s="17">
        <v>44658.0</v>
      </c>
      <c r="AB3" s="15">
        <v>31.0</v>
      </c>
      <c r="AC3" s="15">
        <v>172.0</v>
      </c>
      <c r="AD3" s="4"/>
      <c r="AE3" s="4"/>
      <c r="AF3" s="4"/>
      <c r="AG3" s="4"/>
      <c r="AH3" s="4"/>
      <c r="AI3" s="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ht="35.25" customHeight="1">
      <c r="A4" s="6">
        <v>3.0</v>
      </c>
      <c r="B4" s="4" t="s">
        <v>57</v>
      </c>
      <c r="C4" s="7"/>
      <c r="D4" s="7">
        <v>4.400002000187E12</v>
      </c>
      <c r="E4" s="4" t="s">
        <v>70</v>
      </c>
      <c r="F4" s="16" t="s">
        <v>71</v>
      </c>
      <c r="G4" s="4" t="s">
        <v>57</v>
      </c>
      <c r="H4" s="4" t="s">
        <v>60</v>
      </c>
      <c r="I4" s="4" t="s">
        <v>61</v>
      </c>
      <c r="J4" s="4" t="s">
        <v>62</v>
      </c>
      <c r="K4" s="4">
        <v>990.0</v>
      </c>
      <c r="L4" s="9">
        <f t="shared" si="1"/>
        <v>1108.8</v>
      </c>
      <c r="M4" s="9">
        <f t="shared" si="2"/>
        <v>1995.84</v>
      </c>
      <c r="N4" s="4">
        <v>0.0</v>
      </c>
      <c r="O4" s="10">
        <v>1.9022099E8</v>
      </c>
      <c r="P4" s="4" t="s">
        <v>62</v>
      </c>
      <c r="Q4" s="12">
        <v>200.0</v>
      </c>
      <c r="R4" s="5">
        <v>40.0</v>
      </c>
      <c r="S4" s="12">
        <v>120.0</v>
      </c>
      <c r="T4" s="13"/>
      <c r="U4" s="4" t="s">
        <v>63</v>
      </c>
      <c r="V4" s="4" t="s">
        <v>64</v>
      </c>
      <c r="W4" s="4">
        <v>-18.0</v>
      </c>
      <c r="X4" s="4" t="s">
        <v>65</v>
      </c>
      <c r="Y4" s="14" t="s">
        <v>72</v>
      </c>
      <c r="Z4" s="17">
        <v>44684.0</v>
      </c>
      <c r="AA4" s="17">
        <v>44749.0</v>
      </c>
      <c r="AB4" s="15">
        <v>19.0</v>
      </c>
      <c r="AC4" s="15">
        <v>111.0</v>
      </c>
      <c r="AD4" s="4"/>
      <c r="AE4" s="4"/>
      <c r="AF4" s="4"/>
      <c r="AG4" s="4"/>
      <c r="AH4" s="4"/>
      <c r="AI4" s="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ht="35.25" customHeight="1">
      <c r="A5" s="6">
        <v>4.0</v>
      </c>
      <c r="B5" s="4" t="s">
        <v>57</v>
      </c>
      <c r="C5" s="7"/>
      <c r="D5" s="7">
        <v>4.400002000194E12</v>
      </c>
      <c r="E5" s="4" t="s">
        <v>73</v>
      </c>
      <c r="F5" s="16" t="s">
        <v>74</v>
      </c>
      <c r="G5" s="4" t="s">
        <v>57</v>
      </c>
      <c r="H5" s="4" t="s">
        <v>60</v>
      </c>
      <c r="I5" s="4" t="s">
        <v>61</v>
      </c>
      <c r="J5" s="4" t="s">
        <v>62</v>
      </c>
      <c r="K5" s="4">
        <v>1210.0</v>
      </c>
      <c r="L5" s="9">
        <f t="shared" si="1"/>
        <v>1355.2</v>
      </c>
      <c r="M5" s="9">
        <f t="shared" si="2"/>
        <v>2439.36</v>
      </c>
      <c r="N5" s="4">
        <v>0.0</v>
      </c>
      <c r="O5" s="10">
        <v>1.9022099E8</v>
      </c>
      <c r="P5" s="4" t="s">
        <v>62</v>
      </c>
      <c r="Q5" s="12">
        <v>200.0</v>
      </c>
      <c r="R5" s="5">
        <v>40.0</v>
      </c>
      <c r="S5" s="12">
        <v>120.0</v>
      </c>
      <c r="T5" s="13"/>
      <c r="U5" s="4" t="s">
        <v>63</v>
      </c>
      <c r="V5" s="4" t="s">
        <v>64</v>
      </c>
      <c r="W5" s="4">
        <v>-18.0</v>
      </c>
      <c r="X5" s="4" t="s">
        <v>65</v>
      </c>
      <c r="Y5" s="18" t="s">
        <v>75</v>
      </c>
      <c r="Z5" s="15">
        <v>13.0</v>
      </c>
      <c r="AA5" s="15">
        <v>2.0</v>
      </c>
      <c r="AB5" s="15">
        <v>39.0</v>
      </c>
      <c r="AC5" s="15">
        <v>178.0</v>
      </c>
      <c r="AD5" s="4"/>
      <c r="AE5" s="4"/>
      <c r="AF5" s="4"/>
      <c r="AG5" s="4"/>
      <c r="AH5" s="4"/>
      <c r="AI5" s="4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ht="35.25" customHeight="1">
      <c r="A6" s="6">
        <v>5.0</v>
      </c>
      <c r="B6" s="4" t="s">
        <v>57</v>
      </c>
      <c r="C6" s="7"/>
      <c r="D6" s="7">
        <v>4.400002000217E12</v>
      </c>
      <c r="E6" s="4" t="s">
        <v>76</v>
      </c>
      <c r="F6" s="8" t="s">
        <v>77</v>
      </c>
      <c r="G6" s="4" t="s">
        <v>57</v>
      </c>
      <c r="H6" s="4" t="s">
        <v>60</v>
      </c>
      <c r="I6" s="4" t="s">
        <v>61</v>
      </c>
      <c r="J6" s="4" t="s">
        <v>62</v>
      </c>
      <c r="K6" s="4">
        <v>1760.0</v>
      </c>
      <c r="L6" s="9">
        <f t="shared" si="1"/>
        <v>1971.2</v>
      </c>
      <c r="M6" s="9">
        <f t="shared" si="2"/>
        <v>3548.16</v>
      </c>
      <c r="N6" s="4">
        <v>0.0</v>
      </c>
      <c r="O6" s="10">
        <v>1.9022099E8</v>
      </c>
      <c r="P6" s="4" t="s">
        <v>62</v>
      </c>
      <c r="Q6" s="12">
        <v>200.0</v>
      </c>
      <c r="R6" s="5">
        <v>40.0</v>
      </c>
      <c r="S6" s="12">
        <v>200.0</v>
      </c>
      <c r="T6" s="19"/>
      <c r="U6" s="4" t="s">
        <v>63</v>
      </c>
      <c r="V6" s="4" t="s">
        <v>64</v>
      </c>
      <c r="W6" s="4">
        <v>-18.0</v>
      </c>
      <c r="X6" s="4" t="s">
        <v>65</v>
      </c>
      <c r="Y6" s="18" t="s">
        <v>78</v>
      </c>
      <c r="Z6" s="15">
        <v>7.0</v>
      </c>
      <c r="AA6" s="15">
        <v>7.0</v>
      </c>
      <c r="AB6" s="17">
        <v>44688.0</v>
      </c>
      <c r="AC6" s="15" t="s">
        <v>79</v>
      </c>
      <c r="AD6" s="4"/>
      <c r="AE6" s="4"/>
      <c r="AF6" s="4"/>
      <c r="AG6" s="4"/>
      <c r="AH6" s="4"/>
      <c r="AI6" s="4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ht="35.25" customHeight="1">
      <c r="A7" s="6">
        <v>6.0</v>
      </c>
      <c r="B7" s="4" t="s">
        <v>57</v>
      </c>
      <c r="C7" s="7"/>
      <c r="D7" s="7">
        <v>4.400002000965E12</v>
      </c>
      <c r="E7" s="4" t="s">
        <v>80</v>
      </c>
      <c r="F7" s="8" t="s">
        <v>81</v>
      </c>
      <c r="G7" s="4" t="s">
        <v>57</v>
      </c>
      <c r="H7" s="4" t="s">
        <v>60</v>
      </c>
      <c r="I7" s="4" t="s">
        <v>61</v>
      </c>
      <c r="J7" s="4" t="s">
        <v>62</v>
      </c>
      <c r="K7" s="4">
        <v>2420.0</v>
      </c>
      <c r="L7" s="9">
        <f t="shared" si="1"/>
        <v>2710.4</v>
      </c>
      <c r="M7" s="9">
        <f t="shared" si="2"/>
        <v>4878.72</v>
      </c>
      <c r="N7" s="4">
        <v>0.0</v>
      </c>
      <c r="O7" s="10">
        <v>1.9022099E8</v>
      </c>
      <c r="P7" s="4" t="s">
        <v>62</v>
      </c>
      <c r="Q7" s="12">
        <v>200.0</v>
      </c>
      <c r="R7" s="5">
        <v>40.0</v>
      </c>
      <c r="S7" s="12">
        <v>200.0</v>
      </c>
      <c r="T7" s="13"/>
      <c r="U7" s="4" t="s">
        <v>63</v>
      </c>
      <c r="V7" s="20" t="s">
        <v>64</v>
      </c>
      <c r="W7" s="4">
        <v>-18.0</v>
      </c>
      <c r="X7" s="4" t="s">
        <v>65</v>
      </c>
      <c r="Y7" s="14" t="s">
        <v>82</v>
      </c>
      <c r="Z7" s="17">
        <v>44602.0</v>
      </c>
      <c r="AA7" s="17">
        <v>44601.0</v>
      </c>
      <c r="AB7" s="15" t="s">
        <v>83</v>
      </c>
      <c r="AC7" s="15">
        <v>119.0</v>
      </c>
      <c r="AD7" s="4"/>
      <c r="AE7" s="4"/>
      <c r="AF7" s="4"/>
      <c r="AG7" s="4"/>
      <c r="AH7" s="4"/>
      <c r="AI7" s="4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ht="35.25" customHeight="1">
      <c r="A8" s="6">
        <v>7.0</v>
      </c>
      <c r="B8" s="4" t="s">
        <v>57</v>
      </c>
      <c r="C8" s="7"/>
      <c r="D8" s="7">
        <v>4.40000200004E12</v>
      </c>
      <c r="E8" s="4" t="s">
        <v>84</v>
      </c>
      <c r="F8" s="8" t="s">
        <v>85</v>
      </c>
      <c r="G8" s="4" t="s">
        <v>57</v>
      </c>
      <c r="H8" s="4" t="s">
        <v>60</v>
      </c>
      <c r="I8" s="4" t="s">
        <v>61</v>
      </c>
      <c r="J8" s="4" t="s">
        <v>62</v>
      </c>
      <c r="K8" s="4">
        <v>2200.0</v>
      </c>
      <c r="L8" s="9">
        <f t="shared" si="1"/>
        <v>2464</v>
      </c>
      <c r="M8" s="9">
        <f t="shared" si="2"/>
        <v>4435.2</v>
      </c>
      <c r="N8" s="4">
        <v>0.0</v>
      </c>
      <c r="O8" s="10">
        <v>1.9022099E8</v>
      </c>
      <c r="P8" s="4" t="s">
        <v>62</v>
      </c>
      <c r="Q8" s="12">
        <v>200.0</v>
      </c>
      <c r="R8" s="5">
        <v>40.0</v>
      </c>
      <c r="S8" s="12">
        <v>150.0</v>
      </c>
      <c r="T8" s="13"/>
      <c r="U8" s="4" t="s">
        <v>63</v>
      </c>
      <c r="V8" s="20" t="s">
        <v>64</v>
      </c>
      <c r="W8" s="4">
        <v>-18.0</v>
      </c>
      <c r="X8" s="4" t="s">
        <v>65</v>
      </c>
      <c r="Y8" s="14" t="s">
        <v>86</v>
      </c>
      <c r="Z8" s="15">
        <v>16.0</v>
      </c>
      <c r="AA8" s="15">
        <v>15.0</v>
      </c>
      <c r="AB8" s="15">
        <v>0.0</v>
      </c>
      <c r="AC8" s="15" t="s">
        <v>87</v>
      </c>
      <c r="AD8" s="4"/>
      <c r="AE8" s="4"/>
      <c r="AF8" s="4"/>
      <c r="AG8" s="4"/>
      <c r="AH8" s="4"/>
      <c r="AI8" s="4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ht="35.25" customHeight="1">
      <c r="A9" s="6">
        <v>8.0</v>
      </c>
      <c r="B9" s="4" t="s">
        <v>57</v>
      </c>
      <c r="C9" s="7"/>
      <c r="D9" s="7">
        <v>4.400002000071E12</v>
      </c>
      <c r="E9" s="4" t="s">
        <v>88</v>
      </c>
      <c r="F9" s="8" t="s">
        <v>89</v>
      </c>
      <c r="G9" s="4" t="s">
        <v>57</v>
      </c>
      <c r="H9" s="4" t="s">
        <v>60</v>
      </c>
      <c r="I9" s="4" t="s">
        <v>61</v>
      </c>
      <c r="J9" s="4" t="s">
        <v>62</v>
      </c>
      <c r="K9" s="4">
        <v>1980.0</v>
      </c>
      <c r="L9" s="9">
        <f t="shared" si="1"/>
        <v>2217.6</v>
      </c>
      <c r="M9" s="9">
        <f t="shared" si="2"/>
        <v>3991.68</v>
      </c>
      <c r="N9" s="4">
        <v>0.0</v>
      </c>
      <c r="O9" s="10">
        <v>1.9022099E8</v>
      </c>
      <c r="P9" s="4" t="s">
        <v>62</v>
      </c>
      <c r="Q9" s="12">
        <v>200.0</v>
      </c>
      <c r="R9" s="5">
        <v>40.0</v>
      </c>
      <c r="S9" s="12">
        <v>150.0</v>
      </c>
      <c r="T9" s="13"/>
      <c r="U9" s="4" t="s">
        <v>63</v>
      </c>
      <c r="V9" s="20" t="s">
        <v>64</v>
      </c>
      <c r="W9" s="4">
        <v>-18.0</v>
      </c>
      <c r="X9" s="4" t="s">
        <v>65</v>
      </c>
      <c r="Y9" s="14" t="s">
        <v>90</v>
      </c>
      <c r="Z9" s="17">
        <v>44819.0</v>
      </c>
      <c r="AA9" s="15">
        <v>9.0</v>
      </c>
      <c r="AB9" s="17">
        <v>44745.0</v>
      </c>
      <c r="AC9" s="15" t="s">
        <v>91</v>
      </c>
      <c r="AD9" s="21"/>
      <c r="AE9" s="21"/>
      <c r="AF9" s="4"/>
      <c r="AG9" s="4"/>
      <c r="AH9" s="4"/>
      <c r="AI9" s="4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ht="35.25" customHeight="1">
      <c r="A10" s="6">
        <v>9.0</v>
      </c>
      <c r="B10" s="4" t="s">
        <v>57</v>
      </c>
      <c r="C10" s="7"/>
      <c r="D10" s="7">
        <v>4.400002000088E12</v>
      </c>
      <c r="E10" s="4" t="s">
        <v>92</v>
      </c>
      <c r="F10" s="8" t="s">
        <v>93</v>
      </c>
      <c r="G10" s="4" t="s">
        <v>57</v>
      </c>
      <c r="H10" s="4" t="s">
        <v>60</v>
      </c>
      <c r="I10" s="4" t="s">
        <v>61</v>
      </c>
      <c r="J10" s="4" t="s">
        <v>94</v>
      </c>
      <c r="K10" s="4">
        <v>2200.0</v>
      </c>
      <c r="L10" s="9">
        <f t="shared" si="1"/>
        <v>2464</v>
      </c>
      <c r="M10" s="9">
        <f t="shared" si="2"/>
        <v>4435.2</v>
      </c>
      <c r="N10" s="4">
        <v>0.0</v>
      </c>
      <c r="O10" s="10">
        <v>1.9022099E8</v>
      </c>
      <c r="P10" s="4" t="s">
        <v>94</v>
      </c>
      <c r="Q10" s="12">
        <v>200.0</v>
      </c>
      <c r="R10" s="5">
        <v>40.0</v>
      </c>
      <c r="S10" s="12">
        <v>150.0</v>
      </c>
      <c r="T10" s="13"/>
      <c r="U10" s="4" t="s">
        <v>63</v>
      </c>
      <c r="V10" s="20" t="s">
        <v>64</v>
      </c>
      <c r="W10" s="4">
        <v>-18.0</v>
      </c>
      <c r="X10" s="4" t="s">
        <v>65</v>
      </c>
      <c r="Y10" s="14" t="s">
        <v>95</v>
      </c>
      <c r="Z10" s="17">
        <v>44603.0</v>
      </c>
      <c r="AA10" s="17">
        <v>44752.0</v>
      </c>
      <c r="AB10" s="17">
        <v>44755.0</v>
      </c>
      <c r="AC10" s="15" t="s">
        <v>96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ht="35.25" customHeight="1">
      <c r="A11" s="6">
        <v>10.0</v>
      </c>
      <c r="B11" s="4" t="s">
        <v>57</v>
      </c>
      <c r="C11" s="7"/>
      <c r="D11" s="7">
        <v>4.400002000095E12</v>
      </c>
      <c r="E11" s="4" t="s">
        <v>97</v>
      </c>
      <c r="F11" s="8" t="s">
        <v>98</v>
      </c>
      <c r="G11" s="4" t="s">
        <v>57</v>
      </c>
      <c r="H11" s="4" t="s">
        <v>60</v>
      </c>
      <c r="I11" s="4" t="s">
        <v>61</v>
      </c>
      <c r="J11" s="4" t="s">
        <v>94</v>
      </c>
      <c r="K11" s="4">
        <v>1870.0</v>
      </c>
      <c r="L11" s="9">
        <f t="shared" si="1"/>
        <v>2094.4</v>
      </c>
      <c r="M11" s="9">
        <f t="shared" si="2"/>
        <v>3769.92</v>
      </c>
      <c r="N11" s="4">
        <v>0.0</v>
      </c>
      <c r="O11" s="10">
        <v>1.9022099E8</v>
      </c>
      <c r="P11" s="4" t="s">
        <v>94</v>
      </c>
      <c r="Q11" s="12">
        <v>200.0</v>
      </c>
      <c r="R11" s="5">
        <v>40.0</v>
      </c>
      <c r="S11" s="12">
        <v>120.0</v>
      </c>
      <c r="T11" s="13"/>
      <c r="U11" s="4" t="s">
        <v>63</v>
      </c>
      <c r="V11" s="20" t="s">
        <v>64</v>
      </c>
      <c r="W11" s="4">
        <v>-18.0</v>
      </c>
      <c r="X11" s="4" t="s">
        <v>65</v>
      </c>
      <c r="Y11" s="14" t="s">
        <v>99</v>
      </c>
      <c r="Z11" s="15" t="s">
        <v>100</v>
      </c>
      <c r="AA11" s="15" t="s">
        <v>101</v>
      </c>
      <c r="AB11" s="17">
        <v>44715.0</v>
      </c>
      <c r="AC11" s="15" t="s">
        <v>102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ht="35.25" customHeight="1">
      <c r="A12" s="6">
        <v>11.0</v>
      </c>
      <c r="B12" s="4" t="s">
        <v>57</v>
      </c>
      <c r="C12" s="7"/>
      <c r="D12" s="7">
        <v>4.400002000958E12</v>
      </c>
      <c r="E12" s="4" t="s">
        <v>103</v>
      </c>
      <c r="F12" s="8" t="s">
        <v>104</v>
      </c>
      <c r="G12" s="4" t="s">
        <v>57</v>
      </c>
      <c r="H12" s="4" t="s">
        <v>60</v>
      </c>
      <c r="I12" s="4" t="s">
        <v>61</v>
      </c>
      <c r="J12" s="4" t="s">
        <v>62</v>
      </c>
      <c r="K12" s="4">
        <v>1705.0</v>
      </c>
      <c r="L12" s="9">
        <f t="shared" si="1"/>
        <v>1909.6</v>
      </c>
      <c r="M12" s="9">
        <f t="shared" si="2"/>
        <v>3437.28</v>
      </c>
      <c r="N12" s="4">
        <v>0.0</v>
      </c>
      <c r="O12" s="10">
        <v>1.9022099E8</v>
      </c>
      <c r="P12" s="4" t="s">
        <v>62</v>
      </c>
      <c r="Q12" s="12">
        <v>200.0</v>
      </c>
      <c r="R12" s="5">
        <v>40.0</v>
      </c>
      <c r="S12" s="12">
        <v>200.0</v>
      </c>
      <c r="T12" s="13"/>
      <c r="U12" s="4" t="s">
        <v>63</v>
      </c>
      <c r="V12" s="20" t="s">
        <v>64</v>
      </c>
      <c r="W12" s="4">
        <v>-18.0</v>
      </c>
      <c r="X12" s="4" t="s">
        <v>65</v>
      </c>
      <c r="Y12" s="14" t="s">
        <v>105</v>
      </c>
      <c r="Z12" s="17">
        <v>44571.0</v>
      </c>
      <c r="AA12" s="17">
        <v>44752.0</v>
      </c>
      <c r="AB12" s="17">
        <v>44637.0</v>
      </c>
      <c r="AC12" s="15">
        <v>248.0</v>
      </c>
      <c r="AD12" s="13"/>
      <c r="AE12" s="13"/>
      <c r="AF12" s="22"/>
      <c r="AG12" s="22"/>
      <c r="AH12" s="22"/>
      <c r="AI12" s="22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</row>
    <row r="13" ht="35.25" customHeight="1">
      <c r="A13" s="6">
        <v>12.0</v>
      </c>
      <c r="B13" s="4" t="s">
        <v>57</v>
      </c>
      <c r="C13" s="7"/>
      <c r="D13" s="7">
        <v>4.400002000415E12</v>
      </c>
      <c r="E13" s="4" t="s">
        <v>106</v>
      </c>
      <c r="F13" s="8" t="s">
        <v>107</v>
      </c>
      <c r="G13" s="4" t="s">
        <v>57</v>
      </c>
      <c r="H13" s="4" t="s">
        <v>60</v>
      </c>
      <c r="I13" s="4" t="s">
        <v>61</v>
      </c>
      <c r="J13" s="4" t="s">
        <v>62</v>
      </c>
      <c r="K13" s="4">
        <v>2090.0</v>
      </c>
      <c r="L13" s="9">
        <f t="shared" si="1"/>
        <v>2340.8</v>
      </c>
      <c r="M13" s="9">
        <f t="shared" si="2"/>
        <v>4213.44</v>
      </c>
      <c r="N13" s="4">
        <v>0.0</v>
      </c>
      <c r="O13" s="10">
        <v>1.9022099E8</v>
      </c>
      <c r="P13" s="4" t="s">
        <v>62</v>
      </c>
      <c r="Q13" s="12">
        <v>200.0</v>
      </c>
      <c r="R13" s="5">
        <v>40.0</v>
      </c>
      <c r="S13" s="12">
        <v>200.0</v>
      </c>
      <c r="T13" s="13"/>
      <c r="U13" s="4" t="s">
        <v>63</v>
      </c>
      <c r="V13" s="20" t="s">
        <v>64</v>
      </c>
      <c r="W13" s="4">
        <v>-18.0</v>
      </c>
      <c r="X13" s="4" t="s">
        <v>65</v>
      </c>
      <c r="Y13" s="14" t="s">
        <v>108</v>
      </c>
      <c r="Z13" s="17">
        <v>44695.0</v>
      </c>
      <c r="AA13" s="17">
        <v>44721.0</v>
      </c>
      <c r="AB13" s="17">
        <v>44820.0</v>
      </c>
      <c r="AC13" s="15" t="s">
        <v>109</v>
      </c>
      <c r="AD13" s="13"/>
      <c r="AE13" s="13"/>
      <c r="AF13" s="22"/>
      <c r="AG13" s="22"/>
      <c r="AH13" s="22"/>
      <c r="AI13" s="22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ht="35.25" customHeight="1">
      <c r="A14" s="6">
        <v>13.0</v>
      </c>
      <c r="B14" s="4" t="s">
        <v>57</v>
      </c>
      <c r="C14" s="7"/>
      <c r="D14" s="7">
        <v>4.400002000224E12</v>
      </c>
      <c r="E14" s="4" t="s">
        <v>110</v>
      </c>
      <c r="F14" s="8" t="s">
        <v>111</v>
      </c>
      <c r="G14" s="4" t="s">
        <v>57</v>
      </c>
      <c r="H14" s="4" t="s">
        <v>60</v>
      </c>
      <c r="I14" s="4" t="s">
        <v>61</v>
      </c>
      <c r="J14" s="4" t="s">
        <v>62</v>
      </c>
      <c r="K14" s="4">
        <v>1870.0</v>
      </c>
      <c r="L14" s="9">
        <f t="shared" si="1"/>
        <v>2094.4</v>
      </c>
      <c r="M14" s="9">
        <f t="shared" si="2"/>
        <v>3769.92</v>
      </c>
      <c r="N14" s="4">
        <v>0.0</v>
      </c>
      <c r="O14" s="10">
        <v>1.9022099E8</v>
      </c>
      <c r="P14" s="4" t="s">
        <v>62</v>
      </c>
      <c r="Q14" s="12">
        <v>200.0</v>
      </c>
      <c r="R14" s="5">
        <v>40.0</v>
      </c>
      <c r="S14" s="12">
        <v>200.0</v>
      </c>
      <c r="T14" s="13"/>
      <c r="U14" s="4" t="s">
        <v>63</v>
      </c>
      <c r="V14" s="20" t="s">
        <v>64</v>
      </c>
      <c r="W14" s="4">
        <v>-18.0</v>
      </c>
      <c r="X14" s="4" t="s">
        <v>65</v>
      </c>
      <c r="Y14" s="14" t="s">
        <v>112</v>
      </c>
      <c r="Z14" s="17">
        <v>44568.0</v>
      </c>
      <c r="AA14" s="17">
        <v>44657.0</v>
      </c>
      <c r="AB14" s="17">
        <v>44706.0</v>
      </c>
      <c r="AC14" s="15">
        <v>171.0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ht="35.25" customHeight="1">
      <c r="A15" s="6">
        <v>14.0</v>
      </c>
      <c r="B15" s="4" t="s">
        <v>57</v>
      </c>
      <c r="C15" s="7"/>
      <c r="D15" s="7">
        <v>4.400002000231E12</v>
      </c>
      <c r="E15" s="4" t="s">
        <v>113</v>
      </c>
      <c r="F15" s="8" t="s">
        <v>114</v>
      </c>
      <c r="G15" s="4" t="s">
        <v>57</v>
      </c>
      <c r="H15" s="4" t="s">
        <v>60</v>
      </c>
      <c r="I15" s="4" t="s">
        <v>61</v>
      </c>
      <c r="J15" s="4" t="s">
        <v>62</v>
      </c>
      <c r="K15" s="4">
        <v>1870.0</v>
      </c>
      <c r="L15" s="9">
        <f t="shared" si="1"/>
        <v>2094.4</v>
      </c>
      <c r="M15" s="9">
        <f t="shared" si="2"/>
        <v>3769.92</v>
      </c>
      <c r="N15" s="4">
        <v>0.0</v>
      </c>
      <c r="O15" s="10">
        <v>1.9022099E8</v>
      </c>
      <c r="P15" s="4" t="s">
        <v>62</v>
      </c>
      <c r="Q15" s="12">
        <v>200.0</v>
      </c>
      <c r="R15" s="5">
        <v>40.0</v>
      </c>
      <c r="S15" s="12">
        <v>200.0</v>
      </c>
      <c r="T15" s="13"/>
      <c r="U15" s="4" t="s">
        <v>63</v>
      </c>
      <c r="V15" s="20" t="s">
        <v>64</v>
      </c>
      <c r="W15" s="4">
        <v>-18.0</v>
      </c>
      <c r="X15" s="4" t="s">
        <v>65</v>
      </c>
      <c r="Y15" s="14" t="s">
        <v>115</v>
      </c>
      <c r="Z15" s="17">
        <v>44568.0</v>
      </c>
      <c r="AA15" s="17">
        <v>44657.0</v>
      </c>
      <c r="AB15" s="17">
        <v>44706.0</v>
      </c>
      <c r="AC15" s="15">
        <v>171.0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ht="35.25" customHeight="1">
      <c r="A16" s="6">
        <v>15.0</v>
      </c>
      <c r="B16" s="4" t="s">
        <v>57</v>
      </c>
      <c r="C16" s="7"/>
      <c r="D16" s="7">
        <v>4.400002000255E12</v>
      </c>
      <c r="E16" s="4" t="s">
        <v>116</v>
      </c>
      <c r="F16" s="8" t="s">
        <v>117</v>
      </c>
      <c r="G16" s="4" t="s">
        <v>57</v>
      </c>
      <c r="H16" s="4" t="s">
        <v>60</v>
      </c>
      <c r="I16" s="4" t="s">
        <v>61</v>
      </c>
      <c r="J16" s="4" t="s">
        <v>62</v>
      </c>
      <c r="K16" s="4">
        <v>1870.0</v>
      </c>
      <c r="L16" s="9">
        <f t="shared" si="1"/>
        <v>2094.4</v>
      </c>
      <c r="M16" s="9">
        <f t="shared" si="2"/>
        <v>3769.92</v>
      </c>
      <c r="N16" s="4">
        <v>0.0</v>
      </c>
      <c r="O16" s="10">
        <v>1.9022099E8</v>
      </c>
      <c r="P16" s="4" t="s">
        <v>62</v>
      </c>
      <c r="Q16" s="12">
        <v>200.0</v>
      </c>
      <c r="R16" s="5">
        <v>40.0</v>
      </c>
      <c r="S16" s="12">
        <v>200.0</v>
      </c>
      <c r="T16" s="13"/>
      <c r="U16" s="4" t="s">
        <v>63</v>
      </c>
      <c r="V16" s="20" t="s">
        <v>64</v>
      </c>
      <c r="W16" s="4">
        <v>-18.0</v>
      </c>
      <c r="X16" s="4" t="s">
        <v>65</v>
      </c>
      <c r="Y16" s="14" t="s">
        <v>118</v>
      </c>
      <c r="Z16" s="17">
        <v>44660.0</v>
      </c>
      <c r="AA16" s="17">
        <v>44755.0</v>
      </c>
      <c r="AB16" s="17">
        <v>44706.0</v>
      </c>
      <c r="AC16" s="15">
        <v>313.0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</row>
    <row r="17" ht="35.25" customHeight="1">
      <c r="A17" s="6">
        <v>16.0</v>
      </c>
      <c r="B17" s="4" t="s">
        <v>57</v>
      </c>
      <c r="C17" s="7"/>
      <c r="D17" s="7">
        <v>2.800001000989E12</v>
      </c>
      <c r="E17" s="4" t="s">
        <v>119</v>
      </c>
      <c r="F17" s="8" t="s">
        <v>120</v>
      </c>
      <c r="G17" s="4" t="s">
        <v>57</v>
      </c>
      <c r="H17" s="4" t="s">
        <v>60</v>
      </c>
      <c r="I17" s="4" t="s">
        <v>61</v>
      </c>
      <c r="J17" s="4" t="s">
        <v>62</v>
      </c>
      <c r="K17" s="4">
        <v>1705.0</v>
      </c>
      <c r="L17" s="9">
        <f t="shared" si="1"/>
        <v>1909.6</v>
      </c>
      <c r="M17" s="9">
        <f t="shared" si="2"/>
        <v>3437.28</v>
      </c>
      <c r="N17" s="4">
        <v>0.0</v>
      </c>
      <c r="O17" s="10">
        <v>1.9022099E8</v>
      </c>
      <c r="P17" s="4" t="s">
        <v>62</v>
      </c>
      <c r="Q17" s="12">
        <v>200.0</v>
      </c>
      <c r="R17" s="5">
        <v>40.0</v>
      </c>
      <c r="S17" s="12">
        <v>200.0</v>
      </c>
      <c r="T17" s="13"/>
      <c r="U17" s="4" t="s">
        <v>63</v>
      </c>
      <c r="V17" s="20" t="s">
        <v>64</v>
      </c>
      <c r="W17" s="4">
        <v>-18.0</v>
      </c>
      <c r="X17" s="4" t="s">
        <v>65</v>
      </c>
      <c r="Y17" s="14" t="s">
        <v>121</v>
      </c>
      <c r="Z17" s="15" t="s">
        <v>122</v>
      </c>
      <c r="AA17" s="15" t="s">
        <v>123</v>
      </c>
      <c r="AB17" s="15" t="s">
        <v>124</v>
      </c>
      <c r="AC17" s="15">
        <v>281.0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ht="35.25" customHeight="1">
      <c r="A18" s="6">
        <v>17.0</v>
      </c>
      <c r="B18" s="4" t="s">
        <v>57</v>
      </c>
      <c r="C18" s="7"/>
      <c r="D18" s="7">
        <v>4.400002000262E12</v>
      </c>
      <c r="E18" s="4" t="s">
        <v>125</v>
      </c>
      <c r="F18" s="8" t="s">
        <v>126</v>
      </c>
      <c r="G18" s="4" t="s">
        <v>57</v>
      </c>
      <c r="H18" s="4" t="s">
        <v>60</v>
      </c>
      <c r="I18" s="4" t="s">
        <v>61</v>
      </c>
      <c r="J18" s="4" t="s">
        <v>62</v>
      </c>
      <c r="K18" s="4">
        <v>2090.0</v>
      </c>
      <c r="L18" s="9">
        <f t="shared" si="1"/>
        <v>2340.8</v>
      </c>
      <c r="M18" s="9">
        <f t="shared" si="2"/>
        <v>4213.44</v>
      </c>
      <c r="N18" s="4">
        <v>0.0</v>
      </c>
      <c r="O18" s="10">
        <v>1.9022099E8</v>
      </c>
      <c r="P18" s="4" t="s">
        <v>62</v>
      </c>
      <c r="Q18" s="12">
        <v>200.0</v>
      </c>
      <c r="R18" s="5">
        <v>40.0</v>
      </c>
      <c r="S18" s="12">
        <v>200.0</v>
      </c>
      <c r="T18" s="13"/>
      <c r="U18" s="4" t="s">
        <v>63</v>
      </c>
      <c r="V18" s="20" t="s">
        <v>64</v>
      </c>
      <c r="W18" s="4">
        <v>-18.0</v>
      </c>
      <c r="X18" s="4" t="s">
        <v>65</v>
      </c>
      <c r="Y18" s="14" t="s">
        <v>127</v>
      </c>
      <c r="Z18" s="15" t="s">
        <v>128</v>
      </c>
      <c r="AA18" s="15" t="s">
        <v>129</v>
      </c>
      <c r="AB18" s="17">
        <v>44818.0</v>
      </c>
      <c r="AC18" s="15">
        <v>150.0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</row>
    <row r="19" ht="35.25" customHeight="1">
      <c r="A19" s="6">
        <v>18.0</v>
      </c>
      <c r="B19" s="4" t="s">
        <v>57</v>
      </c>
      <c r="C19" s="7"/>
      <c r="D19" s="7">
        <v>4.400002000118E12</v>
      </c>
      <c r="E19" s="4" t="s">
        <v>130</v>
      </c>
      <c r="F19" s="8" t="s">
        <v>131</v>
      </c>
      <c r="G19" s="4" t="s">
        <v>57</v>
      </c>
      <c r="H19" s="4" t="s">
        <v>60</v>
      </c>
      <c r="I19" s="4" t="s">
        <v>61</v>
      </c>
      <c r="J19" s="4" t="s">
        <v>62</v>
      </c>
      <c r="K19" s="4">
        <v>1870.0</v>
      </c>
      <c r="L19" s="9">
        <f t="shared" si="1"/>
        <v>2094.4</v>
      </c>
      <c r="M19" s="9">
        <f t="shared" si="2"/>
        <v>3769.92</v>
      </c>
      <c r="N19" s="4">
        <v>0.0</v>
      </c>
      <c r="O19" s="10">
        <v>1.9022099E8</v>
      </c>
      <c r="P19" s="4" t="s">
        <v>62</v>
      </c>
      <c r="Q19" s="12">
        <v>200.0</v>
      </c>
      <c r="R19" s="5">
        <v>40.0</v>
      </c>
      <c r="S19" s="12">
        <v>120.0</v>
      </c>
      <c r="T19" s="13"/>
      <c r="U19" s="4" t="s">
        <v>63</v>
      </c>
      <c r="V19" s="20" t="s">
        <v>64</v>
      </c>
      <c r="W19" s="4">
        <v>-18.0</v>
      </c>
      <c r="X19" s="4" t="s">
        <v>65</v>
      </c>
      <c r="Y19" s="14" t="s">
        <v>132</v>
      </c>
      <c r="Z19" s="17">
        <v>44633.0</v>
      </c>
      <c r="AA19" s="17">
        <v>44783.0</v>
      </c>
      <c r="AB19" s="17">
        <v>44576.0</v>
      </c>
      <c r="AC19" s="15">
        <v>195.0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</row>
    <row r="20" ht="35.25" customHeight="1">
      <c r="A20" s="6">
        <v>19.0</v>
      </c>
      <c r="B20" s="4" t="s">
        <v>57</v>
      </c>
      <c r="C20" s="7"/>
      <c r="D20" s="7">
        <v>4.400002000286E12</v>
      </c>
      <c r="E20" s="4" t="s">
        <v>133</v>
      </c>
      <c r="F20" s="8" t="s">
        <v>134</v>
      </c>
      <c r="G20" s="4" t="s">
        <v>57</v>
      </c>
      <c r="H20" s="4" t="s">
        <v>60</v>
      </c>
      <c r="I20" s="4" t="s">
        <v>61</v>
      </c>
      <c r="J20" s="4" t="s">
        <v>62</v>
      </c>
      <c r="K20" s="4">
        <v>1650.0</v>
      </c>
      <c r="L20" s="9">
        <f t="shared" si="1"/>
        <v>1848</v>
      </c>
      <c r="M20" s="9">
        <f t="shared" si="2"/>
        <v>3326.4</v>
      </c>
      <c r="N20" s="4">
        <v>0.0</v>
      </c>
      <c r="O20" s="10">
        <v>1.9022099E8</v>
      </c>
      <c r="P20" s="4" t="s">
        <v>62</v>
      </c>
      <c r="Q20" s="12">
        <v>200.0</v>
      </c>
      <c r="R20" s="5">
        <v>40.0</v>
      </c>
      <c r="S20" s="12">
        <v>120.0</v>
      </c>
      <c r="T20" s="13"/>
      <c r="U20" s="4" t="s">
        <v>63</v>
      </c>
      <c r="V20" s="20" t="s">
        <v>64</v>
      </c>
      <c r="W20" s="4">
        <v>-18.0</v>
      </c>
      <c r="X20" s="4" t="s">
        <v>65</v>
      </c>
      <c r="Y20" s="14" t="s">
        <v>135</v>
      </c>
      <c r="Z20" s="15">
        <v>11.0</v>
      </c>
      <c r="AA20" s="15">
        <v>5.0</v>
      </c>
      <c r="AB20" s="15">
        <v>28.0</v>
      </c>
      <c r="AC20" s="15">
        <v>195.0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ht="35.25" customHeight="1">
      <c r="A21" s="6">
        <v>20.0</v>
      </c>
      <c r="B21" s="4" t="s">
        <v>57</v>
      </c>
      <c r="C21" s="7"/>
      <c r="D21" s="7">
        <v>4.400002000279E12</v>
      </c>
      <c r="E21" s="4" t="s">
        <v>136</v>
      </c>
      <c r="F21" s="8" t="s">
        <v>137</v>
      </c>
      <c r="G21" s="4" t="s">
        <v>57</v>
      </c>
      <c r="H21" s="4" t="s">
        <v>60</v>
      </c>
      <c r="I21" s="4" t="s">
        <v>61</v>
      </c>
      <c r="J21" s="4" t="s">
        <v>62</v>
      </c>
      <c r="K21" s="4">
        <v>1540.0</v>
      </c>
      <c r="L21" s="9">
        <f t="shared" si="1"/>
        <v>1724.8</v>
      </c>
      <c r="M21" s="9">
        <f t="shared" si="2"/>
        <v>3104.64</v>
      </c>
      <c r="N21" s="4">
        <v>0.0</v>
      </c>
      <c r="O21" s="10">
        <v>1.9022099E8</v>
      </c>
      <c r="P21" s="4" t="s">
        <v>62</v>
      </c>
      <c r="Q21" s="12">
        <v>200.0</v>
      </c>
      <c r="R21" s="5">
        <v>40.0</v>
      </c>
      <c r="S21" s="12">
        <v>120.0</v>
      </c>
      <c r="T21" s="13"/>
      <c r="U21" s="4" t="s">
        <v>63</v>
      </c>
      <c r="V21" s="20" t="s">
        <v>64</v>
      </c>
      <c r="W21" s="4">
        <v>-18.0</v>
      </c>
      <c r="X21" s="4" t="s">
        <v>65</v>
      </c>
      <c r="Y21" s="14" t="s">
        <v>138</v>
      </c>
      <c r="Z21" s="15">
        <v>11.0</v>
      </c>
      <c r="AA21" s="15">
        <v>5.0</v>
      </c>
      <c r="AB21" s="15">
        <v>28.0</v>
      </c>
      <c r="AC21" s="15">
        <v>195.0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</row>
    <row r="22" ht="35.25" customHeight="1">
      <c r="A22" s="6">
        <v>21.0</v>
      </c>
      <c r="B22" s="4" t="s">
        <v>57</v>
      </c>
      <c r="C22" s="7"/>
      <c r="D22" s="7">
        <v>4.400002000293E12</v>
      </c>
      <c r="E22" s="4" t="s">
        <v>139</v>
      </c>
      <c r="F22" s="8" t="s">
        <v>140</v>
      </c>
      <c r="G22" s="4" t="s">
        <v>57</v>
      </c>
      <c r="H22" s="4" t="s">
        <v>60</v>
      </c>
      <c r="I22" s="4" t="s">
        <v>61</v>
      </c>
      <c r="J22" s="4" t="s">
        <v>62</v>
      </c>
      <c r="K22" s="4">
        <v>1760.0</v>
      </c>
      <c r="L22" s="9">
        <f t="shared" si="1"/>
        <v>1971.2</v>
      </c>
      <c r="M22" s="9">
        <f t="shared" si="2"/>
        <v>3548.16</v>
      </c>
      <c r="N22" s="4">
        <v>0.0</v>
      </c>
      <c r="O22" s="10">
        <v>1.9022099E8</v>
      </c>
      <c r="P22" s="4" t="s">
        <v>62</v>
      </c>
      <c r="Q22" s="12">
        <v>280.0</v>
      </c>
      <c r="R22" s="5">
        <v>40.0</v>
      </c>
      <c r="S22" s="12">
        <v>280.0</v>
      </c>
      <c r="T22" s="13"/>
      <c r="U22" s="4" t="s">
        <v>63</v>
      </c>
      <c r="V22" s="20" t="s">
        <v>64</v>
      </c>
      <c r="W22" s="4">
        <v>-18.0</v>
      </c>
      <c r="X22" s="4" t="s">
        <v>65</v>
      </c>
      <c r="Y22" s="14" t="s">
        <v>141</v>
      </c>
      <c r="Z22" s="17">
        <v>44660.0</v>
      </c>
      <c r="AA22" s="17">
        <v>44755.0</v>
      </c>
      <c r="AB22" s="15">
        <v>26.0</v>
      </c>
      <c r="AC22" s="15">
        <v>261.0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ht="35.25" customHeight="1">
      <c r="A23" s="6">
        <v>22.0</v>
      </c>
      <c r="B23" s="4" t="s">
        <v>57</v>
      </c>
      <c r="C23" s="7"/>
      <c r="D23" s="7">
        <v>4.40000200062E12</v>
      </c>
      <c r="E23" s="4" t="s">
        <v>142</v>
      </c>
      <c r="F23" s="8" t="s">
        <v>143</v>
      </c>
      <c r="G23" s="4" t="s">
        <v>57</v>
      </c>
      <c r="H23" s="4" t="s">
        <v>60</v>
      </c>
      <c r="I23" s="4" t="s">
        <v>61</v>
      </c>
      <c r="J23" s="4" t="s">
        <v>62</v>
      </c>
      <c r="K23" s="4">
        <v>3190.0</v>
      </c>
      <c r="L23" s="9">
        <f t="shared" si="1"/>
        <v>3572.8</v>
      </c>
      <c r="M23" s="9">
        <f t="shared" si="2"/>
        <v>6431.04</v>
      </c>
      <c r="N23" s="4">
        <v>0.0</v>
      </c>
      <c r="O23" s="10">
        <v>1.9022099E8</v>
      </c>
      <c r="P23" s="4" t="s">
        <v>62</v>
      </c>
      <c r="Q23" s="12">
        <v>280.0</v>
      </c>
      <c r="R23" s="5">
        <v>40.0</v>
      </c>
      <c r="S23" s="12">
        <v>280.0</v>
      </c>
      <c r="T23" s="13"/>
      <c r="U23" s="4" t="s">
        <v>63</v>
      </c>
      <c r="V23" s="20" t="s">
        <v>64</v>
      </c>
      <c r="W23" s="4">
        <v>-18.0</v>
      </c>
      <c r="X23" s="4" t="s">
        <v>65</v>
      </c>
      <c r="Y23" s="14" t="s">
        <v>144</v>
      </c>
      <c r="Z23" s="17">
        <v>44780.0</v>
      </c>
      <c r="AA23" s="17">
        <v>44572.0</v>
      </c>
      <c r="AB23" s="17">
        <v>44614.0</v>
      </c>
      <c r="AC23" s="15">
        <v>181.0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ht="35.25" customHeight="1">
      <c r="A24" s="6">
        <v>23.0</v>
      </c>
      <c r="B24" s="4" t="s">
        <v>57</v>
      </c>
      <c r="C24" s="7"/>
      <c r="D24" s="7">
        <v>4.400002000309E12</v>
      </c>
      <c r="E24" s="4" t="s">
        <v>145</v>
      </c>
      <c r="F24" s="8" t="s">
        <v>146</v>
      </c>
      <c r="G24" s="4" t="s">
        <v>57</v>
      </c>
      <c r="H24" s="4" t="s">
        <v>60</v>
      </c>
      <c r="I24" s="4" t="s">
        <v>61</v>
      </c>
      <c r="J24" s="4" t="s">
        <v>62</v>
      </c>
      <c r="K24" s="4">
        <v>1540.0</v>
      </c>
      <c r="L24" s="9">
        <f t="shared" si="1"/>
        <v>1724.8</v>
      </c>
      <c r="M24" s="9">
        <f t="shared" si="2"/>
        <v>3104.64</v>
      </c>
      <c r="N24" s="4">
        <v>0.0</v>
      </c>
      <c r="O24" s="10">
        <v>1.9022099E8</v>
      </c>
      <c r="P24" s="4" t="s">
        <v>62</v>
      </c>
      <c r="Q24" s="12">
        <v>200.0</v>
      </c>
      <c r="R24" s="5">
        <v>40.0</v>
      </c>
      <c r="S24" s="12">
        <v>200.0</v>
      </c>
      <c r="T24" s="13"/>
      <c r="U24" s="4" t="s">
        <v>63</v>
      </c>
      <c r="V24" s="20" t="s">
        <v>64</v>
      </c>
      <c r="W24" s="4">
        <v>-18.0</v>
      </c>
      <c r="X24" s="4" t="s">
        <v>65</v>
      </c>
      <c r="Y24" s="14" t="s">
        <v>147</v>
      </c>
      <c r="Z24" s="17">
        <v>44600.0</v>
      </c>
      <c r="AA24" s="17">
        <v>44607.0</v>
      </c>
      <c r="AB24" s="17">
        <v>44643.0</v>
      </c>
      <c r="AC24" s="15">
        <v>313.0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</row>
    <row r="25" ht="35.25" customHeight="1">
      <c r="A25" s="6">
        <v>24.0</v>
      </c>
      <c r="B25" s="4" t="s">
        <v>57</v>
      </c>
      <c r="C25" s="7"/>
      <c r="D25" s="7">
        <v>4.400002000323E12</v>
      </c>
      <c r="E25" s="4" t="s">
        <v>148</v>
      </c>
      <c r="F25" s="8" t="s">
        <v>149</v>
      </c>
      <c r="G25" s="4" t="s">
        <v>57</v>
      </c>
      <c r="H25" s="4" t="s">
        <v>60</v>
      </c>
      <c r="I25" s="4" t="s">
        <v>61</v>
      </c>
      <c r="J25" s="4" t="s">
        <v>62</v>
      </c>
      <c r="K25" s="4">
        <v>1815.0</v>
      </c>
      <c r="L25" s="9">
        <f t="shared" si="1"/>
        <v>2032.8</v>
      </c>
      <c r="M25" s="9">
        <f t="shared" si="2"/>
        <v>3659.04</v>
      </c>
      <c r="N25" s="4">
        <v>0.0</v>
      </c>
      <c r="O25" s="10">
        <v>1.9022099E8</v>
      </c>
      <c r="P25" s="4" t="s">
        <v>62</v>
      </c>
      <c r="Q25" s="12">
        <v>200.0</v>
      </c>
      <c r="R25" s="5">
        <v>40.0</v>
      </c>
      <c r="S25" s="12">
        <v>200.0</v>
      </c>
      <c r="T25" s="13"/>
      <c r="U25" s="4" t="s">
        <v>63</v>
      </c>
      <c r="V25" s="20" t="s">
        <v>64</v>
      </c>
      <c r="W25" s="4">
        <v>-18.0</v>
      </c>
      <c r="X25" s="4" t="s">
        <v>65</v>
      </c>
      <c r="Y25" s="14" t="s">
        <v>150</v>
      </c>
      <c r="Z25" s="17">
        <v>44568.0</v>
      </c>
      <c r="AA25" s="17">
        <v>44814.0</v>
      </c>
      <c r="AB25" s="17">
        <v>44586.0</v>
      </c>
      <c r="AC25" s="15">
        <v>257.0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ht="35.25" customHeight="1">
      <c r="A26" s="6">
        <v>25.0</v>
      </c>
      <c r="B26" s="4" t="s">
        <v>57</v>
      </c>
      <c r="C26" s="7"/>
      <c r="D26" s="7">
        <v>4.400002000316E12</v>
      </c>
      <c r="E26" s="4" t="s">
        <v>151</v>
      </c>
      <c r="F26" s="8" t="s">
        <v>152</v>
      </c>
      <c r="G26" s="4" t="s">
        <v>57</v>
      </c>
      <c r="H26" s="4" t="s">
        <v>60</v>
      </c>
      <c r="I26" s="4" t="s">
        <v>61</v>
      </c>
      <c r="J26" s="4" t="s">
        <v>62</v>
      </c>
      <c r="K26" s="4">
        <v>1595.0</v>
      </c>
      <c r="L26" s="9">
        <f t="shared" si="1"/>
        <v>1786.4</v>
      </c>
      <c r="M26" s="9">
        <f t="shared" si="2"/>
        <v>3215.52</v>
      </c>
      <c r="N26" s="4">
        <v>0.0</v>
      </c>
      <c r="O26" s="10">
        <v>1.9022099E8</v>
      </c>
      <c r="P26" s="4" t="s">
        <v>62</v>
      </c>
      <c r="Q26" s="12">
        <v>200.0</v>
      </c>
      <c r="R26" s="5">
        <v>40.0</v>
      </c>
      <c r="S26" s="12">
        <v>200.0</v>
      </c>
      <c r="T26" s="13"/>
      <c r="U26" s="4" t="s">
        <v>63</v>
      </c>
      <c r="V26" s="20" t="s">
        <v>64</v>
      </c>
      <c r="W26" s="4">
        <v>-18.0</v>
      </c>
      <c r="X26" s="4" t="s">
        <v>65</v>
      </c>
      <c r="Y26" s="14" t="s">
        <v>153</v>
      </c>
      <c r="Z26" s="15">
        <v>11.0</v>
      </c>
      <c r="AA26" s="15">
        <v>24.0</v>
      </c>
      <c r="AB26" s="15">
        <v>17.0</v>
      </c>
      <c r="AC26" s="15">
        <v>319.0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ht="35.25" customHeight="1">
      <c r="A27" s="6">
        <v>26.0</v>
      </c>
      <c r="B27" s="4" t="s">
        <v>57</v>
      </c>
      <c r="C27" s="7"/>
      <c r="D27" s="7">
        <v>4.400002000859E12</v>
      </c>
      <c r="E27" s="4" t="s">
        <v>154</v>
      </c>
      <c r="F27" s="8" t="s">
        <v>155</v>
      </c>
      <c r="G27" s="4" t="s">
        <v>57</v>
      </c>
      <c r="H27" s="4" t="s">
        <v>60</v>
      </c>
      <c r="I27" s="4" t="s">
        <v>61</v>
      </c>
      <c r="J27" s="4" t="s">
        <v>62</v>
      </c>
      <c r="K27" s="4">
        <v>1870.0</v>
      </c>
      <c r="L27" s="9">
        <f t="shared" si="1"/>
        <v>2094.4</v>
      </c>
      <c r="M27" s="9">
        <f t="shared" si="2"/>
        <v>3769.92</v>
      </c>
      <c r="N27" s="4">
        <v>0.0</v>
      </c>
      <c r="O27" s="10">
        <v>1.9022099E8</v>
      </c>
      <c r="P27" s="4" t="s">
        <v>62</v>
      </c>
      <c r="Q27" s="12">
        <v>200.0</v>
      </c>
      <c r="R27" s="5">
        <v>40.0</v>
      </c>
      <c r="S27" s="12">
        <v>200.0</v>
      </c>
      <c r="T27" s="13"/>
      <c r="U27" s="4" t="s">
        <v>63</v>
      </c>
      <c r="V27" s="20" t="s">
        <v>64</v>
      </c>
      <c r="W27" s="4">
        <v>-18.0</v>
      </c>
      <c r="X27" s="4" t="s">
        <v>65</v>
      </c>
      <c r="Y27" s="14" t="s">
        <v>156</v>
      </c>
      <c r="Z27" s="15">
        <v>6.0</v>
      </c>
      <c r="AA27" s="15">
        <v>15.0</v>
      </c>
      <c r="AB27" s="15">
        <v>18.0</v>
      </c>
      <c r="AC27" s="15">
        <v>153.0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ht="35.25" customHeight="1">
      <c r="A28" s="6">
        <v>27.0</v>
      </c>
      <c r="B28" s="4" t="s">
        <v>57</v>
      </c>
      <c r="C28" s="7"/>
      <c r="D28" s="7">
        <v>4.400002000446E12</v>
      </c>
      <c r="E28" s="4" t="s">
        <v>157</v>
      </c>
      <c r="F28" s="8" t="s">
        <v>158</v>
      </c>
      <c r="G28" s="4" t="s">
        <v>57</v>
      </c>
      <c r="H28" s="4" t="s">
        <v>60</v>
      </c>
      <c r="I28" s="4" t="s">
        <v>61</v>
      </c>
      <c r="J28" s="4" t="s">
        <v>62</v>
      </c>
      <c r="K28" s="4">
        <v>1870.0</v>
      </c>
      <c r="L28" s="9">
        <f t="shared" si="1"/>
        <v>2094.4</v>
      </c>
      <c r="M28" s="9">
        <f t="shared" si="2"/>
        <v>3769.92</v>
      </c>
      <c r="N28" s="4">
        <v>0.0</v>
      </c>
      <c r="O28" s="10">
        <v>1.9022099E8</v>
      </c>
      <c r="P28" s="4" t="s">
        <v>62</v>
      </c>
      <c r="Q28" s="12">
        <v>200.0</v>
      </c>
      <c r="R28" s="5">
        <v>40.0</v>
      </c>
      <c r="S28" s="12">
        <v>150.0</v>
      </c>
      <c r="T28" s="13"/>
      <c r="U28" s="4" t="s">
        <v>63</v>
      </c>
      <c r="V28" s="20" t="s">
        <v>64</v>
      </c>
      <c r="W28" s="4">
        <v>-18.0</v>
      </c>
      <c r="X28" s="4" t="s">
        <v>65</v>
      </c>
      <c r="Y28" s="14" t="s">
        <v>159</v>
      </c>
      <c r="Z28" s="17">
        <v>44814.0</v>
      </c>
      <c r="AA28" s="17">
        <v>44570.0</v>
      </c>
      <c r="AB28" s="15" t="s">
        <v>160</v>
      </c>
      <c r="AC28" s="15">
        <v>315.0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</row>
    <row r="29" ht="35.25" customHeight="1">
      <c r="A29" s="6">
        <v>28.0</v>
      </c>
      <c r="B29" s="4" t="s">
        <v>57</v>
      </c>
      <c r="C29" s="7"/>
      <c r="D29" s="7">
        <v>4.400002000132E12</v>
      </c>
      <c r="E29" s="4" t="s">
        <v>161</v>
      </c>
      <c r="F29" s="8" t="s">
        <v>162</v>
      </c>
      <c r="G29" s="4" t="s">
        <v>57</v>
      </c>
      <c r="H29" s="4" t="s">
        <v>60</v>
      </c>
      <c r="I29" s="4" t="s">
        <v>61</v>
      </c>
      <c r="J29" s="4" t="s">
        <v>62</v>
      </c>
      <c r="K29" s="4">
        <v>1650.0</v>
      </c>
      <c r="L29" s="9">
        <f t="shared" si="1"/>
        <v>1848</v>
      </c>
      <c r="M29" s="9">
        <f t="shared" si="2"/>
        <v>3326.4</v>
      </c>
      <c r="N29" s="4">
        <v>0.0</v>
      </c>
      <c r="O29" s="10">
        <v>1.9022099E8</v>
      </c>
      <c r="P29" s="4" t="s">
        <v>62</v>
      </c>
      <c r="Q29" s="12">
        <v>200.0</v>
      </c>
      <c r="R29" s="5">
        <v>40.0</v>
      </c>
      <c r="S29" s="12">
        <v>120.0</v>
      </c>
      <c r="T29" s="13"/>
      <c r="U29" s="4" t="s">
        <v>63</v>
      </c>
      <c r="V29" s="20" t="s">
        <v>64</v>
      </c>
      <c r="W29" s="4">
        <v>-18.0</v>
      </c>
      <c r="X29" s="4" t="s">
        <v>65</v>
      </c>
      <c r="Y29" s="14" t="s">
        <v>163</v>
      </c>
      <c r="Z29" s="17">
        <v>44658.0</v>
      </c>
      <c r="AA29" s="17">
        <v>44570.0</v>
      </c>
      <c r="AB29" s="17">
        <v>44721.0</v>
      </c>
      <c r="AC29" s="15">
        <v>159.0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ht="35.25" customHeight="1">
      <c r="A30" s="6">
        <v>29.0</v>
      </c>
      <c r="B30" s="4" t="s">
        <v>57</v>
      </c>
      <c r="C30" s="7"/>
      <c r="D30" s="7">
        <v>4.400002000149E12</v>
      </c>
      <c r="E30" s="4" t="s">
        <v>164</v>
      </c>
      <c r="F30" s="8" t="s">
        <v>165</v>
      </c>
      <c r="G30" s="4" t="s">
        <v>57</v>
      </c>
      <c r="H30" s="4" t="s">
        <v>60</v>
      </c>
      <c r="I30" s="4" t="s">
        <v>61</v>
      </c>
      <c r="J30" s="4" t="s">
        <v>62</v>
      </c>
      <c r="K30" s="4">
        <v>2310.0</v>
      </c>
      <c r="L30" s="9">
        <f t="shared" si="1"/>
        <v>2587.2</v>
      </c>
      <c r="M30" s="9">
        <f t="shared" si="2"/>
        <v>4656.96</v>
      </c>
      <c r="N30" s="4">
        <v>0.0</v>
      </c>
      <c r="O30" s="10">
        <v>1.9022099E8</v>
      </c>
      <c r="P30" s="4" t="s">
        <v>62</v>
      </c>
      <c r="Q30" s="12">
        <v>200.0</v>
      </c>
      <c r="R30" s="5">
        <v>40.0</v>
      </c>
      <c r="S30" s="12">
        <v>150.0</v>
      </c>
      <c r="T30" s="13"/>
      <c r="U30" s="4" t="s">
        <v>63</v>
      </c>
      <c r="V30" s="20" t="s">
        <v>64</v>
      </c>
      <c r="W30" s="4">
        <v>-18.0</v>
      </c>
      <c r="X30" s="4" t="s">
        <v>65</v>
      </c>
      <c r="Y30" s="14" t="s">
        <v>166</v>
      </c>
      <c r="Z30" s="17">
        <v>44638.0</v>
      </c>
      <c r="AA30" s="17">
        <v>44623.0</v>
      </c>
      <c r="AB30" s="17">
        <v>44658.0</v>
      </c>
      <c r="AC30" s="15">
        <v>163.0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ht="35.25" customHeight="1">
      <c r="A31" s="6">
        <v>30.0</v>
      </c>
      <c r="B31" s="4" t="s">
        <v>57</v>
      </c>
      <c r="C31" s="7"/>
      <c r="D31" s="7">
        <v>4.400002000347E12</v>
      </c>
      <c r="E31" s="4" t="s">
        <v>167</v>
      </c>
      <c r="F31" s="8" t="s">
        <v>168</v>
      </c>
      <c r="G31" s="4" t="s">
        <v>57</v>
      </c>
      <c r="H31" s="4" t="s">
        <v>60</v>
      </c>
      <c r="I31" s="4" t="s">
        <v>61</v>
      </c>
      <c r="J31" s="4" t="s">
        <v>62</v>
      </c>
      <c r="K31" s="4">
        <v>1760.0</v>
      </c>
      <c r="L31" s="9">
        <f t="shared" si="1"/>
        <v>1971.2</v>
      </c>
      <c r="M31" s="9">
        <f t="shared" si="2"/>
        <v>3548.16</v>
      </c>
      <c r="N31" s="4">
        <v>0.0</v>
      </c>
      <c r="O31" s="10">
        <v>1.9022099E8</v>
      </c>
      <c r="P31" s="4" t="s">
        <v>62</v>
      </c>
      <c r="Q31" s="12">
        <v>280.0</v>
      </c>
      <c r="R31" s="5">
        <v>40.0</v>
      </c>
      <c r="S31" s="12">
        <v>280.0</v>
      </c>
      <c r="T31" s="13"/>
      <c r="U31" s="4" t="s">
        <v>63</v>
      </c>
      <c r="V31" s="20" t="s">
        <v>64</v>
      </c>
      <c r="W31" s="4">
        <v>-18.0</v>
      </c>
      <c r="X31" s="4" t="s">
        <v>65</v>
      </c>
      <c r="Y31" s="14" t="s">
        <v>169</v>
      </c>
      <c r="Z31" s="15">
        <v>8.0</v>
      </c>
      <c r="AA31" s="15">
        <v>15.0</v>
      </c>
      <c r="AB31" s="15">
        <v>28.0</v>
      </c>
      <c r="AC31" s="15">
        <v>262.0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ht="35.25" customHeight="1">
      <c r="A32" s="6">
        <v>31.0</v>
      </c>
      <c r="B32" s="4" t="s">
        <v>57</v>
      </c>
      <c r="C32" s="7"/>
      <c r="D32" s="7">
        <v>4.400002000705E12</v>
      </c>
      <c r="E32" s="4" t="s">
        <v>170</v>
      </c>
      <c r="F32" s="8" t="s">
        <v>171</v>
      </c>
      <c r="G32" s="4" t="s">
        <v>57</v>
      </c>
      <c r="H32" s="4" t="s">
        <v>60</v>
      </c>
      <c r="I32" s="4" t="s">
        <v>61</v>
      </c>
      <c r="J32" s="4" t="s">
        <v>62</v>
      </c>
      <c r="K32" s="4">
        <v>2750.0</v>
      </c>
      <c r="L32" s="9">
        <f t="shared" si="1"/>
        <v>3080</v>
      </c>
      <c r="M32" s="9">
        <f t="shared" si="2"/>
        <v>5544</v>
      </c>
      <c r="N32" s="4">
        <v>0.0</v>
      </c>
      <c r="O32" s="10">
        <v>1.9022099E8</v>
      </c>
      <c r="P32" s="4" t="s">
        <v>62</v>
      </c>
      <c r="Q32" s="12">
        <v>200.0</v>
      </c>
      <c r="R32" s="5">
        <v>40.0</v>
      </c>
      <c r="S32" s="12">
        <v>200.0</v>
      </c>
      <c r="T32" s="13"/>
      <c r="U32" s="4" t="s">
        <v>63</v>
      </c>
      <c r="V32" s="20" t="s">
        <v>64</v>
      </c>
      <c r="W32" s="4">
        <v>-18.0</v>
      </c>
      <c r="X32" s="4" t="s">
        <v>65</v>
      </c>
      <c r="Y32" s="14" t="s">
        <v>172</v>
      </c>
      <c r="Z32" s="17">
        <v>44690.0</v>
      </c>
      <c r="AA32" s="17">
        <v>44632.0</v>
      </c>
      <c r="AB32" s="15" t="s">
        <v>173</v>
      </c>
      <c r="AC32" s="15">
        <v>292.0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ht="35.25" customHeight="1">
      <c r="A33" s="6">
        <v>32.0</v>
      </c>
      <c r="B33" s="4" t="s">
        <v>57</v>
      </c>
      <c r="C33" s="7"/>
      <c r="D33" s="7">
        <v>4.400002000361E12</v>
      </c>
      <c r="E33" s="4" t="s">
        <v>174</v>
      </c>
      <c r="F33" s="8" t="s">
        <v>175</v>
      </c>
      <c r="G33" s="4" t="s">
        <v>57</v>
      </c>
      <c r="H33" s="4" t="s">
        <v>60</v>
      </c>
      <c r="I33" s="4" t="s">
        <v>61</v>
      </c>
      <c r="J33" s="4" t="s">
        <v>62</v>
      </c>
      <c r="K33" s="4">
        <v>1540.0</v>
      </c>
      <c r="L33" s="9">
        <f t="shared" si="1"/>
        <v>1724.8</v>
      </c>
      <c r="M33" s="9">
        <f t="shared" si="2"/>
        <v>3104.64</v>
      </c>
      <c r="N33" s="4">
        <v>0.0</v>
      </c>
      <c r="O33" s="10">
        <v>1.9022099E8</v>
      </c>
      <c r="P33" s="4" t="s">
        <v>62</v>
      </c>
      <c r="Q33" s="12">
        <v>200.0</v>
      </c>
      <c r="R33" s="5">
        <v>40.0</v>
      </c>
      <c r="S33" s="12">
        <v>200.0</v>
      </c>
      <c r="T33" s="13"/>
      <c r="U33" s="4" t="s">
        <v>63</v>
      </c>
      <c r="V33" s="20" t="s">
        <v>64</v>
      </c>
      <c r="W33" s="4">
        <v>-18.0</v>
      </c>
      <c r="X33" s="4" t="s">
        <v>65</v>
      </c>
      <c r="Y33" s="14" t="s">
        <v>176</v>
      </c>
      <c r="Z33" s="17">
        <v>44693.0</v>
      </c>
      <c r="AA33" s="17">
        <v>44727.0</v>
      </c>
      <c r="AB33" s="17">
        <v>44735.0</v>
      </c>
      <c r="AC33" s="15">
        <v>214.0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ht="35.25" customHeight="1">
      <c r="A34" s="6">
        <v>33.0</v>
      </c>
      <c r="B34" s="4" t="s">
        <v>57</v>
      </c>
      <c r="C34" s="7"/>
      <c r="D34" s="7">
        <v>4.400002000385E12</v>
      </c>
      <c r="E34" s="4" t="s">
        <v>177</v>
      </c>
      <c r="F34" s="8" t="s">
        <v>178</v>
      </c>
      <c r="G34" s="4" t="s">
        <v>57</v>
      </c>
      <c r="H34" s="4" t="s">
        <v>60</v>
      </c>
      <c r="I34" s="4" t="s">
        <v>61</v>
      </c>
      <c r="J34" s="4" t="s">
        <v>62</v>
      </c>
      <c r="K34" s="4">
        <v>1540.0</v>
      </c>
      <c r="L34" s="9">
        <f t="shared" si="1"/>
        <v>1724.8</v>
      </c>
      <c r="M34" s="9">
        <f t="shared" si="2"/>
        <v>3104.64</v>
      </c>
      <c r="N34" s="4">
        <v>0.0</v>
      </c>
      <c r="O34" s="10">
        <v>1.9022099E8</v>
      </c>
      <c r="P34" s="4" t="s">
        <v>62</v>
      </c>
      <c r="Q34" s="12">
        <v>200.0</v>
      </c>
      <c r="R34" s="5">
        <v>40.0</v>
      </c>
      <c r="S34" s="12">
        <v>200.0</v>
      </c>
      <c r="T34" s="13"/>
      <c r="U34" s="4" t="s">
        <v>63</v>
      </c>
      <c r="V34" s="20" t="s">
        <v>64</v>
      </c>
      <c r="W34" s="4">
        <v>-18.0</v>
      </c>
      <c r="X34" s="4" t="s">
        <v>65</v>
      </c>
      <c r="Y34" s="14" t="s">
        <v>179</v>
      </c>
      <c r="Z34" s="17">
        <v>44629.0</v>
      </c>
      <c r="AA34" s="17">
        <v>44693.0</v>
      </c>
      <c r="AB34" s="17">
        <v>44831.0</v>
      </c>
      <c r="AC34" s="15">
        <v>214.0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ht="35.25" customHeight="1">
      <c r="A35" s="6">
        <v>34.0</v>
      </c>
      <c r="B35" s="4" t="s">
        <v>57</v>
      </c>
      <c r="C35" s="7"/>
      <c r="D35" s="7">
        <v>4.400002000392E12</v>
      </c>
      <c r="E35" s="4" t="s">
        <v>180</v>
      </c>
      <c r="F35" s="8" t="s">
        <v>181</v>
      </c>
      <c r="G35" s="4" t="s">
        <v>57</v>
      </c>
      <c r="H35" s="4" t="s">
        <v>60</v>
      </c>
      <c r="I35" s="4" t="s">
        <v>61</v>
      </c>
      <c r="J35" s="4" t="s">
        <v>62</v>
      </c>
      <c r="K35" s="4">
        <v>1650.0</v>
      </c>
      <c r="L35" s="9">
        <f t="shared" si="1"/>
        <v>1848</v>
      </c>
      <c r="M35" s="9">
        <f t="shared" si="2"/>
        <v>3326.4</v>
      </c>
      <c r="N35" s="4">
        <v>0.0</v>
      </c>
      <c r="O35" s="10">
        <v>1.9022099E8</v>
      </c>
      <c r="P35" s="4" t="s">
        <v>62</v>
      </c>
      <c r="Q35" s="12">
        <v>200.0</v>
      </c>
      <c r="R35" s="5">
        <v>40.0</v>
      </c>
      <c r="S35" s="12">
        <v>150.0</v>
      </c>
      <c r="T35" s="13"/>
      <c r="U35" s="4" t="s">
        <v>63</v>
      </c>
      <c r="V35" s="20" t="s">
        <v>64</v>
      </c>
      <c r="W35" s="4">
        <v>-18.0</v>
      </c>
      <c r="X35" s="4" t="s">
        <v>65</v>
      </c>
      <c r="Y35" s="14" t="s">
        <v>179</v>
      </c>
      <c r="Z35" s="17">
        <v>44629.0</v>
      </c>
      <c r="AA35" s="17">
        <v>44693.0</v>
      </c>
      <c r="AB35" s="17">
        <v>44831.0</v>
      </c>
      <c r="AC35" s="15">
        <v>214.0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ht="35.25" customHeight="1">
      <c r="A36" s="6">
        <v>35.0</v>
      </c>
      <c r="B36" s="4" t="s">
        <v>57</v>
      </c>
      <c r="C36" s="7"/>
      <c r="D36" s="7">
        <v>4.400002000408E12</v>
      </c>
      <c r="E36" s="4" t="s">
        <v>182</v>
      </c>
      <c r="F36" s="8" t="s">
        <v>183</v>
      </c>
      <c r="G36" s="4" t="s">
        <v>57</v>
      </c>
      <c r="H36" s="4" t="s">
        <v>60</v>
      </c>
      <c r="I36" s="4" t="s">
        <v>61</v>
      </c>
      <c r="J36" s="4" t="s">
        <v>62</v>
      </c>
      <c r="K36" s="4">
        <v>1595.0</v>
      </c>
      <c r="L36" s="9">
        <f t="shared" si="1"/>
        <v>1786.4</v>
      </c>
      <c r="M36" s="9">
        <f t="shared" si="2"/>
        <v>3215.52</v>
      </c>
      <c r="N36" s="4">
        <v>0.0</v>
      </c>
      <c r="O36" s="10">
        <v>1.9022099E8</v>
      </c>
      <c r="P36" s="4" t="s">
        <v>62</v>
      </c>
      <c r="Q36" s="12">
        <v>200.0</v>
      </c>
      <c r="R36" s="5">
        <v>40.0</v>
      </c>
      <c r="S36" s="12">
        <v>120.0</v>
      </c>
      <c r="T36" s="13"/>
      <c r="U36" s="4" t="s">
        <v>63</v>
      </c>
      <c r="V36" s="20" t="s">
        <v>64</v>
      </c>
      <c r="W36" s="4">
        <v>-18.0</v>
      </c>
      <c r="X36" s="4" t="s">
        <v>65</v>
      </c>
      <c r="Y36" s="14" t="s">
        <v>153</v>
      </c>
      <c r="Z36" s="15">
        <v>5.0</v>
      </c>
      <c r="AA36" s="15">
        <v>6.0</v>
      </c>
      <c r="AB36" s="15">
        <v>20.0</v>
      </c>
      <c r="AC36" s="15">
        <v>79.0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ht="35.25" customHeight="1">
      <c r="A37" s="6">
        <v>36.0</v>
      </c>
      <c r="B37" s="23" t="s">
        <v>57</v>
      </c>
      <c r="C37" s="13"/>
      <c r="D37" s="24"/>
      <c r="E37" s="4" t="s">
        <v>184</v>
      </c>
      <c r="F37" s="25"/>
      <c r="G37" s="4" t="s">
        <v>57</v>
      </c>
      <c r="H37" s="4" t="s">
        <v>60</v>
      </c>
      <c r="I37" s="4" t="s">
        <v>61</v>
      </c>
      <c r="J37" s="4" t="s">
        <v>94</v>
      </c>
      <c r="K37" s="4">
        <v>1430.0</v>
      </c>
      <c r="L37" s="9">
        <f t="shared" si="1"/>
        <v>1601.6</v>
      </c>
      <c r="M37" s="9">
        <f t="shared" si="2"/>
        <v>2882.88</v>
      </c>
      <c r="N37" s="4">
        <v>0.0</v>
      </c>
      <c r="O37" s="10">
        <v>1.9022099E8</v>
      </c>
      <c r="P37" s="4" t="s">
        <v>94</v>
      </c>
      <c r="Q37" s="5">
        <v>250.0</v>
      </c>
      <c r="R37" s="5">
        <v>40.0</v>
      </c>
      <c r="S37" s="5">
        <v>150.0</v>
      </c>
      <c r="T37" s="13"/>
      <c r="U37" s="4" t="s">
        <v>63</v>
      </c>
      <c r="V37" s="20" t="s">
        <v>64</v>
      </c>
      <c r="W37" s="4">
        <v>-18.0</v>
      </c>
      <c r="X37" s="4" t="s">
        <v>65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ht="35.25" customHeight="1">
      <c r="A38" s="6">
        <v>37.0</v>
      </c>
      <c r="B38" s="23" t="s">
        <v>57</v>
      </c>
      <c r="C38" s="13"/>
      <c r="D38" s="24"/>
      <c r="E38" s="4" t="s">
        <v>185</v>
      </c>
      <c r="F38" s="25"/>
      <c r="G38" s="4" t="s">
        <v>57</v>
      </c>
      <c r="H38" s="4" t="s">
        <v>60</v>
      </c>
      <c r="I38" s="4" t="s">
        <v>61</v>
      </c>
      <c r="J38" s="4" t="s">
        <v>62</v>
      </c>
      <c r="K38" s="4">
        <v>1430.0</v>
      </c>
      <c r="L38" s="9">
        <f t="shared" si="1"/>
        <v>1601.6</v>
      </c>
      <c r="M38" s="9">
        <f t="shared" si="2"/>
        <v>2882.88</v>
      </c>
      <c r="N38" s="4">
        <v>0.0</v>
      </c>
      <c r="O38" s="10">
        <v>1.9022099E8</v>
      </c>
      <c r="P38" s="4" t="s">
        <v>62</v>
      </c>
      <c r="Q38" s="5">
        <v>250.0</v>
      </c>
      <c r="R38" s="5">
        <v>40.0</v>
      </c>
      <c r="S38" s="5">
        <v>150.0</v>
      </c>
      <c r="T38" s="13"/>
      <c r="U38" s="4" t="s">
        <v>63</v>
      </c>
      <c r="V38" s="20" t="s">
        <v>64</v>
      </c>
      <c r="W38" s="4">
        <v>-18.0</v>
      </c>
      <c r="X38" s="4" t="s">
        <v>65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ht="35.25" customHeight="1">
      <c r="A39" s="6">
        <v>38.0</v>
      </c>
      <c r="B39" s="23" t="s">
        <v>57</v>
      </c>
      <c r="C39" s="13"/>
      <c r="D39" s="24"/>
      <c r="E39" s="4" t="s">
        <v>186</v>
      </c>
      <c r="F39" s="25"/>
      <c r="G39" s="4" t="s">
        <v>57</v>
      </c>
      <c r="H39" s="4" t="s">
        <v>60</v>
      </c>
      <c r="I39" s="4" t="s">
        <v>61</v>
      </c>
      <c r="J39" s="4" t="s">
        <v>62</v>
      </c>
      <c r="K39" s="4">
        <v>1100.0</v>
      </c>
      <c r="L39" s="9">
        <f t="shared" si="1"/>
        <v>1232</v>
      </c>
      <c r="M39" s="9">
        <f t="shared" si="2"/>
        <v>2217.6</v>
      </c>
      <c r="N39" s="4">
        <v>0.0</v>
      </c>
      <c r="O39" s="10">
        <v>1.9022099E8</v>
      </c>
      <c r="P39" s="4" t="s">
        <v>62</v>
      </c>
      <c r="Q39" s="5">
        <v>250.0</v>
      </c>
      <c r="R39" s="5">
        <v>40.0</v>
      </c>
      <c r="S39" s="5">
        <v>150.0</v>
      </c>
      <c r="T39" s="13"/>
      <c r="U39" s="4" t="s">
        <v>63</v>
      </c>
      <c r="V39" s="20" t="s">
        <v>64</v>
      </c>
      <c r="W39" s="4">
        <v>-18.0</v>
      </c>
      <c r="X39" s="4" t="s">
        <v>65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ht="35.25" customHeight="1">
      <c r="A40" s="6">
        <v>39.0</v>
      </c>
      <c r="B40" s="23" t="s">
        <v>57</v>
      </c>
      <c r="C40" s="13"/>
      <c r="D40" s="24"/>
      <c r="E40" s="4" t="s">
        <v>187</v>
      </c>
      <c r="F40" s="25"/>
      <c r="G40" s="4" t="s">
        <v>57</v>
      </c>
      <c r="H40" s="4" t="s">
        <v>60</v>
      </c>
      <c r="I40" s="4" t="s">
        <v>61</v>
      </c>
      <c r="J40" s="4" t="s">
        <v>188</v>
      </c>
      <c r="K40" s="4">
        <v>1200.0</v>
      </c>
      <c r="L40" s="9">
        <f t="shared" si="1"/>
        <v>1344</v>
      </c>
      <c r="M40" s="9">
        <f t="shared" si="2"/>
        <v>2419.2</v>
      </c>
      <c r="N40" s="4">
        <v>0.0</v>
      </c>
      <c r="O40" s="10">
        <v>1.9022099E8</v>
      </c>
      <c r="P40" s="4" t="s">
        <v>188</v>
      </c>
      <c r="Q40" s="26"/>
      <c r="R40" s="26"/>
      <c r="S40" s="26"/>
      <c r="T40" s="13"/>
      <c r="U40" s="4" t="s">
        <v>63</v>
      </c>
      <c r="V40" s="20" t="s">
        <v>64</v>
      </c>
      <c r="W40" s="4">
        <v>-18.0</v>
      </c>
      <c r="X40" s="4" t="s">
        <v>65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ht="35.25" customHeight="1">
      <c r="A41" s="6">
        <v>40.0</v>
      </c>
      <c r="B41" s="23" t="s">
        <v>57</v>
      </c>
      <c r="C41" s="13"/>
      <c r="D41" s="24"/>
      <c r="E41" s="4" t="s">
        <v>189</v>
      </c>
      <c r="F41" s="25"/>
      <c r="G41" s="4" t="s">
        <v>57</v>
      </c>
      <c r="H41" s="4" t="s">
        <v>60</v>
      </c>
      <c r="I41" s="4" t="s">
        <v>61</v>
      </c>
      <c r="J41" s="4" t="s">
        <v>188</v>
      </c>
      <c r="K41" s="4">
        <v>1000.0</v>
      </c>
      <c r="L41" s="9">
        <f t="shared" si="1"/>
        <v>1120</v>
      </c>
      <c r="M41" s="9">
        <f t="shared" si="2"/>
        <v>2016</v>
      </c>
      <c r="N41" s="4">
        <v>0.0</v>
      </c>
      <c r="O41" s="10">
        <v>1.9022099E8</v>
      </c>
      <c r="P41" s="4" t="s">
        <v>188</v>
      </c>
      <c r="Q41" s="26"/>
      <c r="R41" s="26"/>
      <c r="S41" s="26"/>
      <c r="T41" s="13"/>
      <c r="U41" s="4" t="s">
        <v>63</v>
      </c>
      <c r="V41" s="20" t="s">
        <v>64</v>
      </c>
      <c r="W41" s="4">
        <v>-18.0</v>
      </c>
      <c r="X41" s="4" t="s">
        <v>65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ht="35.25" customHeight="1">
      <c r="A42" s="6">
        <v>41.0</v>
      </c>
      <c r="B42" s="23" t="s">
        <v>57</v>
      </c>
      <c r="C42" s="13"/>
      <c r="D42" s="24"/>
      <c r="E42" s="4" t="s">
        <v>190</v>
      </c>
      <c r="F42" s="25"/>
      <c r="G42" s="4" t="s">
        <v>57</v>
      </c>
      <c r="H42" s="4" t="s">
        <v>60</v>
      </c>
      <c r="I42" s="4" t="s">
        <v>61</v>
      </c>
      <c r="J42" s="4" t="s">
        <v>191</v>
      </c>
      <c r="K42" s="4">
        <v>300.0</v>
      </c>
      <c r="L42" s="9">
        <f t="shared" si="1"/>
        <v>336</v>
      </c>
      <c r="M42" s="9">
        <f t="shared" si="2"/>
        <v>604.8</v>
      </c>
      <c r="N42" s="4">
        <v>0.0</v>
      </c>
      <c r="O42" s="10">
        <v>1.9022099E8</v>
      </c>
      <c r="P42" s="4" t="s">
        <v>191</v>
      </c>
      <c r="Q42" s="13"/>
      <c r="R42" s="26"/>
      <c r="S42" s="13"/>
      <c r="T42" s="13"/>
      <c r="U42" s="4" t="s">
        <v>63</v>
      </c>
      <c r="V42" s="20" t="s">
        <v>64</v>
      </c>
      <c r="W42" s="4">
        <v>-18.0</v>
      </c>
      <c r="X42" s="4" t="s">
        <v>65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</row>
    <row r="43" ht="35.25" customHeight="1">
      <c r="A43" s="6">
        <v>42.0</v>
      </c>
      <c r="B43" s="23" t="s">
        <v>57</v>
      </c>
      <c r="C43" s="13"/>
      <c r="D43" s="24"/>
      <c r="E43" s="4" t="s">
        <v>192</v>
      </c>
      <c r="F43" s="25"/>
      <c r="G43" s="4" t="s">
        <v>57</v>
      </c>
      <c r="H43" s="4" t="s">
        <v>60</v>
      </c>
      <c r="I43" s="4" t="s">
        <v>61</v>
      </c>
      <c r="J43" s="4" t="s">
        <v>191</v>
      </c>
      <c r="K43" s="4">
        <v>300.0</v>
      </c>
      <c r="L43" s="9">
        <f t="shared" si="1"/>
        <v>336</v>
      </c>
      <c r="M43" s="9">
        <f t="shared" si="2"/>
        <v>604.8</v>
      </c>
      <c r="N43" s="4">
        <v>0.0</v>
      </c>
      <c r="O43" s="10">
        <v>1.9022099E8</v>
      </c>
      <c r="P43" s="4" t="s">
        <v>191</v>
      </c>
      <c r="Q43" s="13"/>
      <c r="R43" s="26"/>
      <c r="S43" s="13"/>
      <c r="T43" s="13"/>
      <c r="U43" s="4" t="s">
        <v>63</v>
      </c>
      <c r="V43" s="20" t="s">
        <v>64</v>
      </c>
      <c r="W43" s="4">
        <v>-18.0</v>
      </c>
      <c r="X43" s="4" t="s">
        <v>65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</row>
    <row r="44" ht="35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</row>
    <row r="45" ht="35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</row>
    <row r="46" ht="35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</row>
    <row r="47" ht="35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</row>
    <row r="48" ht="35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8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</row>
    <row r="49" ht="35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8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</row>
    <row r="50" ht="35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</row>
    <row r="51" ht="35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8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</row>
    <row r="52" ht="35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</row>
    <row r="53" ht="35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8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</row>
    <row r="54" ht="35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</row>
    <row r="55" ht="35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</row>
    <row r="56" ht="35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</row>
    <row r="57" ht="35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8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</row>
    <row r="58" ht="35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8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</row>
    <row r="59" ht="35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8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</row>
    <row r="60" ht="35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8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</row>
    <row r="61" ht="35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8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</row>
    <row r="62" ht="35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</row>
    <row r="63" ht="35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</row>
    <row r="64" ht="35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</row>
    <row r="65" ht="35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8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</row>
    <row r="66" ht="35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8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</row>
    <row r="67" ht="35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8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</row>
    <row r="68" ht="35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8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</row>
    <row r="69" ht="35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8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</row>
    <row r="70" ht="35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8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</row>
    <row r="71" ht="35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8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</row>
    <row r="72" ht="35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8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</row>
    <row r="73" ht="35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8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</row>
    <row r="74" ht="35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8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</row>
    <row r="75" ht="35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8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</row>
    <row r="76" ht="35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8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</row>
    <row r="77" ht="35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8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</row>
    <row r="78" ht="35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8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</row>
    <row r="79" ht="35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8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</row>
    <row r="80" ht="35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8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</row>
    <row r="81" ht="35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8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</row>
    <row r="82" ht="35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8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</row>
    <row r="83" ht="35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8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</row>
    <row r="84" ht="35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8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</row>
    <row r="85" ht="35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8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</row>
    <row r="86" ht="35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8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</row>
    <row r="87" ht="35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8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</row>
    <row r="88" ht="35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8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</row>
    <row r="89" ht="35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8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</row>
    <row r="90" ht="35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8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</row>
    <row r="91" ht="35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8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</row>
    <row r="92" ht="35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8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</row>
    <row r="93" ht="35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8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</row>
    <row r="94" ht="35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8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</row>
    <row r="95" ht="35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8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</row>
    <row r="96" ht="35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8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</row>
    <row r="97" ht="35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8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</row>
    <row r="98" ht="35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8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</row>
    <row r="99" ht="35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8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</row>
    <row r="100" ht="35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8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</row>
    <row r="101" ht="35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8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</row>
    <row r="102" ht="35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8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</row>
    <row r="103" ht="35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8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</row>
    <row r="104" ht="35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8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</row>
    <row r="105" ht="35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8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</row>
    <row r="106" ht="35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8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</row>
    <row r="107" ht="35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8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</row>
    <row r="108" ht="35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8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</row>
    <row r="109" ht="35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8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</row>
    <row r="110" ht="35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8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</row>
    <row r="111" ht="35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8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</row>
    <row r="112" ht="35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8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</row>
    <row r="113" ht="35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8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</row>
    <row r="114" ht="35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8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</row>
    <row r="115" ht="35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8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</row>
    <row r="116" ht="35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8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</row>
    <row r="117" ht="35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8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</row>
    <row r="118" ht="35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8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</row>
    <row r="119" ht="35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8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</row>
    <row r="120" ht="35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8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</row>
    <row r="121" ht="35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8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</row>
    <row r="122" ht="35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8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</row>
    <row r="123" ht="35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8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</row>
    <row r="124" ht="35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8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</row>
    <row r="125" ht="35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8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</row>
    <row r="126" ht="35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8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</row>
    <row r="127" ht="35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8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</row>
    <row r="128" ht="35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8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</row>
    <row r="129" ht="35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8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</row>
    <row r="130" ht="35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8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</row>
    <row r="131" ht="35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8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</row>
    <row r="132" ht="35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8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</row>
    <row r="133" ht="35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8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</row>
    <row r="134" ht="35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8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</row>
    <row r="135" ht="35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8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</row>
    <row r="136" ht="35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8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</row>
    <row r="137" ht="35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8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</row>
    <row r="138" ht="35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8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</row>
    <row r="139" ht="35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8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</row>
    <row r="140" ht="35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8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</row>
    <row r="141" ht="35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8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</row>
    <row r="142" ht="35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8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</row>
    <row r="143" ht="35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8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</row>
    <row r="144" ht="35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8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</row>
    <row r="145" ht="35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8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</row>
    <row r="146" ht="35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8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</row>
    <row r="147" ht="35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8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</row>
    <row r="148" ht="35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8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</row>
    <row r="149" ht="35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8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</row>
    <row r="150" ht="35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8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</row>
    <row r="151" ht="35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8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</row>
    <row r="152" ht="35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8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</row>
    <row r="153" ht="35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8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</row>
    <row r="154" ht="35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8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</row>
    <row r="155" ht="35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8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</row>
    <row r="156" ht="35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8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</row>
    <row r="157" ht="35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8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</row>
    <row r="158" ht="35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8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</row>
    <row r="159" ht="35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8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</row>
    <row r="160" ht="35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8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</row>
    <row r="161" ht="35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8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</row>
    <row r="162" ht="35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8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</row>
    <row r="163" ht="35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8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</row>
    <row r="164" ht="35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8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</row>
    <row r="165" ht="35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8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</row>
    <row r="166" ht="35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8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</row>
    <row r="167" ht="35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8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</row>
    <row r="168" ht="35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8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</row>
    <row r="169" ht="35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8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</row>
    <row r="170" ht="35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8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</row>
    <row r="171" ht="35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8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</row>
    <row r="172" ht="35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8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</row>
    <row r="173" ht="35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8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</row>
    <row r="174" ht="35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8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</row>
    <row r="175" ht="35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8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</row>
    <row r="176" ht="35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8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</row>
    <row r="177" ht="35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8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</row>
    <row r="178" ht="35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8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</row>
    <row r="179" ht="35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8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</row>
    <row r="180" ht="35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8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</row>
    <row r="181" ht="35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8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</row>
    <row r="182" ht="35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8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</row>
    <row r="183" ht="35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8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</row>
    <row r="184" ht="35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8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</row>
    <row r="185" ht="35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8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</row>
    <row r="186" ht="35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8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</row>
    <row r="187" ht="35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8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</row>
    <row r="188" ht="35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8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</row>
    <row r="189" ht="35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8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</row>
    <row r="190" ht="35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8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</row>
    <row r="191" ht="35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8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</row>
    <row r="192" ht="35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8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</row>
    <row r="193" ht="35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8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</row>
    <row r="194" ht="35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8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</row>
    <row r="195" ht="35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8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</row>
    <row r="196" ht="35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8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</row>
    <row r="197" ht="35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8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</row>
    <row r="198" ht="35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8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</row>
    <row r="199" ht="35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8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</row>
    <row r="200" ht="35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8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</row>
    <row r="201" ht="35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8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</row>
    <row r="202" ht="35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8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</row>
    <row r="203" ht="35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8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</row>
    <row r="204" ht="35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8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</row>
    <row r="205" ht="35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8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</row>
    <row r="206" ht="35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8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</row>
    <row r="207" ht="35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8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</row>
    <row r="208" ht="35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8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</row>
    <row r="209" ht="35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8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</row>
    <row r="210" ht="35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8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</row>
    <row r="211" ht="35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8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</row>
    <row r="212" ht="35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8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</row>
    <row r="213" ht="35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8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</row>
    <row r="214" ht="35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8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</row>
    <row r="215" ht="35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8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</row>
    <row r="216" ht="35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8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</row>
    <row r="217" ht="35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8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</row>
    <row r="218" ht="35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8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</row>
    <row r="219" ht="35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8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</row>
    <row r="220" ht="35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8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</row>
    <row r="221" ht="35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8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</row>
    <row r="222" ht="35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8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</row>
    <row r="223" ht="35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8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</row>
    <row r="224" ht="35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8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</row>
    <row r="225" ht="35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8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</row>
    <row r="226" ht="35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8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</row>
    <row r="227" ht="35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8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</row>
    <row r="228" ht="35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8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</row>
    <row r="229" ht="35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8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</row>
    <row r="230" ht="35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8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</row>
    <row r="231" ht="35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8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</row>
    <row r="232" ht="35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8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</row>
    <row r="233" ht="35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8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</row>
    <row r="234" ht="35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8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</row>
    <row r="235" ht="35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8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</row>
    <row r="236" ht="35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8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</row>
    <row r="237" ht="35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8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</row>
    <row r="238" ht="35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8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</row>
    <row r="239" ht="35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8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</row>
    <row r="240" ht="35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8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</row>
    <row r="241" ht="35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8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</row>
    <row r="242" ht="35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8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</row>
    <row r="243" ht="35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8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</row>
    <row r="244" ht="35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8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</row>
    <row r="245" ht="35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8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</row>
    <row r="246" ht="35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8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</row>
    <row r="247" ht="35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8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</row>
    <row r="248" ht="35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8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</row>
    <row r="249" ht="35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8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</row>
    <row r="250" ht="35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8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</row>
    <row r="251" ht="35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8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</row>
    <row r="252" ht="35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8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</row>
    <row r="253" ht="35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8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</row>
    <row r="254" ht="35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8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</row>
    <row r="255" ht="35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8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</row>
    <row r="256" ht="35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8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</row>
    <row r="257" ht="35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8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</row>
    <row r="258" ht="35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8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</row>
    <row r="259" ht="35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8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</row>
    <row r="260" ht="35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8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</row>
    <row r="261" ht="35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8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</row>
    <row r="262" ht="35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8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</row>
    <row r="263" ht="35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8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</row>
    <row r="264" ht="35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8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</row>
    <row r="265" ht="35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8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</row>
    <row r="266" ht="35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8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</row>
    <row r="267" ht="35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8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</row>
    <row r="268" ht="35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8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</row>
    <row r="269" ht="35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8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</row>
    <row r="270" ht="35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8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</row>
    <row r="271" ht="35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8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</row>
    <row r="272" ht="35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8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</row>
    <row r="273" ht="35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8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</row>
    <row r="274" ht="35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8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</row>
    <row r="275" ht="35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8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</row>
    <row r="276" ht="35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8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</row>
    <row r="277" ht="35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8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</row>
    <row r="278" ht="35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8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</row>
    <row r="279" ht="35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8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</row>
    <row r="280" ht="35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8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</row>
    <row r="281" ht="35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8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</row>
    <row r="282" ht="35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8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</row>
    <row r="283" ht="35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8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</row>
    <row r="284" ht="35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8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</row>
    <row r="285" ht="35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8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</row>
    <row r="286" ht="35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8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</row>
    <row r="287" ht="35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8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</row>
    <row r="288" ht="35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8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</row>
    <row r="289" ht="35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8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</row>
    <row r="290" ht="35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8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</row>
    <row r="291" ht="35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8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</row>
    <row r="292" ht="35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8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</row>
    <row r="293" ht="35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8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</row>
    <row r="294" ht="35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8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</row>
    <row r="295" ht="35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8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</row>
    <row r="296" ht="35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8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</row>
    <row r="297" ht="35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8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</row>
    <row r="298" ht="35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8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</row>
    <row r="299" ht="35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8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</row>
    <row r="300" ht="35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8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</row>
    <row r="301" ht="35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8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</row>
    <row r="302" ht="35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8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</row>
    <row r="303" ht="35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8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</row>
    <row r="304" ht="35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8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</row>
    <row r="305" ht="35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8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</row>
    <row r="306" ht="35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8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</row>
    <row r="307" ht="35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8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</row>
    <row r="308" ht="35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8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</row>
    <row r="309" ht="35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8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</row>
    <row r="310" ht="35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8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</row>
    <row r="311" ht="35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8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</row>
    <row r="312" ht="35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8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</row>
    <row r="313" ht="35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8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</row>
    <row r="314" ht="35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8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</row>
    <row r="315" ht="35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8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</row>
    <row r="316" ht="35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8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</row>
    <row r="317" ht="35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8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</row>
    <row r="318" ht="35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8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</row>
    <row r="319" ht="35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8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</row>
    <row r="320" ht="35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8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</row>
    <row r="321" ht="35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8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</row>
    <row r="322" ht="35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8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</row>
    <row r="323" ht="35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8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</row>
    <row r="324" ht="35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8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</row>
    <row r="325" ht="35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8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</row>
    <row r="326" ht="35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8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</row>
    <row r="327" ht="35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8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</row>
    <row r="328" ht="35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8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</row>
    <row r="329" ht="35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8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</row>
    <row r="330" ht="35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8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</row>
    <row r="331" ht="35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8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</row>
    <row r="332" ht="35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8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</row>
    <row r="333" ht="35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8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</row>
    <row r="334" ht="35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8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</row>
    <row r="335" ht="35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8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</row>
    <row r="336" ht="35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8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</row>
    <row r="337" ht="35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8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</row>
    <row r="338" ht="35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8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</row>
    <row r="339" ht="35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8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</row>
    <row r="340" ht="35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8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</row>
    <row r="341" ht="35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8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</row>
    <row r="342" ht="35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8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</row>
    <row r="343" ht="35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8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</row>
    <row r="344" ht="35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8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</row>
    <row r="345" ht="35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8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</row>
    <row r="346" ht="35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8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</row>
    <row r="347" ht="35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8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</row>
    <row r="348" ht="35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8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</row>
    <row r="349" ht="35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8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</row>
    <row r="350" ht="35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8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</row>
    <row r="351" ht="35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8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</row>
    <row r="352" ht="35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8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</row>
    <row r="353" ht="35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8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</row>
    <row r="354" ht="35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8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</row>
    <row r="355" ht="35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8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</row>
    <row r="356" ht="35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8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</row>
    <row r="357" ht="35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8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</row>
    <row r="358" ht="35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8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</row>
    <row r="359" ht="35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8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</row>
    <row r="360" ht="35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8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</row>
    <row r="361" ht="35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8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</row>
    <row r="362" ht="35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8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</row>
    <row r="363" ht="35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8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</row>
    <row r="364" ht="35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8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</row>
    <row r="365" ht="35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8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</row>
    <row r="366" ht="35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8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</row>
    <row r="367" ht="35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8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</row>
    <row r="368" ht="35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8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</row>
    <row r="369" ht="35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8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</row>
    <row r="370" ht="35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8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</row>
    <row r="371" ht="35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8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</row>
    <row r="372" ht="35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8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</row>
    <row r="373" ht="35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8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</row>
    <row r="374" ht="35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8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</row>
    <row r="375" ht="35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8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</row>
    <row r="376" ht="35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8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</row>
    <row r="377" ht="35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8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</row>
    <row r="378" ht="35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8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</row>
    <row r="379" ht="35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8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</row>
    <row r="380" ht="35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8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</row>
    <row r="381" ht="35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8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</row>
    <row r="382" ht="35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8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</row>
    <row r="383" ht="35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8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</row>
    <row r="384" ht="35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8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</row>
    <row r="385" ht="35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8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</row>
    <row r="386" ht="35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8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</row>
    <row r="387" ht="35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8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</row>
    <row r="388" ht="35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8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</row>
    <row r="389" ht="35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8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</row>
    <row r="390" ht="35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8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</row>
    <row r="391" ht="35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8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</row>
    <row r="392" ht="35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8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</row>
    <row r="393" ht="35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8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</row>
    <row r="394" ht="35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8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</row>
    <row r="395" ht="35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8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</row>
    <row r="396" ht="35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8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</row>
    <row r="397" ht="35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8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</row>
    <row r="398" ht="35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8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</row>
    <row r="399" ht="35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8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</row>
    <row r="400" ht="35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8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</row>
    <row r="401" ht="35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8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</row>
    <row r="402" ht="35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8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</row>
    <row r="403" ht="35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8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</row>
    <row r="404" ht="35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8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</row>
    <row r="405" ht="35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8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</row>
    <row r="406" ht="35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8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</row>
    <row r="407" ht="35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8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</row>
    <row r="408" ht="35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8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</row>
    <row r="409" ht="35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8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</row>
    <row r="410" ht="35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8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</row>
    <row r="411" ht="35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8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</row>
    <row r="412" ht="35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8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</row>
    <row r="413" ht="35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8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</row>
    <row r="414" ht="35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8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</row>
    <row r="415" ht="35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8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</row>
    <row r="416" ht="35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8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</row>
    <row r="417" ht="35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8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</row>
    <row r="418" ht="35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8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</row>
    <row r="419" ht="35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8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</row>
    <row r="420" ht="35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8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</row>
    <row r="421" ht="35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8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</row>
    <row r="422" ht="35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8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</row>
    <row r="423" ht="35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8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</row>
    <row r="424" ht="35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8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</row>
    <row r="425" ht="35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8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</row>
    <row r="426" ht="35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8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</row>
    <row r="427" ht="35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8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</row>
    <row r="428" ht="35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8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</row>
    <row r="429" ht="35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8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</row>
    <row r="430" ht="35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8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</row>
    <row r="431" ht="35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8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</row>
    <row r="432" ht="35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8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</row>
    <row r="433" ht="35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8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</row>
    <row r="434" ht="35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8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</row>
    <row r="435" ht="35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8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</row>
    <row r="436" ht="35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8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</row>
    <row r="437" ht="35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8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</row>
    <row r="438" ht="35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8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</row>
    <row r="439" ht="35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8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</row>
    <row r="440" ht="35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8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</row>
    <row r="441" ht="35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8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</row>
    <row r="442" ht="35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8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</row>
    <row r="443" ht="35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8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</row>
    <row r="444" ht="35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8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</row>
    <row r="445" ht="35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8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</row>
    <row r="446" ht="35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8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</row>
    <row r="447" ht="35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8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</row>
    <row r="448" ht="35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8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</row>
    <row r="449" ht="35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8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</row>
    <row r="450" ht="35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8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</row>
    <row r="451" ht="35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8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</row>
    <row r="452" ht="35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8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</row>
    <row r="453" ht="35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8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</row>
    <row r="454" ht="35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8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</row>
    <row r="455" ht="35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8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</row>
    <row r="456" ht="35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8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</row>
    <row r="457" ht="35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8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</row>
    <row r="458" ht="35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8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</row>
    <row r="459" ht="35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8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</row>
    <row r="460" ht="35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8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</row>
    <row r="461" ht="35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8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</row>
    <row r="462" ht="35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8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</row>
    <row r="463" ht="35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8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</row>
    <row r="464" ht="35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8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</row>
    <row r="465" ht="35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8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</row>
    <row r="466" ht="35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8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</row>
    <row r="467" ht="35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8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</row>
    <row r="468" ht="35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8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</row>
    <row r="469" ht="35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8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</row>
    <row r="470" ht="35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8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</row>
    <row r="471" ht="35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8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</row>
    <row r="472" ht="35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8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</row>
    <row r="473" ht="35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8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</row>
    <row r="474" ht="35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8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</row>
    <row r="475" ht="35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8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</row>
    <row r="476" ht="35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8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</row>
    <row r="477" ht="35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8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</row>
    <row r="478" ht="35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8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</row>
    <row r="479" ht="35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8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</row>
    <row r="480" ht="35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8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</row>
    <row r="481" ht="35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8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</row>
    <row r="482" ht="35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8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</row>
    <row r="483" ht="35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8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</row>
    <row r="484" ht="35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8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</row>
    <row r="485" ht="35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8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</row>
    <row r="486" ht="35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8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</row>
    <row r="487" ht="35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8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</row>
    <row r="488" ht="35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8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</row>
    <row r="489" ht="35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8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</row>
    <row r="490" ht="35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8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</row>
    <row r="491" ht="35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8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</row>
    <row r="492" ht="35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8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</row>
    <row r="493" ht="35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8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</row>
    <row r="494" ht="35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8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</row>
    <row r="495" ht="35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8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</row>
    <row r="496" ht="35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8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</row>
    <row r="497" ht="35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8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</row>
    <row r="498" ht="35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8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</row>
    <row r="499" ht="35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8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</row>
    <row r="500" ht="35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8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</row>
    <row r="501" ht="35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8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</row>
    <row r="502" ht="35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8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</row>
    <row r="503" ht="35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8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</row>
    <row r="504" ht="35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8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</row>
    <row r="505" ht="35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8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</row>
    <row r="506" ht="35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8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</row>
    <row r="507" ht="35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8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</row>
    <row r="508" ht="35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8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</row>
    <row r="509" ht="35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8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</row>
    <row r="510" ht="35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8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</row>
    <row r="511" ht="35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8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</row>
    <row r="512" ht="35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8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</row>
    <row r="513" ht="35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8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</row>
    <row r="514" ht="35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8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</row>
    <row r="515" ht="35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8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</row>
    <row r="516" ht="35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8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</row>
    <row r="517" ht="35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8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</row>
    <row r="518" ht="35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8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</row>
    <row r="519" ht="35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8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</row>
    <row r="520" ht="35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8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</row>
    <row r="521" ht="35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8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</row>
    <row r="522" ht="35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8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</row>
    <row r="523" ht="35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8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</row>
    <row r="524" ht="35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8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</row>
    <row r="525" ht="35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8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</row>
    <row r="526" ht="35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8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</row>
    <row r="527" ht="35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8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</row>
    <row r="528" ht="35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8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</row>
    <row r="529" ht="35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8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</row>
    <row r="530" ht="35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8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</row>
    <row r="531" ht="35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8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</row>
    <row r="532" ht="35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8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</row>
    <row r="533" ht="35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8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</row>
    <row r="534" ht="35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8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</row>
    <row r="535" ht="35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8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</row>
    <row r="536" ht="35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8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</row>
    <row r="537" ht="35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8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</row>
    <row r="538" ht="35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8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</row>
    <row r="539" ht="35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8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</row>
    <row r="540" ht="35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8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</row>
    <row r="541" ht="35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8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</row>
    <row r="542" ht="35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8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</row>
    <row r="543" ht="35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8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</row>
    <row r="544" ht="35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8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</row>
    <row r="545" ht="35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8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</row>
    <row r="546" ht="35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8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</row>
    <row r="547" ht="35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8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</row>
    <row r="548" ht="35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8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</row>
    <row r="549" ht="35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8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</row>
    <row r="550" ht="35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8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</row>
    <row r="551" ht="35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8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</row>
    <row r="552" ht="35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8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</row>
    <row r="553" ht="35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8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</row>
    <row r="554" ht="35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8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</row>
    <row r="555" ht="35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8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</row>
    <row r="556" ht="35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8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</row>
    <row r="557" ht="35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8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</row>
    <row r="558" ht="35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8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</row>
    <row r="559" ht="35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8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</row>
    <row r="560" ht="35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8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</row>
    <row r="561" ht="35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8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</row>
    <row r="562" ht="35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8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</row>
    <row r="563" ht="35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8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</row>
    <row r="564" ht="35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8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</row>
    <row r="565" ht="35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8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</row>
    <row r="566" ht="35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8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</row>
    <row r="567" ht="35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8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</row>
    <row r="568" ht="35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8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</row>
    <row r="569" ht="35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8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</row>
    <row r="570" ht="35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8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</row>
    <row r="571" ht="35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8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</row>
    <row r="572" ht="35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8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</row>
    <row r="573" ht="35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8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</row>
    <row r="574" ht="35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8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</row>
    <row r="575" ht="35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8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</row>
    <row r="576" ht="35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8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</row>
    <row r="577" ht="35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8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</row>
    <row r="578" ht="35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8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</row>
    <row r="579" ht="35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8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</row>
    <row r="580" ht="35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8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</row>
    <row r="581" ht="35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8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</row>
    <row r="582" ht="35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8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</row>
    <row r="583" ht="35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8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</row>
    <row r="584" ht="35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8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</row>
    <row r="585" ht="35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8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</row>
    <row r="586" ht="35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8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</row>
    <row r="587" ht="35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8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</row>
    <row r="588" ht="35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8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</row>
    <row r="589" ht="35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8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</row>
    <row r="590" ht="35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8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</row>
    <row r="591" ht="35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8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</row>
    <row r="592" ht="35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8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</row>
    <row r="593" ht="35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8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</row>
    <row r="594" ht="35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8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</row>
    <row r="595" ht="35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8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</row>
    <row r="596" ht="35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8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</row>
    <row r="597" ht="35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8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</row>
    <row r="598" ht="35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8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</row>
    <row r="599" ht="35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8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</row>
    <row r="600" ht="35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8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</row>
    <row r="601" ht="35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8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</row>
    <row r="602" ht="35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8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</row>
    <row r="603" ht="35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8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</row>
    <row r="604" ht="35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8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</row>
    <row r="605" ht="35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8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</row>
    <row r="606" ht="35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8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</row>
    <row r="607" ht="35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8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</row>
    <row r="608" ht="35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8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</row>
    <row r="609" ht="35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8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</row>
    <row r="610" ht="35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8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</row>
    <row r="611" ht="35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8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</row>
    <row r="612" ht="35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8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</row>
    <row r="613" ht="35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8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</row>
    <row r="614" ht="35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8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</row>
    <row r="615" ht="35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8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</row>
    <row r="616" ht="35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8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</row>
    <row r="617" ht="35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8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</row>
    <row r="618" ht="35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8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</row>
    <row r="619" ht="35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8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</row>
    <row r="620" ht="35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8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</row>
    <row r="621" ht="35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8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</row>
    <row r="622" ht="35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8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</row>
    <row r="623" ht="35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8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</row>
    <row r="624" ht="35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8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</row>
    <row r="625" ht="35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8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</row>
    <row r="626" ht="35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8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</row>
    <row r="627" ht="35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8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</row>
    <row r="628" ht="35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8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</row>
    <row r="629" ht="35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8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</row>
    <row r="630" ht="35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8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</row>
    <row r="631" ht="35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8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</row>
    <row r="632" ht="35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8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</row>
    <row r="633" ht="35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8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</row>
    <row r="634" ht="35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8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</row>
    <row r="635" ht="35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8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</row>
    <row r="636" ht="35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8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</row>
    <row r="637" ht="35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8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</row>
    <row r="638" ht="35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8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</row>
    <row r="639" ht="35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8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</row>
    <row r="640" ht="35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8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</row>
    <row r="641" ht="35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8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</row>
    <row r="642" ht="35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8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</row>
    <row r="643" ht="35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8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</row>
    <row r="644" ht="35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8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</row>
    <row r="645" ht="35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8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</row>
    <row r="646" ht="35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8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</row>
    <row r="647" ht="35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8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</row>
    <row r="648" ht="35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8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</row>
    <row r="649" ht="35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8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</row>
    <row r="650" ht="35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8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</row>
    <row r="651" ht="35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8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</row>
    <row r="652" ht="35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8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</row>
    <row r="653" ht="35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8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</row>
    <row r="654" ht="35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8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</row>
    <row r="655" ht="35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8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</row>
    <row r="656" ht="35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8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</row>
    <row r="657" ht="35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8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</row>
    <row r="658" ht="35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8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</row>
    <row r="659" ht="35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8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</row>
    <row r="660" ht="35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8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</row>
    <row r="661" ht="35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8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</row>
    <row r="662" ht="35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8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</row>
    <row r="663" ht="35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8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</row>
    <row r="664" ht="35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8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</row>
    <row r="665" ht="35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8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</row>
    <row r="666" ht="35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8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</row>
    <row r="667" ht="35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8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</row>
    <row r="668" ht="35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8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</row>
    <row r="669" ht="35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8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</row>
    <row r="670" ht="35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8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</row>
    <row r="671" ht="35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8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</row>
    <row r="672" ht="35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8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</row>
    <row r="673" ht="35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8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</row>
    <row r="674" ht="35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8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</row>
    <row r="675" ht="35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8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</row>
    <row r="676" ht="35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8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</row>
    <row r="677" ht="35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8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</row>
    <row r="678" ht="35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8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</row>
    <row r="679" ht="35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8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</row>
    <row r="680" ht="35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8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</row>
    <row r="681" ht="35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8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</row>
    <row r="682" ht="35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8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</row>
    <row r="683" ht="35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8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</row>
    <row r="684" ht="35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8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</row>
    <row r="685" ht="35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8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</row>
    <row r="686" ht="35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8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</row>
    <row r="687" ht="35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8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</row>
    <row r="688" ht="35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8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</row>
    <row r="689" ht="35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8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</row>
    <row r="690" ht="35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8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</row>
    <row r="691" ht="35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8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</row>
    <row r="692" ht="35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8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</row>
    <row r="693" ht="35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8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</row>
    <row r="694" ht="35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8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</row>
    <row r="695" ht="35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8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</row>
    <row r="696" ht="35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8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</row>
    <row r="697" ht="35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8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</row>
    <row r="698" ht="35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8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</row>
    <row r="699" ht="35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8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</row>
    <row r="700" ht="35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8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</row>
    <row r="701" ht="35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8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</row>
    <row r="702" ht="35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8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</row>
    <row r="703" ht="35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8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</row>
    <row r="704" ht="35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8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</row>
    <row r="705" ht="35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8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</row>
    <row r="706" ht="35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8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</row>
    <row r="707" ht="35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8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</row>
    <row r="708" ht="35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8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</row>
    <row r="709" ht="35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8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</row>
    <row r="710" ht="35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8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</row>
    <row r="711" ht="35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8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</row>
    <row r="712" ht="35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8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</row>
    <row r="713" ht="35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8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</row>
    <row r="714" ht="35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8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</row>
    <row r="715" ht="35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8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</row>
    <row r="716" ht="35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8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</row>
    <row r="717" ht="35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8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</row>
    <row r="718" ht="35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8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</row>
    <row r="719" ht="35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8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</row>
    <row r="720" ht="35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8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</row>
    <row r="721" ht="35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8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</row>
    <row r="722" ht="35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8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</row>
    <row r="723" ht="35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8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</row>
    <row r="724" ht="35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8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</row>
    <row r="725" ht="35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8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</row>
    <row r="726" ht="35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8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</row>
    <row r="727" ht="35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8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</row>
    <row r="728" ht="35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8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</row>
    <row r="729" ht="35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8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</row>
    <row r="730" ht="35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8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</row>
    <row r="731" ht="35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8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</row>
    <row r="732" ht="35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8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</row>
    <row r="733" ht="35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8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</row>
    <row r="734" ht="35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8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</row>
    <row r="735" ht="35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8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</row>
    <row r="736" ht="35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8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</row>
    <row r="737" ht="35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8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</row>
    <row r="738" ht="35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8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</row>
    <row r="739" ht="35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8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</row>
    <row r="740" ht="35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8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</row>
    <row r="741" ht="35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8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</row>
    <row r="742" ht="35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8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</row>
    <row r="743" ht="35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8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</row>
    <row r="744" ht="35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8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</row>
    <row r="745" ht="35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8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</row>
    <row r="746" ht="35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8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</row>
    <row r="747" ht="35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8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</row>
    <row r="748" ht="35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8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</row>
    <row r="749" ht="35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8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</row>
    <row r="750" ht="35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8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</row>
    <row r="751" ht="35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8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</row>
    <row r="752" ht="35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8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</row>
    <row r="753" ht="35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8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</row>
    <row r="754" ht="35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8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</row>
    <row r="755" ht="35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8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</row>
    <row r="756" ht="35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8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</row>
    <row r="757" ht="35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8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</row>
    <row r="758" ht="35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8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</row>
    <row r="759" ht="35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8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</row>
    <row r="760" ht="35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8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</row>
    <row r="761" ht="35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8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</row>
    <row r="762" ht="35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8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</row>
    <row r="763" ht="35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8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</row>
    <row r="764" ht="35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8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</row>
    <row r="765" ht="35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8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</row>
    <row r="766" ht="35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8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</row>
    <row r="767" ht="35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8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</row>
    <row r="768" ht="35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8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</row>
    <row r="769" ht="35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8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</row>
    <row r="770" ht="35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8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</row>
    <row r="771" ht="35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8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</row>
    <row r="772" ht="35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8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</row>
    <row r="773" ht="35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8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</row>
    <row r="774" ht="35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8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</row>
    <row r="775" ht="35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8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</row>
    <row r="776" ht="35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8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</row>
    <row r="777" ht="35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8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</row>
    <row r="778" ht="35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8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</row>
    <row r="779" ht="35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8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</row>
    <row r="780" ht="35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8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</row>
    <row r="781" ht="35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8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</row>
    <row r="782" ht="35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8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</row>
    <row r="783" ht="35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8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</row>
    <row r="784" ht="35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8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</row>
    <row r="785" ht="35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8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</row>
    <row r="786" ht="35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8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</row>
    <row r="787" ht="35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8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</row>
    <row r="788" ht="35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8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</row>
    <row r="789" ht="35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8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</row>
    <row r="790" ht="35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8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</row>
    <row r="791" ht="35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8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</row>
    <row r="792" ht="35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8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</row>
    <row r="793" ht="35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8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</row>
    <row r="794" ht="35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8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</row>
    <row r="795" ht="35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8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</row>
    <row r="796" ht="35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8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</row>
    <row r="797" ht="35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8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</row>
    <row r="798" ht="35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8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</row>
    <row r="799" ht="35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8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</row>
    <row r="800" ht="35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8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</row>
    <row r="801" ht="35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8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</row>
    <row r="802" ht="35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8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</row>
    <row r="803" ht="35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8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</row>
    <row r="804" ht="35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8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</row>
    <row r="805" ht="35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8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</row>
    <row r="806" ht="35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8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</row>
    <row r="807" ht="35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8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</row>
    <row r="808" ht="35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8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</row>
    <row r="809" ht="35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8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</row>
    <row r="810" ht="35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8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</row>
    <row r="811" ht="35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8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</row>
    <row r="812" ht="35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8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</row>
    <row r="813" ht="35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8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</row>
    <row r="814" ht="35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8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</row>
    <row r="815" ht="35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8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</row>
    <row r="816" ht="35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8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</row>
    <row r="817" ht="35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8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</row>
    <row r="818" ht="35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8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</row>
    <row r="819" ht="35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8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</row>
    <row r="820" ht="35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8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</row>
    <row r="821" ht="35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8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</row>
    <row r="822" ht="35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8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</row>
    <row r="823" ht="35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8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</row>
    <row r="824" ht="35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8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</row>
    <row r="825" ht="35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8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</row>
    <row r="826" ht="35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8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</row>
    <row r="827" ht="35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8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</row>
    <row r="828" ht="35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8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</row>
    <row r="829" ht="35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8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</row>
    <row r="830" ht="35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8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</row>
    <row r="831" ht="35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8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</row>
    <row r="832" ht="35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8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</row>
    <row r="833" ht="35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8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</row>
    <row r="834" ht="35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8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</row>
    <row r="835" ht="35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8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</row>
    <row r="836" ht="35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8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</row>
    <row r="837" ht="35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8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</row>
    <row r="838" ht="35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8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</row>
    <row r="839" ht="35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8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</row>
    <row r="840" ht="35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8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</row>
    <row r="841" ht="35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8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</row>
    <row r="842" ht="35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8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</row>
    <row r="843" ht="35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8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</row>
    <row r="844" ht="35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8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</row>
    <row r="845" ht="35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8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</row>
    <row r="846" ht="35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8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</row>
    <row r="847" ht="35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8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</row>
    <row r="848" ht="35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8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</row>
    <row r="849" ht="35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8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</row>
    <row r="850" ht="35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8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</row>
    <row r="851" ht="35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8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</row>
    <row r="852" ht="35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8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</row>
    <row r="853" ht="35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8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</row>
    <row r="854" ht="35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8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</row>
    <row r="855" ht="35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8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</row>
    <row r="856" ht="35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8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</row>
    <row r="857" ht="35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8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</row>
    <row r="858" ht="35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8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</row>
    <row r="859" ht="35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8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</row>
    <row r="860" ht="35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8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</row>
    <row r="861" ht="35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8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</row>
    <row r="862" ht="35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8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</row>
    <row r="863" ht="35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8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</row>
    <row r="864" ht="35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8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</row>
    <row r="865" ht="35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8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</row>
    <row r="866" ht="35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8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</row>
    <row r="867" ht="35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8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</row>
    <row r="868" ht="35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8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</row>
    <row r="869" ht="35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8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</row>
    <row r="870" ht="35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8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</row>
    <row r="871" ht="35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8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</row>
    <row r="872" ht="35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8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</row>
    <row r="873" ht="35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8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</row>
    <row r="874" ht="35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8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</row>
    <row r="875" ht="35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8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</row>
    <row r="876" ht="35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8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</row>
    <row r="877" ht="35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8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</row>
    <row r="878" ht="35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8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</row>
    <row r="879" ht="35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8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</row>
    <row r="880" ht="35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8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</row>
    <row r="881" ht="35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8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</row>
    <row r="882" ht="35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8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</row>
    <row r="883" ht="35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8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</row>
    <row r="884" ht="35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8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</row>
    <row r="885" ht="35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8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</row>
    <row r="886" ht="35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8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</row>
    <row r="887" ht="35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8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</row>
    <row r="888" ht="35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8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</row>
    <row r="889" ht="35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8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</row>
    <row r="890" ht="35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8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</row>
    <row r="891" ht="35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8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</row>
    <row r="892" ht="35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8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</row>
    <row r="893" ht="35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8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</row>
    <row r="894" ht="35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8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</row>
    <row r="895" ht="35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8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</row>
    <row r="896" ht="35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8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</row>
    <row r="897" ht="35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8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</row>
    <row r="898" ht="35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8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</row>
    <row r="899" ht="35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8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</row>
    <row r="900" ht="35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8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</row>
    <row r="901" ht="35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8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</row>
    <row r="902" ht="35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8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</row>
    <row r="903" ht="35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8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</row>
    <row r="904" ht="35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8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</row>
    <row r="905" ht="35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8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</row>
    <row r="906" ht="35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8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</row>
    <row r="907" ht="35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8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</row>
    <row r="908" ht="35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8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</row>
    <row r="909" ht="35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8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</row>
    <row r="910" ht="35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8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</row>
    <row r="911" ht="35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8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</row>
    <row r="912" ht="35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8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</row>
    <row r="913" ht="35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8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</row>
    <row r="914" ht="35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8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</row>
    <row r="915" ht="35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8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</row>
    <row r="916" ht="35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8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</row>
    <row r="917" ht="35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8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</row>
    <row r="918" ht="35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8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</row>
    <row r="919" ht="35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8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</row>
    <row r="920" ht="35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8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</row>
    <row r="921" ht="35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8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</row>
    <row r="922" ht="35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8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</row>
    <row r="923" ht="35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8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</row>
    <row r="924" ht="35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8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</row>
    <row r="925" ht="35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8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</row>
    <row r="926" ht="35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8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</row>
    <row r="927" ht="35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8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</row>
    <row r="928" ht="35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8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</row>
    <row r="929" ht="35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8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</row>
    <row r="930" ht="35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8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</row>
    <row r="931" ht="35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8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</row>
    <row r="932" ht="35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8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</row>
    <row r="933" ht="35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8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</row>
    <row r="934" ht="35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8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</row>
    <row r="935" ht="35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8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</row>
    <row r="936" ht="35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8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</row>
    <row r="937" ht="35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8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</row>
    <row r="938" ht="35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8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</row>
    <row r="939" ht="35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8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</row>
    <row r="940" ht="35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8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</row>
    <row r="941" ht="35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8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</row>
    <row r="942" ht="35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8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</row>
    <row r="943" ht="35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8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</row>
    <row r="944" ht="35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8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</row>
    <row r="945" ht="35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8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</row>
    <row r="946" ht="35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8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</row>
    <row r="947" ht="35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8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</row>
    <row r="948" ht="35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8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</row>
    <row r="949" ht="35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8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</row>
    <row r="950" ht="35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8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</row>
    <row r="951" ht="35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8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</row>
    <row r="952" ht="35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8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</row>
    <row r="953" ht="35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8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</row>
    <row r="954" ht="35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8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</row>
    <row r="955" ht="35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8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</row>
    <row r="956" ht="35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8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</row>
    <row r="957" ht="35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8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</row>
    <row r="958" ht="35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8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</row>
    <row r="959" ht="35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8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</row>
    <row r="960" ht="35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8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</row>
    <row r="961" ht="35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8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</row>
    <row r="962" ht="35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8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</row>
    <row r="963" ht="35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8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</row>
    <row r="964" ht="35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8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</row>
    <row r="965" ht="35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8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</row>
    <row r="966" ht="35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8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</row>
    <row r="967" ht="35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8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</row>
    <row r="968" ht="35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</row>
    <row r="969" ht="35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</row>
  </sheetData>
  <autoFilter ref="$A$1:$BG$43"/>
  <conditionalFormatting sqref="Q3:Q36 S3:S36">
    <cfRule type="expression" dxfId="0" priority="1" stopIfTrue="1">
      <formula>$C3="Промо"</formula>
    </cfRule>
  </conditionalFormatting>
  <conditionalFormatting sqref="S2:S36 Q3:Q36">
    <cfRule type="expression" dxfId="1" priority="2" stopIfTrue="1">
      <formula>ISTEXT(Q2)</formula>
    </cfRule>
  </conditionalFormatting>
  <conditionalFormatting sqref="S2">
    <cfRule type="expression" dxfId="0" priority="3" stopIfTrue="1">
      <formula>#REF!="Промо"</formula>
    </cfRule>
  </conditionalFormatting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1.71"/>
    <col customWidth="1" min="15" max="17" width="8.71"/>
    <col customWidth="1" min="18" max="18" width="14.71"/>
    <col customWidth="1" min="19" max="19" width="9.71"/>
    <col customWidth="1" min="20" max="21" width="8.71"/>
    <col customWidth="1" min="22" max="23" width="10.71"/>
    <col customWidth="1" min="24" max="24" width="19.57"/>
    <col customWidth="1" min="25" max="25" width="8.71"/>
    <col customWidth="1" min="26" max="26" width="13.86"/>
    <col customWidth="1" min="27" max="28" width="8.71"/>
  </cols>
  <sheetData>
    <row r="1" ht="14.2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 t="s">
        <v>193</v>
      </c>
      <c r="N1" s="33"/>
      <c r="O1" s="33"/>
      <c r="P1" s="33"/>
      <c r="Q1" s="34"/>
      <c r="R1" s="34"/>
      <c r="S1" s="35"/>
      <c r="T1" s="35"/>
      <c r="U1" s="34"/>
      <c r="V1" s="31"/>
      <c r="W1" s="31"/>
      <c r="X1" s="31"/>
      <c r="Y1" s="31"/>
      <c r="Z1" s="31"/>
      <c r="AA1" s="31"/>
      <c r="AB1" s="31"/>
    </row>
    <row r="2" ht="14.2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6" t="s">
        <v>194</v>
      </c>
      <c r="N2" s="37"/>
      <c r="O2" s="37"/>
      <c r="P2" s="37"/>
      <c r="Q2" s="37"/>
      <c r="R2" s="37"/>
      <c r="S2" s="36"/>
      <c r="T2" s="36"/>
      <c r="U2" s="37"/>
      <c r="V2" s="37"/>
      <c r="W2" s="37"/>
      <c r="X2" s="37"/>
      <c r="Y2" s="37"/>
      <c r="Z2" s="37"/>
      <c r="AA2" s="31"/>
      <c r="AB2" s="31"/>
    </row>
    <row r="3" ht="14.2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6" t="s">
        <v>195</v>
      </c>
      <c r="N3" s="37"/>
      <c r="O3" s="37"/>
      <c r="P3" s="37"/>
      <c r="Q3" s="37"/>
      <c r="R3" s="37"/>
      <c r="S3" s="36"/>
      <c r="T3" s="36"/>
      <c r="U3" s="37"/>
      <c r="V3" s="37"/>
      <c r="W3" s="37"/>
      <c r="X3" s="37"/>
      <c r="Y3" s="37"/>
      <c r="Z3" s="37"/>
      <c r="AA3" s="31"/>
      <c r="AB3" s="31"/>
    </row>
    <row r="4" ht="14.2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2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ht="14.25" customHeight="1">
      <c r="A6" s="38" t="s">
        <v>196</v>
      </c>
      <c r="B6" s="39"/>
      <c r="C6" s="38"/>
      <c r="D6" s="38"/>
      <c r="E6" s="38"/>
      <c r="F6" s="38"/>
      <c r="G6" s="38"/>
      <c r="H6" s="38"/>
      <c r="I6" s="38"/>
      <c r="J6" s="38"/>
      <c r="K6" s="38"/>
      <c r="L6" s="39"/>
      <c r="M6" s="38"/>
      <c r="N6" s="31"/>
      <c r="O6" s="31"/>
      <c r="P6" s="31"/>
      <c r="Q6" s="31"/>
      <c r="R6" s="31"/>
      <c r="S6" s="38"/>
      <c r="T6" s="38"/>
      <c r="U6" s="39"/>
      <c r="V6" s="39"/>
      <c r="W6" s="39"/>
      <c r="X6" s="39"/>
      <c r="Y6" s="39"/>
      <c r="Z6" s="39"/>
      <c r="AA6" s="38"/>
      <c r="AB6" s="38"/>
    </row>
    <row r="7" ht="14.2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ht="14.25" customHeight="1">
      <c r="A8" s="40" t="s">
        <v>197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2"/>
    </row>
    <row r="9" ht="77.25" customHeight="1">
      <c r="A9" s="43" t="s">
        <v>0</v>
      </c>
      <c r="B9" s="43" t="s">
        <v>1</v>
      </c>
      <c r="C9" s="43" t="s">
        <v>2</v>
      </c>
      <c r="D9" s="43" t="s">
        <v>3</v>
      </c>
      <c r="E9" s="43" t="s">
        <v>4</v>
      </c>
      <c r="F9" s="43" t="s">
        <v>6</v>
      </c>
      <c r="G9" s="43" t="s">
        <v>198</v>
      </c>
      <c r="H9" s="43" t="s">
        <v>8</v>
      </c>
      <c r="I9" s="43" t="s">
        <v>9</v>
      </c>
      <c r="J9" s="43" t="s">
        <v>10</v>
      </c>
      <c r="K9" s="43" t="s">
        <v>11</v>
      </c>
      <c r="L9" s="43" t="s">
        <v>12</v>
      </c>
      <c r="M9" s="43" t="s">
        <v>13</v>
      </c>
      <c r="N9" s="43" t="s">
        <v>199</v>
      </c>
      <c r="O9" s="43" t="s">
        <v>200</v>
      </c>
      <c r="P9" s="43" t="s">
        <v>201</v>
      </c>
      <c r="Q9" s="43" t="s">
        <v>17</v>
      </c>
      <c r="R9" s="43" t="s">
        <v>202</v>
      </c>
      <c r="S9" s="43" t="s">
        <v>18</v>
      </c>
      <c r="T9" s="43" t="s">
        <v>203</v>
      </c>
      <c r="U9" s="43" t="s">
        <v>20</v>
      </c>
      <c r="V9" s="43" t="s">
        <v>204</v>
      </c>
      <c r="W9" s="43" t="s">
        <v>205</v>
      </c>
      <c r="X9" s="43" t="s">
        <v>206</v>
      </c>
      <c r="Y9" s="43" t="s">
        <v>207</v>
      </c>
      <c r="Z9" s="43" t="s">
        <v>208</v>
      </c>
      <c r="AA9" s="43" t="s">
        <v>209</v>
      </c>
      <c r="AB9" s="43" t="s">
        <v>210</v>
      </c>
    </row>
    <row r="10" ht="14.25" customHeight="1">
      <c r="A10" s="44"/>
      <c r="B10" s="45"/>
      <c r="C10" s="44"/>
      <c r="D10" s="44"/>
      <c r="E10" s="45"/>
      <c r="F10" s="45"/>
      <c r="G10" s="45"/>
      <c r="H10" s="45"/>
      <c r="I10" s="45"/>
      <c r="J10" s="45"/>
      <c r="K10" s="45"/>
      <c r="L10" s="45"/>
      <c r="M10" s="45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14.25" customHeight="1">
      <c r="A11" s="44"/>
      <c r="B11" s="45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ht="14.25" customHeight="1">
      <c r="A12" s="44"/>
      <c r="B12" s="45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ht="14.25" customHeight="1">
      <c r="A13" s="44"/>
      <c r="B13" s="45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ht="14.25" customHeight="1">
      <c r="A14" s="44"/>
      <c r="B14" s="45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ht="14.25" customHeight="1">
      <c r="A15" s="44"/>
      <c r="B15" s="45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ht="14.25" customHeight="1">
      <c r="A16" s="44"/>
      <c r="B16" s="45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ht="14.25" customHeight="1">
      <c r="A17" s="44"/>
      <c r="B17" s="45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ht="14.25" customHeight="1">
      <c r="A18" s="44"/>
      <c r="B18" s="45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ht="14.25" customHeight="1">
      <c r="A19" s="44"/>
      <c r="B19" s="45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4.25" customHeight="1">
      <c r="A20" s="44"/>
      <c r="B20" s="45"/>
      <c r="C20" s="44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4.25" customHeight="1">
      <c r="A21" s="44"/>
      <c r="B21" s="45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4.25" customHeight="1">
      <c r="A22" s="44"/>
      <c r="B22" s="45"/>
      <c r="C22" s="44"/>
      <c r="D22" s="44"/>
      <c r="E22" s="45"/>
      <c r="F22" s="45"/>
      <c r="G22" s="46"/>
      <c r="H22" s="45"/>
      <c r="I22" s="45"/>
      <c r="J22" s="45"/>
      <c r="K22" s="46"/>
      <c r="L22" s="45"/>
      <c r="M22" s="45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6"/>
      <c r="AB22" s="4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A8:AB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