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" sheetId="1" r:id="rId4"/>
    <sheet state="visible" name="Sales" sheetId="2" r:id="rId5"/>
  </sheets>
  <definedNames/>
  <calcPr/>
</workbook>
</file>

<file path=xl/sharedStrings.xml><?xml version="1.0" encoding="utf-8"?>
<sst xmlns="http://schemas.openxmlformats.org/spreadsheetml/2006/main" count="52" uniqueCount="34">
  <si>
    <t>Item Names</t>
  </si>
  <si>
    <t>Item ID</t>
  </si>
  <si>
    <t>Item Price</t>
  </si>
  <si>
    <t>Items Was In Stock</t>
  </si>
  <si>
    <t>Items Are In stock</t>
  </si>
  <si>
    <t>Items pending to customer</t>
  </si>
  <si>
    <t>Laptop Display</t>
  </si>
  <si>
    <t>P001</t>
  </si>
  <si>
    <t>Laptop GPU</t>
  </si>
  <si>
    <t>P002</t>
  </si>
  <si>
    <t>PC GPU</t>
  </si>
  <si>
    <t>P003</t>
  </si>
  <si>
    <t>Monitor</t>
  </si>
  <si>
    <t>P004</t>
  </si>
  <si>
    <t>Ryzen 5 5500U</t>
  </si>
  <si>
    <t>P005</t>
  </si>
  <si>
    <t>I9 14th gen</t>
  </si>
  <si>
    <t>P006</t>
  </si>
  <si>
    <t>RX 6600</t>
  </si>
  <si>
    <t>P007</t>
  </si>
  <si>
    <t>GTX 1080 ti</t>
  </si>
  <si>
    <t>P008</t>
  </si>
  <si>
    <t>Ram Stick 8gb</t>
  </si>
  <si>
    <t>P009</t>
  </si>
  <si>
    <t>Ram Stick 16gb</t>
  </si>
  <si>
    <t>P010</t>
  </si>
  <si>
    <t>Item Number</t>
  </si>
  <si>
    <t>Name</t>
  </si>
  <si>
    <t>Product ID</t>
  </si>
  <si>
    <t>Price</t>
  </si>
  <si>
    <t>Items Sold</t>
  </si>
  <si>
    <t>Reveneu</t>
  </si>
  <si>
    <t>Ram DDR4 8gb</t>
  </si>
  <si>
    <t>Ram DDR4 16gb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</si>
</sst>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sz val="12.0"/>
      <color theme="1"/>
      <name val="Calibri"/>
      <scheme val="minor"/>
    </font>
    <font>
      <color theme="1"/>
      <name val="Calibri"/>
      <scheme val="minor"/>
    </font>
    <font>
      <color rgb="FF434343"/>
      <name val="Roboto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5" fillId="2" fontId="3" numFmtId="0" xfId="0" applyAlignment="1" applyBorder="1" applyFill="1" applyFont="1">
      <alignment horizontal="right"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3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3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horizontal="center" readingOrder="0" shrinkToFit="0" vertical="top" wrapText="0"/>
    </xf>
    <xf borderId="2" fillId="0" fontId="4" numFmtId="0" xfId="0" applyAlignment="1" applyBorder="1" applyFont="1">
      <alignment horizontal="center" readingOrder="0" shrinkToFit="0" vertical="top" wrapText="0"/>
    </xf>
    <xf borderId="2" fillId="0" fontId="4" numFmtId="49" xfId="0" applyAlignment="1" applyBorder="1" applyFont="1" applyNumberFormat="1">
      <alignment horizontal="center" readingOrder="0" shrinkToFit="0" vertical="top" wrapText="0"/>
    </xf>
    <xf borderId="3" fillId="0" fontId="4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tock-style">
      <tableStyleElement dxfId="1" type="headerRow"/>
      <tableStyleElement dxfId="2" type="firstRowStripe"/>
      <tableStyleElement dxfId="3" type="secondRowStripe"/>
    </tableStyle>
    <tableStyle count="3" pivot="0" name="Sa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" displayName="Table2" name="Table2" id="1">
  <tableColumns count="6">
    <tableColumn name="Item Names" id="1"/>
    <tableColumn name="Item ID" id="2"/>
    <tableColumn name="Item Price" id="3"/>
    <tableColumn name="Items Was In Stock" id="4"/>
    <tableColumn name="Items Are In stock" id="5"/>
    <tableColumn name="Items pending to customer" id="6"/>
  </tableColumns>
  <tableStyleInfo name="Stock-style" showColumnStripes="0" showFirstColumn="1" showLastColumn="1" showRowStripes="1"/>
</table>
</file>

<file path=xl/tables/table2.xml><?xml version="1.0" encoding="utf-8"?>
<table xmlns="http://schemas.openxmlformats.org/spreadsheetml/2006/main" ref="A1:F11" displayName="Table1" name="Table1" id="2">
  <tableColumns count="6">
    <tableColumn name="Item Number" id="1"/>
    <tableColumn name="Name" id="2"/>
    <tableColumn name="Product ID" id="3"/>
    <tableColumn name="Price" id="4"/>
    <tableColumn name="Items Sold" id="5"/>
    <tableColumn name="Reveneu" id="6"/>
  </tableColumns>
  <tableStyleInfo name="S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71"/>
    <col customWidth="1" min="3" max="3" width="16.57"/>
    <col customWidth="1" min="4" max="6" width="23.14"/>
    <col customWidth="1" min="7" max="7" width="14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 t="s">
        <v>7</v>
      </c>
      <c r="C2" s="7">
        <f>VLOOKUP(B2,Sales!$C$2:$D$11,2)/2</f>
        <v>2800</v>
      </c>
      <c r="D2" s="6">
        <v>75.0</v>
      </c>
      <c r="E2" s="8">
        <f>MAX(D2 - Sales!E2, 0)</f>
        <v>13</v>
      </c>
      <c r="F2" s="9">
        <f>IF(D2 - Sales!E2 &lt; 0, ABS(D2 - Sales!E2), 0)</f>
        <v>0</v>
      </c>
    </row>
    <row r="3">
      <c r="A3" s="10" t="s">
        <v>8</v>
      </c>
      <c r="B3" s="11" t="s">
        <v>9</v>
      </c>
      <c r="C3" s="12">
        <f>VLOOKUP(B3,Sales!$C$2:$D$11,2)/2</f>
        <v>14000</v>
      </c>
      <c r="D3" s="11">
        <v>75.0</v>
      </c>
      <c r="E3" s="8">
        <f>MAX(D3 - Sales!E3, 0)</f>
        <v>20</v>
      </c>
      <c r="F3" s="13">
        <f>IF(D3 - Sales!E3 &lt; 0, ABS(D3 - Sales!E3), 0)</f>
        <v>0</v>
      </c>
    </row>
    <row r="4">
      <c r="A4" s="5" t="s">
        <v>10</v>
      </c>
      <c r="B4" s="6" t="s">
        <v>11</v>
      </c>
      <c r="C4" s="7">
        <f>VLOOKUP(B4,Sales!$C$2:$D$11,2)/2</f>
        <v>28000</v>
      </c>
      <c r="D4" s="6">
        <v>39.0</v>
      </c>
      <c r="E4" s="8">
        <f>MAX(D4 - Sales!E4, 0)</f>
        <v>27</v>
      </c>
      <c r="F4" s="9">
        <f>IF(D4 - Sales!E4 &lt; 0, ABS(D4 - Sales!E4), 0)</f>
        <v>0</v>
      </c>
    </row>
    <row r="5">
      <c r="A5" s="10" t="s">
        <v>12</v>
      </c>
      <c r="B5" s="11" t="s">
        <v>13</v>
      </c>
      <c r="C5" s="12">
        <f>VLOOKUP(B5,Sales!$C$2:$D$11,2)/2</f>
        <v>4350</v>
      </c>
      <c r="D5" s="11">
        <v>90.0</v>
      </c>
      <c r="E5" s="8">
        <f>MAX(D5 - Sales!E5, 0)</f>
        <v>29</v>
      </c>
      <c r="F5" s="13">
        <f>IF(D5 - Sales!E5 &lt; 0, ABS(D5 - Sales!E5), 0)</f>
        <v>0</v>
      </c>
    </row>
    <row r="6">
      <c r="A6" s="5" t="s">
        <v>14</v>
      </c>
      <c r="B6" s="6" t="s">
        <v>15</v>
      </c>
      <c r="C6" s="7">
        <f>VLOOKUP(B6,Sales!$C$2:$D$11,2)/2</f>
        <v>6000</v>
      </c>
      <c r="D6" s="6">
        <v>60.0</v>
      </c>
      <c r="E6" s="8">
        <f>MAX(D6 - Sales!E6, 0)</f>
        <v>0</v>
      </c>
      <c r="F6" s="9">
        <f>IF(D6 - Sales!E6 &lt; 0, ABS(D6 - Sales!E6), 0)</f>
        <v>19</v>
      </c>
    </row>
    <row r="7">
      <c r="A7" s="10" t="s">
        <v>16</v>
      </c>
      <c r="B7" s="11" t="s">
        <v>17</v>
      </c>
      <c r="C7" s="12">
        <f>VLOOKUP(B7,Sales!$C$2:$D$11,2)/2</f>
        <v>7250</v>
      </c>
      <c r="D7" s="11">
        <v>60.0</v>
      </c>
      <c r="E7" s="8">
        <f>MAX(D7 - Sales!E7, 0)</f>
        <v>44</v>
      </c>
      <c r="F7" s="13">
        <f>IF(D7 - Sales!E7 &lt; 0, ABS(D7 - Sales!E7), 0)</f>
        <v>0</v>
      </c>
    </row>
    <row r="8">
      <c r="A8" s="5" t="s">
        <v>18</v>
      </c>
      <c r="B8" s="6" t="s">
        <v>19</v>
      </c>
      <c r="C8" s="7">
        <f>VLOOKUP(B8,Sales!$C$2:$D$11,2)/2</f>
        <v>13200</v>
      </c>
      <c r="D8" s="6">
        <v>93.0</v>
      </c>
      <c r="E8" s="8">
        <f>MAX(D8 - Sales!E8, 0)</f>
        <v>0</v>
      </c>
      <c r="F8" s="9">
        <f>IF(D8 - Sales!E8 &lt; 0, ABS(D8 - Sales!E8), 0)</f>
        <v>20</v>
      </c>
    </row>
    <row r="9">
      <c r="A9" s="10" t="s">
        <v>20</v>
      </c>
      <c r="B9" s="11" t="s">
        <v>21</v>
      </c>
      <c r="C9" s="12">
        <f>VLOOKUP(B9,Sales!$C$2:$D$11,2)/2</f>
        <v>27500</v>
      </c>
      <c r="D9" s="11">
        <v>90.0</v>
      </c>
      <c r="E9" s="8">
        <f>MAX(D9 - Sales!E9, 0)</f>
        <v>24</v>
      </c>
      <c r="F9" s="13">
        <f>IF(D9 - Sales!E9 &lt; 0, ABS(D9 - Sales!E9), 0)</f>
        <v>0</v>
      </c>
    </row>
    <row r="10">
      <c r="A10" s="5" t="s">
        <v>22</v>
      </c>
      <c r="B10" s="6" t="s">
        <v>23</v>
      </c>
      <c r="C10" s="7">
        <f>VLOOKUP(B10,Sales!$C$2:$D$11,2)/2</f>
        <v>1900</v>
      </c>
      <c r="D10" s="6">
        <v>177.0</v>
      </c>
      <c r="E10" s="8">
        <f>MAX(D10 - Sales!E10, 0)</f>
        <v>129</v>
      </c>
      <c r="F10" s="9">
        <f>IF(D10 - Sales!E10 &lt; 0, ABS(D10 - Sales!E10), 0)</f>
        <v>0</v>
      </c>
    </row>
    <row r="11">
      <c r="A11" s="14" t="s">
        <v>24</v>
      </c>
      <c r="B11" s="15" t="s">
        <v>25</v>
      </c>
      <c r="C11" s="16">
        <f>VLOOKUP(B11,Sales!$C$2:$D$11,2)/2</f>
        <v>3100</v>
      </c>
      <c r="D11" s="15">
        <v>144.0</v>
      </c>
      <c r="E11" s="8">
        <f>MAX(D11 - Sales!E11, 0)</f>
        <v>67</v>
      </c>
      <c r="F11" s="17">
        <f>IF(D11 - Sales!E11 &lt; 0, ABS(D11 - Sales!E11), 0)</f>
        <v>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43"/>
    <col customWidth="1" min="2" max="3" width="15.86"/>
    <col customWidth="1" min="4" max="4" width="10.57"/>
    <col customWidth="1" min="5" max="5" width="19.14"/>
    <col customWidth="1" min="6" max="6" width="14.0"/>
    <col customWidth="1" min="7" max="27" width="8.71"/>
  </cols>
  <sheetData>
    <row r="1">
      <c r="A1" s="18" t="s">
        <v>26</v>
      </c>
      <c r="B1" s="19" t="s">
        <v>27</v>
      </c>
      <c r="C1" s="20" t="s">
        <v>28</v>
      </c>
      <c r="D1" s="19" t="s">
        <v>29</v>
      </c>
      <c r="E1" s="19" t="s">
        <v>30</v>
      </c>
      <c r="F1" s="21" t="s">
        <v>31</v>
      </c>
    </row>
    <row r="2">
      <c r="A2" s="22">
        <v>1.0</v>
      </c>
      <c r="B2" s="6" t="s">
        <v>6</v>
      </c>
      <c r="C2" s="6" t="s">
        <v>7</v>
      </c>
      <c r="D2" s="7">
        <v>5600.0</v>
      </c>
      <c r="E2" s="6">
        <v>62.0</v>
      </c>
      <c r="F2" s="23">
        <f>SUM((D2 - Stock!C2)*E2)</f>
        <v>173600</v>
      </c>
    </row>
    <row r="3">
      <c r="A3" s="24">
        <v>2.0</v>
      </c>
      <c r="B3" s="11" t="s">
        <v>8</v>
      </c>
      <c r="C3" s="11" t="s">
        <v>9</v>
      </c>
      <c r="D3" s="12">
        <v>28000.0</v>
      </c>
      <c r="E3" s="11">
        <v>55.0</v>
      </c>
      <c r="F3" s="25">
        <f>SUM((D3 - Stock!C3)*E3)</f>
        <v>770000</v>
      </c>
    </row>
    <row r="4">
      <c r="A4" s="22">
        <v>3.0</v>
      </c>
      <c r="B4" s="6" t="s">
        <v>10</v>
      </c>
      <c r="C4" s="6" t="s">
        <v>11</v>
      </c>
      <c r="D4" s="7">
        <v>56000.0</v>
      </c>
      <c r="E4" s="6">
        <v>12.0</v>
      </c>
      <c r="F4" s="23">
        <f>SUM((D4 - Stock!C4)*E4)</f>
        <v>336000</v>
      </c>
    </row>
    <row r="5">
      <c r="A5" s="24">
        <v>4.0</v>
      </c>
      <c r="B5" s="11" t="s">
        <v>12</v>
      </c>
      <c r="C5" s="11" t="s">
        <v>13</v>
      </c>
      <c r="D5" s="12">
        <v>8700.0</v>
      </c>
      <c r="E5" s="11">
        <v>61.0</v>
      </c>
      <c r="F5" s="25">
        <f>SUM((D5 - Stock!C5)*E5)</f>
        <v>265350</v>
      </c>
    </row>
    <row r="6">
      <c r="A6" s="22">
        <v>5.0</v>
      </c>
      <c r="B6" s="6" t="s">
        <v>14</v>
      </c>
      <c r="C6" s="6" t="s">
        <v>15</v>
      </c>
      <c r="D6" s="7">
        <v>12000.0</v>
      </c>
      <c r="E6" s="6">
        <v>79.0</v>
      </c>
      <c r="F6" s="23">
        <f>SUM((D6 - Stock!C6)*E6)</f>
        <v>474000</v>
      </c>
    </row>
    <row r="7">
      <c r="A7" s="24">
        <v>6.0</v>
      </c>
      <c r="B7" s="11" t="s">
        <v>16</v>
      </c>
      <c r="C7" s="11" t="s">
        <v>17</v>
      </c>
      <c r="D7" s="12">
        <v>14500.0</v>
      </c>
      <c r="E7" s="11">
        <v>16.0</v>
      </c>
      <c r="F7" s="25">
        <f>SUM((D7 - Stock!C7)*E7)</f>
        <v>116000</v>
      </c>
    </row>
    <row r="8">
      <c r="A8" s="22">
        <v>7.0</v>
      </c>
      <c r="B8" s="6" t="s">
        <v>18</v>
      </c>
      <c r="C8" s="6" t="s">
        <v>19</v>
      </c>
      <c r="D8" s="7">
        <v>26400.0</v>
      </c>
      <c r="E8" s="6">
        <v>113.0</v>
      </c>
      <c r="F8" s="23">
        <f>SUM((D8 - Stock!C8)*E8)</f>
        <v>1491600</v>
      </c>
    </row>
    <row r="9">
      <c r="A9" s="24">
        <v>8.0</v>
      </c>
      <c r="B9" s="11" t="s">
        <v>20</v>
      </c>
      <c r="C9" s="11" t="s">
        <v>21</v>
      </c>
      <c r="D9" s="12">
        <v>55000.0</v>
      </c>
      <c r="E9" s="11">
        <v>66.0</v>
      </c>
      <c r="F9" s="25">
        <f>SUM((D9 - Stock!C9)*E9)</f>
        <v>1815000</v>
      </c>
    </row>
    <row r="10">
      <c r="A10" s="22">
        <v>9.0</v>
      </c>
      <c r="B10" s="6" t="s">
        <v>32</v>
      </c>
      <c r="C10" s="6" t="s">
        <v>23</v>
      </c>
      <c r="D10" s="7">
        <v>3800.0</v>
      </c>
      <c r="E10" s="6">
        <v>48.0</v>
      </c>
      <c r="F10" s="23">
        <f>SUM((D10 - Stock!C10)*E10)</f>
        <v>91200</v>
      </c>
    </row>
    <row r="11">
      <c r="A11" s="26">
        <v>10.0</v>
      </c>
      <c r="B11" s="15" t="s">
        <v>33</v>
      </c>
      <c r="C11" s="15" t="s">
        <v>25</v>
      </c>
      <c r="D11" s="16">
        <v>6200.0</v>
      </c>
      <c r="E11" s="15">
        <v>77.0</v>
      </c>
      <c r="F11" s="27">
        <f>SUM((D11 - Stock!C11)*E11)</f>
        <v>238700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