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7F32A99A-3DF0-4275-8421-F74892DAE5AB}" xr6:coauthVersionLast="47" xr6:coauthVersionMax="47" xr10:uidLastSave="{00000000-0000-0000-0000-000000000000}"/>
  <bookViews>
    <workbookView xWindow="-110" yWindow="-110" windowWidth="25820" windowHeight="14020" firstSheet="2" activeTab="7" xr2:uid="{00000000-000D-0000-FFFF-FFFF00000000}"/>
  </bookViews>
  <sheets>
    <sheet name="原始数据" sheetId="1" r:id="rId1"/>
    <sheet name="原始数据1" sheetId="2" r:id="rId2"/>
    <sheet name="2020年哈市天气数据" sheetId="3" r:id="rId3"/>
    <sheet name="天气指标计算" sheetId="4" r:id="rId4"/>
    <sheet name="天气数据预处理" sheetId="5" r:id="rId5"/>
    <sheet name="天气均值计算" sheetId="6" r:id="rId6"/>
    <sheet name="天气均值计算最终结果" sheetId="7" r:id="rId7"/>
    <sheet name="Sheet2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09" i="6" l="1"/>
  <c r="L409" i="6"/>
  <c r="K409" i="6"/>
  <c r="J409" i="6"/>
  <c r="I409" i="6"/>
  <c r="H409" i="6"/>
  <c r="G409" i="6"/>
  <c r="F409" i="6"/>
  <c r="E409" i="6"/>
  <c r="M401" i="6"/>
  <c r="L401" i="6"/>
  <c r="K401" i="6"/>
  <c r="J401" i="6"/>
  <c r="I401" i="6"/>
  <c r="H401" i="6"/>
  <c r="G401" i="6"/>
  <c r="F401" i="6"/>
  <c r="E401" i="6"/>
  <c r="M393" i="6"/>
  <c r="L393" i="6"/>
  <c r="K393" i="6"/>
  <c r="J393" i="6"/>
  <c r="I393" i="6"/>
  <c r="H393" i="6"/>
  <c r="G393" i="6"/>
  <c r="F393" i="6"/>
  <c r="E393" i="6"/>
  <c r="M385" i="6"/>
  <c r="L385" i="6"/>
  <c r="K385" i="6"/>
  <c r="J385" i="6"/>
  <c r="I385" i="6"/>
  <c r="H385" i="6"/>
  <c r="G385" i="6"/>
  <c r="F385" i="6"/>
  <c r="E385" i="6"/>
  <c r="M377" i="6"/>
  <c r="L377" i="6"/>
  <c r="K377" i="6"/>
  <c r="J377" i="6"/>
  <c r="I377" i="6"/>
  <c r="H377" i="6"/>
  <c r="G377" i="6"/>
  <c r="F377" i="6"/>
  <c r="E377" i="6"/>
  <c r="M369" i="6"/>
  <c r="L369" i="6"/>
  <c r="K369" i="6"/>
  <c r="J369" i="6"/>
  <c r="I369" i="6"/>
  <c r="H369" i="6"/>
  <c r="G369" i="6"/>
  <c r="F369" i="6"/>
  <c r="E369" i="6"/>
  <c r="M361" i="6"/>
  <c r="L361" i="6"/>
  <c r="K361" i="6"/>
  <c r="J361" i="6"/>
  <c r="I361" i="6"/>
  <c r="H361" i="6"/>
  <c r="G361" i="6"/>
  <c r="F361" i="6"/>
  <c r="E361" i="6"/>
  <c r="M353" i="6"/>
  <c r="L353" i="6"/>
  <c r="K353" i="6"/>
  <c r="J353" i="6"/>
  <c r="I353" i="6"/>
  <c r="H353" i="6"/>
  <c r="G353" i="6"/>
  <c r="F353" i="6"/>
  <c r="E353" i="6"/>
  <c r="M345" i="6"/>
  <c r="L345" i="6"/>
  <c r="K345" i="6"/>
  <c r="J345" i="6"/>
  <c r="I345" i="6"/>
  <c r="H345" i="6"/>
  <c r="G345" i="6"/>
  <c r="F345" i="6"/>
  <c r="E345" i="6"/>
  <c r="M337" i="6"/>
  <c r="L337" i="6"/>
  <c r="K337" i="6"/>
  <c r="J337" i="6"/>
  <c r="I337" i="6"/>
  <c r="H337" i="6"/>
  <c r="G337" i="6"/>
  <c r="F337" i="6"/>
  <c r="E337" i="6"/>
  <c r="M329" i="6"/>
  <c r="L329" i="6"/>
  <c r="K329" i="6"/>
  <c r="J329" i="6"/>
  <c r="I329" i="6"/>
  <c r="H329" i="6"/>
  <c r="G329" i="6"/>
  <c r="F329" i="6"/>
  <c r="E329" i="6"/>
  <c r="M321" i="6"/>
  <c r="L321" i="6"/>
  <c r="K321" i="6"/>
  <c r="J321" i="6"/>
  <c r="I321" i="6"/>
  <c r="H321" i="6"/>
  <c r="G321" i="6"/>
  <c r="F321" i="6"/>
  <c r="E321" i="6"/>
  <c r="M313" i="6"/>
  <c r="L313" i="6"/>
  <c r="K313" i="6"/>
  <c r="J313" i="6"/>
  <c r="I313" i="6"/>
  <c r="H313" i="6"/>
  <c r="G313" i="6"/>
  <c r="F313" i="6"/>
  <c r="E313" i="6"/>
  <c r="M305" i="6"/>
  <c r="L305" i="6"/>
  <c r="K305" i="6"/>
  <c r="J305" i="6"/>
  <c r="I305" i="6"/>
  <c r="H305" i="6"/>
  <c r="G305" i="6"/>
  <c r="F305" i="6"/>
  <c r="E305" i="6"/>
  <c r="M297" i="6"/>
  <c r="L297" i="6"/>
  <c r="K297" i="6"/>
  <c r="J297" i="6"/>
  <c r="I297" i="6"/>
  <c r="H297" i="6"/>
  <c r="G297" i="6"/>
  <c r="F297" i="6"/>
  <c r="E297" i="6"/>
  <c r="M289" i="6"/>
  <c r="L289" i="6"/>
  <c r="K289" i="6"/>
  <c r="J289" i="6"/>
  <c r="I289" i="6"/>
  <c r="H289" i="6"/>
  <c r="G289" i="6"/>
  <c r="F289" i="6"/>
  <c r="E289" i="6"/>
  <c r="M281" i="6"/>
  <c r="L281" i="6"/>
  <c r="K281" i="6"/>
  <c r="J281" i="6"/>
  <c r="I281" i="6"/>
  <c r="H281" i="6"/>
  <c r="G281" i="6"/>
  <c r="F281" i="6"/>
  <c r="E281" i="6"/>
  <c r="M273" i="6"/>
  <c r="L273" i="6"/>
  <c r="K273" i="6"/>
  <c r="J273" i="6"/>
  <c r="I273" i="6"/>
  <c r="H273" i="6"/>
  <c r="G273" i="6"/>
  <c r="F273" i="6"/>
  <c r="E273" i="6"/>
  <c r="M265" i="6"/>
  <c r="L265" i="6"/>
  <c r="K265" i="6"/>
  <c r="J265" i="6"/>
  <c r="I265" i="6"/>
  <c r="H265" i="6"/>
  <c r="G265" i="6"/>
  <c r="F265" i="6"/>
  <c r="E265" i="6"/>
  <c r="M257" i="6"/>
  <c r="L257" i="6"/>
  <c r="K257" i="6"/>
  <c r="J257" i="6"/>
  <c r="I257" i="6"/>
  <c r="H257" i="6"/>
  <c r="G257" i="6"/>
  <c r="F257" i="6"/>
  <c r="E257" i="6"/>
  <c r="M249" i="6"/>
  <c r="L249" i="6"/>
  <c r="K249" i="6"/>
  <c r="J249" i="6"/>
  <c r="I249" i="6"/>
  <c r="H249" i="6"/>
  <c r="G249" i="6"/>
  <c r="F249" i="6"/>
  <c r="E249" i="6"/>
  <c r="M241" i="6"/>
  <c r="L241" i="6"/>
  <c r="K241" i="6"/>
  <c r="J241" i="6"/>
  <c r="I241" i="6"/>
  <c r="H241" i="6"/>
  <c r="G241" i="6"/>
  <c r="F241" i="6"/>
  <c r="E241" i="6"/>
  <c r="M233" i="6"/>
  <c r="L233" i="6"/>
  <c r="K233" i="6"/>
  <c r="J233" i="6"/>
  <c r="I233" i="6"/>
  <c r="H233" i="6"/>
  <c r="G233" i="6"/>
  <c r="F233" i="6"/>
  <c r="E233" i="6"/>
  <c r="M225" i="6"/>
  <c r="L225" i="6"/>
  <c r="K225" i="6"/>
  <c r="J225" i="6"/>
  <c r="I225" i="6"/>
  <c r="H225" i="6"/>
  <c r="G225" i="6"/>
  <c r="F225" i="6"/>
  <c r="E225" i="6"/>
  <c r="M217" i="6"/>
  <c r="L217" i="6"/>
  <c r="K217" i="6"/>
  <c r="J217" i="6"/>
  <c r="I217" i="6"/>
  <c r="H217" i="6"/>
  <c r="G217" i="6"/>
  <c r="F217" i="6"/>
  <c r="E217" i="6"/>
  <c r="M209" i="6"/>
  <c r="L209" i="6"/>
  <c r="K209" i="6"/>
  <c r="J209" i="6"/>
  <c r="I209" i="6"/>
  <c r="H209" i="6"/>
  <c r="G209" i="6"/>
  <c r="F209" i="6"/>
  <c r="E209" i="6"/>
  <c r="M201" i="6"/>
  <c r="L201" i="6"/>
  <c r="K201" i="6"/>
  <c r="J201" i="6"/>
  <c r="I201" i="6"/>
  <c r="H201" i="6"/>
  <c r="G201" i="6"/>
  <c r="F201" i="6"/>
  <c r="E201" i="6"/>
  <c r="M193" i="6"/>
  <c r="L193" i="6"/>
  <c r="K193" i="6"/>
  <c r="J193" i="6"/>
  <c r="I193" i="6"/>
  <c r="H193" i="6"/>
  <c r="G193" i="6"/>
  <c r="F193" i="6"/>
  <c r="E193" i="6"/>
  <c r="M185" i="6"/>
  <c r="L185" i="6"/>
  <c r="K185" i="6"/>
  <c r="J185" i="6"/>
  <c r="I185" i="6"/>
  <c r="H185" i="6"/>
  <c r="G185" i="6"/>
  <c r="F185" i="6"/>
  <c r="E185" i="6"/>
  <c r="M177" i="6"/>
  <c r="L177" i="6"/>
  <c r="K177" i="6"/>
  <c r="J177" i="6"/>
  <c r="I177" i="6"/>
  <c r="H177" i="6"/>
  <c r="G177" i="6"/>
  <c r="F177" i="6"/>
  <c r="E177" i="6"/>
  <c r="M169" i="6"/>
  <c r="L169" i="6"/>
  <c r="K169" i="6"/>
  <c r="J169" i="6"/>
  <c r="I169" i="6"/>
  <c r="H169" i="6"/>
  <c r="G169" i="6"/>
  <c r="F169" i="6"/>
  <c r="E169" i="6"/>
  <c r="M161" i="6"/>
  <c r="L161" i="6"/>
  <c r="K161" i="6"/>
  <c r="J161" i="6"/>
  <c r="I161" i="6"/>
  <c r="H161" i="6"/>
  <c r="G161" i="6"/>
  <c r="F161" i="6"/>
  <c r="E161" i="6"/>
  <c r="M153" i="6"/>
  <c r="L153" i="6"/>
  <c r="K153" i="6"/>
  <c r="J153" i="6"/>
  <c r="I153" i="6"/>
  <c r="H153" i="6"/>
  <c r="G153" i="6"/>
  <c r="F153" i="6"/>
  <c r="E153" i="6"/>
  <c r="M145" i="6"/>
  <c r="L145" i="6"/>
  <c r="K145" i="6"/>
  <c r="J145" i="6"/>
  <c r="I145" i="6"/>
  <c r="H145" i="6"/>
  <c r="G145" i="6"/>
  <c r="F145" i="6"/>
  <c r="E145" i="6"/>
  <c r="M137" i="6"/>
  <c r="L137" i="6"/>
  <c r="K137" i="6"/>
  <c r="J137" i="6"/>
  <c r="I137" i="6"/>
  <c r="H137" i="6"/>
  <c r="G137" i="6"/>
  <c r="F137" i="6"/>
  <c r="E137" i="6"/>
  <c r="M129" i="6"/>
  <c r="L129" i="6"/>
  <c r="K129" i="6"/>
  <c r="J129" i="6"/>
  <c r="I129" i="6"/>
  <c r="H129" i="6"/>
  <c r="G129" i="6"/>
  <c r="F129" i="6"/>
  <c r="E129" i="6"/>
  <c r="M121" i="6"/>
  <c r="L121" i="6"/>
  <c r="K121" i="6"/>
  <c r="J121" i="6"/>
  <c r="I121" i="6"/>
  <c r="H121" i="6"/>
  <c r="G121" i="6"/>
  <c r="F121" i="6"/>
  <c r="E121" i="6"/>
  <c r="M113" i="6"/>
  <c r="L113" i="6"/>
  <c r="K113" i="6"/>
  <c r="J113" i="6"/>
  <c r="I113" i="6"/>
  <c r="H113" i="6"/>
  <c r="G113" i="6"/>
  <c r="F113" i="6"/>
  <c r="E113" i="6"/>
  <c r="M105" i="6"/>
  <c r="L105" i="6"/>
  <c r="K105" i="6"/>
  <c r="J105" i="6"/>
  <c r="I105" i="6"/>
  <c r="H105" i="6"/>
  <c r="G105" i="6"/>
  <c r="F105" i="6"/>
  <c r="E105" i="6"/>
  <c r="M97" i="6"/>
  <c r="L97" i="6"/>
  <c r="K97" i="6"/>
  <c r="J97" i="6"/>
  <c r="I97" i="6"/>
  <c r="H97" i="6"/>
  <c r="G97" i="6"/>
  <c r="F97" i="6"/>
  <c r="E97" i="6"/>
  <c r="M89" i="6"/>
  <c r="L89" i="6"/>
  <c r="K89" i="6"/>
  <c r="J89" i="6"/>
  <c r="I89" i="6"/>
  <c r="H89" i="6"/>
  <c r="G89" i="6"/>
  <c r="F89" i="6"/>
  <c r="E89" i="6"/>
  <c r="M81" i="6"/>
  <c r="L81" i="6"/>
  <c r="K81" i="6"/>
  <c r="J81" i="6"/>
  <c r="I81" i="6"/>
  <c r="H81" i="6"/>
  <c r="G81" i="6"/>
  <c r="F81" i="6"/>
  <c r="E81" i="6"/>
  <c r="M73" i="6"/>
  <c r="L73" i="6"/>
  <c r="K73" i="6"/>
  <c r="J73" i="6"/>
  <c r="I73" i="6"/>
  <c r="H73" i="6"/>
  <c r="G73" i="6"/>
  <c r="F73" i="6"/>
  <c r="E73" i="6"/>
  <c r="M65" i="6"/>
  <c r="L65" i="6"/>
  <c r="K65" i="6"/>
  <c r="J65" i="6"/>
  <c r="I65" i="6"/>
  <c r="H65" i="6"/>
  <c r="G65" i="6"/>
  <c r="F65" i="6"/>
  <c r="E65" i="6"/>
  <c r="M57" i="6"/>
  <c r="L57" i="6"/>
  <c r="K57" i="6"/>
  <c r="J57" i="6"/>
  <c r="I57" i="6"/>
  <c r="H57" i="6"/>
  <c r="G57" i="6"/>
  <c r="F57" i="6"/>
  <c r="E57" i="6"/>
  <c r="M49" i="6"/>
  <c r="L49" i="6"/>
  <c r="K49" i="6"/>
  <c r="J49" i="6"/>
  <c r="I49" i="6"/>
  <c r="H49" i="6"/>
  <c r="G49" i="6"/>
  <c r="F49" i="6"/>
  <c r="E49" i="6"/>
  <c r="M41" i="6"/>
  <c r="L41" i="6"/>
  <c r="K41" i="6"/>
  <c r="J41" i="6"/>
  <c r="I41" i="6"/>
  <c r="H41" i="6"/>
  <c r="G41" i="6"/>
  <c r="F41" i="6"/>
  <c r="E41" i="6"/>
  <c r="M33" i="6"/>
  <c r="L33" i="6"/>
  <c r="K33" i="6"/>
  <c r="J33" i="6"/>
  <c r="I33" i="6"/>
  <c r="H33" i="6"/>
  <c r="G33" i="6"/>
  <c r="F33" i="6"/>
  <c r="E33" i="6"/>
  <c r="M25" i="6"/>
  <c r="L25" i="6"/>
  <c r="K25" i="6"/>
  <c r="J25" i="6"/>
  <c r="I25" i="6"/>
  <c r="H25" i="6"/>
  <c r="G25" i="6"/>
  <c r="F25" i="6"/>
  <c r="E25" i="6"/>
  <c r="M17" i="6"/>
  <c r="L17" i="6"/>
  <c r="K17" i="6"/>
  <c r="J17" i="6"/>
  <c r="I17" i="6"/>
  <c r="H17" i="6"/>
  <c r="G17" i="6"/>
  <c r="F17" i="6"/>
  <c r="E17" i="6"/>
  <c r="F9" i="6"/>
  <c r="G9" i="6"/>
  <c r="H9" i="6"/>
  <c r="I9" i="6"/>
  <c r="J9" i="6"/>
  <c r="K9" i="6"/>
  <c r="L9" i="6"/>
  <c r="M9" i="6"/>
  <c r="E9" i="6"/>
  <c r="C7" i="4" l="1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" i="4"/>
  <c r="C4" i="4"/>
  <c r="C5" i="4"/>
  <c r="C6" i="4"/>
  <c r="C2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4" i="4"/>
  <c r="L5" i="4"/>
  <c r="L6" i="4"/>
  <c r="L7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4" i="4"/>
  <c r="K5" i="4"/>
  <c r="K6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5" i="4"/>
  <c r="J6" i="4"/>
  <c r="J7" i="4"/>
  <c r="J8" i="4"/>
  <c r="J9" i="4"/>
  <c r="I8" i="4"/>
  <c r="M8" i="4" s="1"/>
  <c r="I9" i="4"/>
  <c r="I10" i="4"/>
  <c r="I11" i="4"/>
  <c r="I12" i="4"/>
  <c r="I13" i="4"/>
  <c r="M13" i="4" s="1"/>
  <c r="I14" i="4"/>
  <c r="M14" i="4" s="1"/>
  <c r="I15" i="4"/>
  <c r="M15" i="4" s="1"/>
  <c r="I16" i="4"/>
  <c r="M16" i="4" s="1"/>
  <c r="I17" i="4"/>
  <c r="I18" i="4"/>
  <c r="I19" i="4"/>
  <c r="I20" i="4"/>
  <c r="I21" i="4"/>
  <c r="M21" i="4" s="1"/>
  <c r="I22" i="4"/>
  <c r="M22" i="4" s="1"/>
  <c r="I23" i="4"/>
  <c r="M23" i="4" s="1"/>
  <c r="I24" i="4"/>
  <c r="M24" i="4" s="1"/>
  <c r="I25" i="4"/>
  <c r="M25" i="4" s="1"/>
  <c r="I26" i="4"/>
  <c r="I27" i="4"/>
  <c r="I28" i="4"/>
  <c r="M28" i="4" s="1"/>
  <c r="I29" i="4"/>
  <c r="M29" i="4" s="1"/>
  <c r="I30" i="4"/>
  <c r="M30" i="4" s="1"/>
  <c r="I31" i="4"/>
  <c r="M31" i="4" s="1"/>
  <c r="I32" i="4"/>
  <c r="M32" i="4" s="1"/>
  <c r="I33" i="4"/>
  <c r="M33" i="4" s="1"/>
  <c r="I34" i="4"/>
  <c r="I35" i="4"/>
  <c r="I36" i="4"/>
  <c r="I37" i="4"/>
  <c r="I38" i="4"/>
  <c r="M38" i="4" s="1"/>
  <c r="I39" i="4"/>
  <c r="M39" i="4" s="1"/>
  <c r="I40" i="4"/>
  <c r="M40" i="4" s="1"/>
  <c r="I41" i="4"/>
  <c r="M41" i="4" s="1"/>
  <c r="I42" i="4"/>
  <c r="I43" i="4"/>
  <c r="I44" i="4"/>
  <c r="I45" i="4"/>
  <c r="M45" i="4" s="1"/>
  <c r="I46" i="4"/>
  <c r="M46" i="4" s="1"/>
  <c r="I47" i="4"/>
  <c r="M47" i="4" s="1"/>
  <c r="I48" i="4"/>
  <c r="M48" i="4" s="1"/>
  <c r="I49" i="4"/>
  <c r="M49" i="4" s="1"/>
  <c r="I50" i="4"/>
  <c r="I51" i="4"/>
  <c r="I52" i="4"/>
  <c r="I53" i="4"/>
  <c r="M53" i="4" s="1"/>
  <c r="I54" i="4"/>
  <c r="M54" i="4" s="1"/>
  <c r="I55" i="4"/>
  <c r="M55" i="4" s="1"/>
  <c r="I56" i="4"/>
  <c r="M56" i="4" s="1"/>
  <c r="I57" i="4"/>
  <c r="I58" i="4"/>
  <c r="I59" i="4"/>
  <c r="I60" i="4"/>
  <c r="I61" i="4"/>
  <c r="M61" i="4" s="1"/>
  <c r="I62" i="4"/>
  <c r="M62" i="4" s="1"/>
  <c r="I63" i="4"/>
  <c r="M63" i="4" s="1"/>
  <c r="I64" i="4"/>
  <c r="M64" i="4" s="1"/>
  <c r="I65" i="4"/>
  <c r="M65" i="4" s="1"/>
  <c r="I66" i="4"/>
  <c r="I67" i="4"/>
  <c r="I68" i="4"/>
  <c r="M68" i="4" s="1"/>
  <c r="I69" i="4"/>
  <c r="M69" i="4" s="1"/>
  <c r="I70" i="4"/>
  <c r="M70" i="4" s="1"/>
  <c r="I71" i="4"/>
  <c r="M71" i="4" s="1"/>
  <c r="I72" i="4"/>
  <c r="M72" i="4" s="1"/>
  <c r="I73" i="4"/>
  <c r="M73" i="4" s="1"/>
  <c r="I74" i="4"/>
  <c r="I75" i="4"/>
  <c r="I76" i="4"/>
  <c r="I77" i="4"/>
  <c r="I78" i="4"/>
  <c r="M78" i="4" s="1"/>
  <c r="I79" i="4"/>
  <c r="M79" i="4" s="1"/>
  <c r="I80" i="4"/>
  <c r="M80" i="4" s="1"/>
  <c r="I81" i="4"/>
  <c r="M81" i="4" s="1"/>
  <c r="I82" i="4"/>
  <c r="I83" i="4"/>
  <c r="I84" i="4"/>
  <c r="I85" i="4"/>
  <c r="M85" i="4" s="1"/>
  <c r="I86" i="4"/>
  <c r="M86" i="4" s="1"/>
  <c r="I87" i="4"/>
  <c r="M87" i="4" s="1"/>
  <c r="I88" i="4"/>
  <c r="M88" i="4" s="1"/>
  <c r="I89" i="4"/>
  <c r="M89" i="4" s="1"/>
  <c r="I90" i="4"/>
  <c r="I91" i="4"/>
  <c r="I92" i="4"/>
  <c r="I93" i="4"/>
  <c r="M93" i="4" s="1"/>
  <c r="I94" i="4"/>
  <c r="M94" i="4" s="1"/>
  <c r="I95" i="4"/>
  <c r="M95" i="4" s="1"/>
  <c r="I96" i="4"/>
  <c r="M96" i="4" s="1"/>
  <c r="I97" i="4"/>
  <c r="I98" i="4"/>
  <c r="I99" i="4"/>
  <c r="I100" i="4"/>
  <c r="I101" i="4"/>
  <c r="M101" i="4" s="1"/>
  <c r="I102" i="4"/>
  <c r="M102" i="4" s="1"/>
  <c r="I103" i="4"/>
  <c r="M103" i="4" s="1"/>
  <c r="I104" i="4"/>
  <c r="M104" i="4" s="1"/>
  <c r="I105" i="4"/>
  <c r="M105" i="4" s="1"/>
  <c r="I106" i="4"/>
  <c r="I107" i="4"/>
  <c r="I108" i="4"/>
  <c r="M108" i="4" s="1"/>
  <c r="I109" i="4"/>
  <c r="M109" i="4" s="1"/>
  <c r="I110" i="4"/>
  <c r="M110" i="4" s="1"/>
  <c r="I111" i="4"/>
  <c r="M111" i="4" s="1"/>
  <c r="I112" i="4"/>
  <c r="M112" i="4" s="1"/>
  <c r="I113" i="4"/>
  <c r="M113" i="4" s="1"/>
  <c r="I114" i="4"/>
  <c r="I115" i="4"/>
  <c r="I116" i="4"/>
  <c r="I117" i="4"/>
  <c r="I118" i="4"/>
  <c r="M118" i="4" s="1"/>
  <c r="I119" i="4"/>
  <c r="M119" i="4" s="1"/>
  <c r="I120" i="4"/>
  <c r="M120" i="4" s="1"/>
  <c r="I121" i="4"/>
  <c r="M121" i="4" s="1"/>
  <c r="I122" i="4"/>
  <c r="I123" i="4"/>
  <c r="I124" i="4"/>
  <c r="I125" i="4"/>
  <c r="M125" i="4" s="1"/>
  <c r="I126" i="4"/>
  <c r="M126" i="4" s="1"/>
  <c r="I127" i="4"/>
  <c r="M127" i="4" s="1"/>
  <c r="I128" i="4"/>
  <c r="M128" i="4" s="1"/>
  <c r="I129" i="4"/>
  <c r="M129" i="4" s="1"/>
  <c r="I130" i="4"/>
  <c r="I131" i="4"/>
  <c r="I132" i="4"/>
  <c r="I133" i="4"/>
  <c r="M133" i="4" s="1"/>
  <c r="I134" i="4"/>
  <c r="M134" i="4" s="1"/>
  <c r="I135" i="4"/>
  <c r="M135" i="4" s="1"/>
  <c r="I136" i="4"/>
  <c r="M136" i="4" s="1"/>
  <c r="I137" i="4"/>
  <c r="I138" i="4"/>
  <c r="I139" i="4"/>
  <c r="I140" i="4"/>
  <c r="I141" i="4"/>
  <c r="M141" i="4" s="1"/>
  <c r="I142" i="4"/>
  <c r="M142" i="4" s="1"/>
  <c r="I143" i="4"/>
  <c r="M143" i="4" s="1"/>
  <c r="I144" i="4"/>
  <c r="M144" i="4" s="1"/>
  <c r="I145" i="4"/>
  <c r="M145" i="4" s="1"/>
  <c r="I146" i="4"/>
  <c r="I147" i="4"/>
  <c r="I148" i="4"/>
  <c r="M148" i="4" s="1"/>
  <c r="I149" i="4"/>
  <c r="M149" i="4" s="1"/>
  <c r="I150" i="4"/>
  <c r="M150" i="4" s="1"/>
  <c r="I151" i="4"/>
  <c r="M151" i="4" s="1"/>
  <c r="I152" i="4"/>
  <c r="M152" i="4" s="1"/>
  <c r="I153" i="4"/>
  <c r="M153" i="4" s="1"/>
  <c r="I154" i="4"/>
  <c r="I155" i="4"/>
  <c r="I156" i="4"/>
  <c r="I157" i="4"/>
  <c r="I158" i="4"/>
  <c r="M158" i="4" s="1"/>
  <c r="I159" i="4"/>
  <c r="M159" i="4" s="1"/>
  <c r="I160" i="4"/>
  <c r="M160" i="4" s="1"/>
  <c r="I161" i="4"/>
  <c r="M161" i="4" s="1"/>
  <c r="I162" i="4"/>
  <c r="I163" i="4"/>
  <c r="I164" i="4"/>
  <c r="I165" i="4"/>
  <c r="M165" i="4" s="1"/>
  <c r="I166" i="4"/>
  <c r="M166" i="4" s="1"/>
  <c r="I167" i="4"/>
  <c r="M167" i="4" s="1"/>
  <c r="I168" i="4"/>
  <c r="M168" i="4" s="1"/>
  <c r="I169" i="4"/>
  <c r="M169" i="4" s="1"/>
  <c r="I170" i="4"/>
  <c r="I171" i="4"/>
  <c r="I172" i="4"/>
  <c r="I173" i="4"/>
  <c r="M173" i="4" s="1"/>
  <c r="I174" i="4"/>
  <c r="M174" i="4" s="1"/>
  <c r="I175" i="4"/>
  <c r="M175" i="4" s="1"/>
  <c r="I176" i="4"/>
  <c r="M176" i="4" s="1"/>
  <c r="I177" i="4"/>
  <c r="I178" i="4"/>
  <c r="I179" i="4"/>
  <c r="I180" i="4"/>
  <c r="I181" i="4"/>
  <c r="M181" i="4" s="1"/>
  <c r="I182" i="4"/>
  <c r="M182" i="4" s="1"/>
  <c r="I183" i="4"/>
  <c r="M183" i="4" s="1"/>
  <c r="I184" i="4"/>
  <c r="M184" i="4" s="1"/>
  <c r="I185" i="4"/>
  <c r="M185" i="4" s="1"/>
  <c r="I186" i="4"/>
  <c r="I187" i="4"/>
  <c r="I188" i="4"/>
  <c r="M188" i="4" s="1"/>
  <c r="I189" i="4"/>
  <c r="M189" i="4" s="1"/>
  <c r="I190" i="4"/>
  <c r="M190" i="4" s="1"/>
  <c r="I191" i="4"/>
  <c r="M191" i="4" s="1"/>
  <c r="I192" i="4"/>
  <c r="M192" i="4" s="1"/>
  <c r="I193" i="4"/>
  <c r="M193" i="4" s="1"/>
  <c r="I194" i="4"/>
  <c r="I195" i="4"/>
  <c r="I196" i="4"/>
  <c r="I197" i="4"/>
  <c r="I198" i="4"/>
  <c r="M198" i="4" s="1"/>
  <c r="I199" i="4"/>
  <c r="M199" i="4" s="1"/>
  <c r="I200" i="4"/>
  <c r="M200" i="4" s="1"/>
  <c r="I201" i="4"/>
  <c r="M201" i="4" s="1"/>
  <c r="I202" i="4"/>
  <c r="I203" i="4"/>
  <c r="I204" i="4"/>
  <c r="I205" i="4"/>
  <c r="M205" i="4" s="1"/>
  <c r="I206" i="4"/>
  <c r="M206" i="4" s="1"/>
  <c r="I207" i="4"/>
  <c r="M207" i="4" s="1"/>
  <c r="I208" i="4"/>
  <c r="M208" i="4" s="1"/>
  <c r="I209" i="4"/>
  <c r="M209" i="4" s="1"/>
  <c r="I210" i="4"/>
  <c r="I211" i="4"/>
  <c r="I212" i="4"/>
  <c r="I213" i="4"/>
  <c r="M213" i="4" s="1"/>
  <c r="I214" i="4"/>
  <c r="M214" i="4" s="1"/>
  <c r="I215" i="4"/>
  <c r="M215" i="4" s="1"/>
  <c r="I216" i="4"/>
  <c r="M216" i="4" s="1"/>
  <c r="I217" i="4"/>
  <c r="I218" i="4"/>
  <c r="I219" i="4"/>
  <c r="I220" i="4"/>
  <c r="I221" i="4"/>
  <c r="M221" i="4" s="1"/>
  <c r="I222" i="4"/>
  <c r="M222" i="4" s="1"/>
  <c r="I223" i="4"/>
  <c r="M223" i="4" s="1"/>
  <c r="I224" i="4"/>
  <c r="M224" i="4" s="1"/>
  <c r="I225" i="4"/>
  <c r="M225" i="4" s="1"/>
  <c r="I226" i="4"/>
  <c r="I227" i="4"/>
  <c r="I228" i="4"/>
  <c r="M228" i="4" s="1"/>
  <c r="I229" i="4"/>
  <c r="M229" i="4" s="1"/>
  <c r="I230" i="4"/>
  <c r="M230" i="4" s="1"/>
  <c r="I231" i="4"/>
  <c r="M231" i="4" s="1"/>
  <c r="I232" i="4"/>
  <c r="M232" i="4" s="1"/>
  <c r="I233" i="4"/>
  <c r="M233" i="4" s="1"/>
  <c r="I234" i="4"/>
  <c r="I235" i="4"/>
  <c r="I236" i="4"/>
  <c r="I237" i="4"/>
  <c r="I238" i="4"/>
  <c r="M238" i="4" s="1"/>
  <c r="I239" i="4"/>
  <c r="M239" i="4" s="1"/>
  <c r="I240" i="4"/>
  <c r="M240" i="4" s="1"/>
  <c r="I241" i="4"/>
  <c r="M241" i="4" s="1"/>
  <c r="I242" i="4"/>
  <c r="I243" i="4"/>
  <c r="I244" i="4"/>
  <c r="I245" i="4"/>
  <c r="M245" i="4" s="1"/>
  <c r="I246" i="4"/>
  <c r="M246" i="4" s="1"/>
  <c r="I247" i="4"/>
  <c r="M247" i="4" s="1"/>
  <c r="I248" i="4"/>
  <c r="M248" i="4" s="1"/>
  <c r="I249" i="4"/>
  <c r="M249" i="4" s="1"/>
  <c r="I250" i="4"/>
  <c r="I251" i="4"/>
  <c r="I252" i="4"/>
  <c r="I253" i="4"/>
  <c r="M253" i="4" s="1"/>
  <c r="I254" i="4"/>
  <c r="M254" i="4" s="1"/>
  <c r="I255" i="4"/>
  <c r="M255" i="4" s="1"/>
  <c r="I256" i="4"/>
  <c r="M256" i="4" s="1"/>
  <c r="I257" i="4"/>
  <c r="I258" i="4"/>
  <c r="I259" i="4"/>
  <c r="I260" i="4"/>
  <c r="I261" i="4"/>
  <c r="M261" i="4" s="1"/>
  <c r="I262" i="4"/>
  <c r="M262" i="4" s="1"/>
  <c r="I263" i="4"/>
  <c r="M263" i="4" s="1"/>
  <c r="I264" i="4"/>
  <c r="M264" i="4" s="1"/>
  <c r="I265" i="4"/>
  <c r="M265" i="4" s="1"/>
  <c r="I266" i="4"/>
  <c r="I267" i="4"/>
  <c r="I268" i="4"/>
  <c r="M268" i="4" s="1"/>
  <c r="I269" i="4"/>
  <c r="M269" i="4" s="1"/>
  <c r="I270" i="4"/>
  <c r="M270" i="4" s="1"/>
  <c r="I271" i="4"/>
  <c r="M271" i="4" s="1"/>
  <c r="I272" i="4"/>
  <c r="M272" i="4" s="1"/>
  <c r="I273" i="4"/>
  <c r="M273" i="4" s="1"/>
  <c r="I274" i="4"/>
  <c r="I275" i="4"/>
  <c r="I276" i="4"/>
  <c r="I277" i="4"/>
  <c r="I278" i="4"/>
  <c r="M278" i="4" s="1"/>
  <c r="I279" i="4"/>
  <c r="M279" i="4" s="1"/>
  <c r="I280" i="4"/>
  <c r="M280" i="4" s="1"/>
  <c r="I281" i="4"/>
  <c r="M281" i="4" s="1"/>
  <c r="I282" i="4"/>
  <c r="I283" i="4"/>
  <c r="I284" i="4"/>
  <c r="I285" i="4"/>
  <c r="M285" i="4" s="1"/>
  <c r="I286" i="4"/>
  <c r="M286" i="4" s="1"/>
  <c r="I287" i="4"/>
  <c r="M287" i="4" s="1"/>
  <c r="I288" i="4"/>
  <c r="M288" i="4" s="1"/>
  <c r="I289" i="4"/>
  <c r="M289" i="4" s="1"/>
  <c r="I290" i="4"/>
  <c r="I291" i="4"/>
  <c r="I292" i="4"/>
  <c r="I293" i="4"/>
  <c r="M293" i="4" s="1"/>
  <c r="I294" i="4"/>
  <c r="M294" i="4" s="1"/>
  <c r="I295" i="4"/>
  <c r="M295" i="4" s="1"/>
  <c r="I296" i="4"/>
  <c r="M296" i="4" s="1"/>
  <c r="I297" i="4"/>
  <c r="I298" i="4"/>
  <c r="M298" i="4" s="1"/>
  <c r="I299" i="4"/>
  <c r="I300" i="4"/>
  <c r="I301" i="4"/>
  <c r="M301" i="4" s="1"/>
  <c r="I302" i="4"/>
  <c r="M302" i="4" s="1"/>
  <c r="I303" i="4"/>
  <c r="M303" i="4" s="1"/>
  <c r="I304" i="4"/>
  <c r="M304" i="4" s="1"/>
  <c r="I305" i="4"/>
  <c r="M305" i="4" s="1"/>
  <c r="I306" i="4"/>
  <c r="M306" i="4" s="1"/>
  <c r="I307" i="4"/>
  <c r="I308" i="4"/>
  <c r="M308" i="4" s="1"/>
  <c r="I309" i="4"/>
  <c r="M309" i="4" s="1"/>
  <c r="I310" i="4"/>
  <c r="M310" i="4" s="1"/>
  <c r="I311" i="4"/>
  <c r="M311" i="4" s="1"/>
  <c r="I312" i="4"/>
  <c r="M312" i="4" s="1"/>
  <c r="I313" i="4"/>
  <c r="M313" i="4" s="1"/>
  <c r="I314" i="4"/>
  <c r="M314" i="4" s="1"/>
  <c r="I315" i="4"/>
  <c r="I316" i="4"/>
  <c r="I317" i="4"/>
  <c r="I318" i="4"/>
  <c r="M318" i="4" s="1"/>
  <c r="I319" i="4"/>
  <c r="M319" i="4" s="1"/>
  <c r="I320" i="4"/>
  <c r="M320" i="4" s="1"/>
  <c r="I321" i="4"/>
  <c r="M321" i="4" s="1"/>
  <c r="I322" i="4"/>
  <c r="M322" i="4" s="1"/>
  <c r="I323" i="4"/>
  <c r="I324" i="4"/>
  <c r="I325" i="4"/>
  <c r="M325" i="4" s="1"/>
  <c r="I326" i="4"/>
  <c r="M326" i="4" s="1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M341" i="4" s="1"/>
  <c r="I342" i="4"/>
  <c r="M342" i="4" s="1"/>
  <c r="I343" i="4"/>
  <c r="M343" i="4" s="1"/>
  <c r="I344" i="4"/>
  <c r="M344" i="4" s="1"/>
  <c r="I345" i="4"/>
  <c r="M345" i="4" s="1"/>
  <c r="I346" i="4"/>
  <c r="I347" i="4"/>
  <c r="I348" i="4"/>
  <c r="I349" i="4"/>
  <c r="I350" i="4"/>
  <c r="M350" i="4" s="1"/>
  <c r="I351" i="4"/>
  <c r="M351" i="4" s="1"/>
  <c r="I352" i="4"/>
  <c r="M352" i="4" s="1"/>
  <c r="I353" i="4"/>
  <c r="I354" i="4"/>
  <c r="I355" i="4"/>
  <c r="I356" i="4"/>
  <c r="I357" i="4"/>
  <c r="I358" i="4"/>
  <c r="I359" i="4"/>
  <c r="M359" i="4" s="1"/>
  <c r="I360" i="4"/>
  <c r="I361" i="4"/>
  <c r="M361" i="4" s="1"/>
  <c r="I362" i="4"/>
  <c r="M362" i="4" s="1"/>
  <c r="I363" i="4"/>
  <c r="M363" i="4" s="1"/>
  <c r="I364" i="4"/>
  <c r="I365" i="4"/>
  <c r="M365" i="4" s="1"/>
  <c r="I366" i="4"/>
  <c r="M366" i="4" s="1"/>
  <c r="I367" i="4"/>
  <c r="I3" i="4"/>
  <c r="I4" i="4"/>
  <c r="I5" i="4"/>
  <c r="M5" i="4" s="1"/>
  <c r="I6" i="4"/>
  <c r="M6" i="4" s="1"/>
  <c r="I7" i="4"/>
  <c r="J4" i="4"/>
  <c r="L3" i="4"/>
  <c r="K3" i="4"/>
  <c r="J3" i="4"/>
  <c r="L2" i="4"/>
  <c r="K2" i="4"/>
  <c r="J2" i="4"/>
  <c r="I2" i="4"/>
  <c r="M364" i="4" l="1"/>
  <c r="M332" i="4"/>
  <c r="M324" i="4"/>
  <c r="M316" i="4"/>
  <c r="M300" i="4"/>
  <c r="M292" i="4"/>
  <c r="M284" i="4"/>
  <c r="M276" i="4"/>
  <c r="M260" i="4"/>
  <c r="M252" i="4"/>
  <c r="M244" i="4"/>
  <c r="M236" i="4"/>
  <c r="M220" i="4"/>
  <c r="M212" i="4"/>
  <c r="M204" i="4"/>
  <c r="M196" i="4"/>
  <c r="M180" i="4"/>
  <c r="M172" i="4"/>
  <c r="M164" i="4"/>
  <c r="M156" i="4"/>
  <c r="M140" i="4"/>
  <c r="M132" i="4"/>
  <c r="M124" i="4"/>
  <c r="M116" i="4"/>
  <c r="M100" i="4"/>
  <c r="M92" i="4"/>
  <c r="M84" i="4"/>
  <c r="M76" i="4"/>
  <c r="M60" i="4"/>
  <c r="M52" i="4"/>
  <c r="M44" i="4"/>
  <c r="M36" i="4"/>
  <c r="M20" i="4"/>
  <c r="M12" i="4"/>
  <c r="M297" i="4"/>
  <c r="M257" i="4"/>
  <c r="M217" i="4"/>
  <c r="M177" i="4"/>
  <c r="M137" i="4"/>
  <c r="M97" i="4"/>
  <c r="M57" i="4"/>
  <c r="M17" i="4"/>
  <c r="M7" i="4"/>
  <c r="M339" i="4"/>
  <c r="M331" i="4"/>
  <c r="M323" i="4"/>
  <c r="M315" i="4"/>
  <c r="M307" i="4"/>
  <c r="M299" i="4"/>
  <c r="M291" i="4"/>
  <c r="M283" i="4"/>
  <c r="M275" i="4"/>
  <c r="M267" i="4"/>
  <c r="M259" i="4"/>
  <c r="M251" i="4"/>
  <c r="M243" i="4"/>
  <c r="M235" i="4"/>
  <c r="M227" i="4"/>
  <c r="M219" i="4"/>
  <c r="M211" i="4"/>
  <c r="M203" i="4"/>
  <c r="M195" i="4"/>
  <c r="M187" i="4"/>
  <c r="M179" i="4"/>
  <c r="M171" i="4"/>
  <c r="M163" i="4"/>
  <c r="M155" i="4"/>
  <c r="M147" i="4"/>
  <c r="M139" i="4"/>
  <c r="M131" i="4"/>
  <c r="M123" i="4"/>
  <c r="M115" i="4"/>
  <c r="M107" i="4"/>
  <c r="M99" i="4"/>
  <c r="M91" i="4"/>
  <c r="M83" i="4"/>
  <c r="M75" i="4"/>
  <c r="M67" i="4"/>
  <c r="M59" i="4"/>
  <c r="M51" i="4"/>
  <c r="M43" i="4"/>
  <c r="M35" i="4"/>
  <c r="M27" i="4"/>
  <c r="M19" i="4"/>
  <c r="M11" i="4"/>
  <c r="M290" i="4"/>
  <c r="M282" i="4"/>
  <c r="M274" i="4"/>
  <c r="M266" i="4"/>
  <c r="M258" i="4"/>
  <c r="M250" i="4"/>
  <c r="M242" i="4"/>
  <c r="M234" i="4"/>
  <c r="M226" i="4"/>
  <c r="M218" i="4"/>
  <c r="M210" i="4"/>
  <c r="M202" i="4"/>
  <c r="M194" i="4"/>
  <c r="M186" i="4"/>
  <c r="M178" i="4"/>
  <c r="M170" i="4"/>
  <c r="M162" i="4"/>
  <c r="M154" i="4"/>
  <c r="M146" i="4"/>
  <c r="M138" i="4"/>
  <c r="M130" i="4"/>
  <c r="M122" i="4"/>
  <c r="M114" i="4"/>
  <c r="M106" i="4"/>
  <c r="M98" i="4"/>
  <c r="M90" i="4"/>
  <c r="M82" i="4"/>
  <c r="M74" i="4"/>
  <c r="M66" i="4"/>
  <c r="M58" i="4"/>
  <c r="M50" i="4"/>
  <c r="M42" i="4"/>
  <c r="M34" i="4"/>
  <c r="M26" i="4"/>
  <c r="M18" i="4"/>
  <c r="M10" i="4"/>
  <c r="M330" i="4"/>
  <c r="M4" i="4"/>
  <c r="M9" i="4"/>
  <c r="M346" i="4"/>
  <c r="M317" i="4"/>
  <c r="M277" i="4"/>
  <c r="M237" i="4"/>
  <c r="M197" i="4"/>
  <c r="M157" i="4"/>
  <c r="M117" i="4"/>
  <c r="M77" i="4"/>
  <c r="M37" i="4"/>
  <c r="M329" i="4"/>
  <c r="M367" i="4"/>
  <c r="M347" i="4"/>
  <c r="M327" i="4"/>
  <c r="M349" i="4"/>
  <c r="M328" i="4"/>
  <c r="M348" i="4"/>
  <c r="M360" i="4"/>
  <c r="M358" i="4"/>
  <c r="M338" i="4"/>
  <c r="M357" i="4"/>
  <c r="M337" i="4"/>
  <c r="M356" i="4"/>
  <c r="M336" i="4"/>
  <c r="M355" i="4"/>
  <c r="M335" i="4"/>
  <c r="M354" i="4"/>
  <c r="M334" i="4"/>
  <c r="M340" i="4"/>
  <c r="M353" i="4"/>
  <c r="M333" i="4"/>
  <c r="M2" i="4"/>
  <c r="M3" i="4"/>
</calcChain>
</file>

<file path=xl/sharedStrings.xml><?xml version="1.0" encoding="utf-8"?>
<sst xmlns="http://schemas.openxmlformats.org/spreadsheetml/2006/main" count="1572" uniqueCount="444">
  <si>
    <t>行标签</t>
  </si>
  <si>
    <t>20200101</t>
  </si>
  <si>
    <t>20200102</t>
  </si>
  <si>
    <t>20200103</t>
  </si>
  <si>
    <t>20200104</t>
  </si>
  <si>
    <t>20200105</t>
  </si>
  <si>
    <t>20200106</t>
  </si>
  <si>
    <t>20200107</t>
  </si>
  <si>
    <t>20200108</t>
  </si>
  <si>
    <t>20200109</t>
  </si>
  <si>
    <t>20200110</t>
  </si>
  <si>
    <t>20200111</t>
  </si>
  <si>
    <t>20200112</t>
  </si>
  <si>
    <t>20200113</t>
  </si>
  <si>
    <t>20200114</t>
  </si>
  <si>
    <t>20200115</t>
  </si>
  <si>
    <t>20200116</t>
  </si>
  <si>
    <t>20200117</t>
  </si>
  <si>
    <t>20200118</t>
  </si>
  <si>
    <t>20200119</t>
  </si>
  <si>
    <t>20200120</t>
  </si>
  <si>
    <t>20200121</t>
  </si>
  <si>
    <t>20200122</t>
  </si>
  <si>
    <t>20200123</t>
  </si>
  <si>
    <t>20200124</t>
  </si>
  <si>
    <t>20200125</t>
  </si>
  <si>
    <t>20200126</t>
  </si>
  <si>
    <t>20200127</t>
  </si>
  <si>
    <t>20200128</t>
  </si>
  <si>
    <t>20200129</t>
  </si>
  <si>
    <t>20200130</t>
  </si>
  <si>
    <t>20200131</t>
  </si>
  <si>
    <t>20200201</t>
  </si>
  <si>
    <t>20200202</t>
  </si>
  <si>
    <t>20200203</t>
  </si>
  <si>
    <t>20200204</t>
  </si>
  <si>
    <t>20200205</t>
  </si>
  <si>
    <t>20200206</t>
  </si>
  <si>
    <t>20200207</t>
  </si>
  <si>
    <t>20200208</t>
  </si>
  <si>
    <t>20200209</t>
  </si>
  <si>
    <t>20200210</t>
  </si>
  <si>
    <t>20200211</t>
  </si>
  <si>
    <t>20200212</t>
  </si>
  <si>
    <t>20200213</t>
  </si>
  <si>
    <t>20200214</t>
  </si>
  <si>
    <t>20200215</t>
  </si>
  <si>
    <t>20200216</t>
  </si>
  <si>
    <t>20200217</t>
  </si>
  <si>
    <t>20200218</t>
  </si>
  <si>
    <t>20200219</t>
  </si>
  <si>
    <t>20200220</t>
  </si>
  <si>
    <t>20200221</t>
  </si>
  <si>
    <t>20200222</t>
  </si>
  <si>
    <t>20200223</t>
  </si>
  <si>
    <t>20200224</t>
  </si>
  <si>
    <t>20200225</t>
  </si>
  <si>
    <t>20200226</t>
  </si>
  <si>
    <t>20200227</t>
  </si>
  <si>
    <t>20200228</t>
  </si>
  <si>
    <t>20200229</t>
  </si>
  <si>
    <t>20200301</t>
  </si>
  <si>
    <t>20200302</t>
  </si>
  <si>
    <t>20200303</t>
  </si>
  <si>
    <t>20200304</t>
  </si>
  <si>
    <t>20200305</t>
  </si>
  <si>
    <t>20200306</t>
  </si>
  <si>
    <t>20200307</t>
  </si>
  <si>
    <t>20200308</t>
  </si>
  <si>
    <t>20200309</t>
  </si>
  <si>
    <t>20200310</t>
  </si>
  <si>
    <t>20200311</t>
  </si>
  <si>
    <t>20200312</t>
  </si>
  <si>
    <t>20200313</t>
  </si>
  <si>
    <t>20200314</t>
  </si>
  <si>
    <t>20200315</t>
  </si>
  <si>
    <t>20200316</t>
  </si>
  <si>
    <t>20200317</t>
  </si>
  <si>
    <t>20200318</t>
  </si>
  <si>
    <t>20200319</t>
  </si>
  <si>
    <t>20200320</t>
  </si>
  <si>
    <t>20200321</t>
  </si>
  <si>
    <t>20200322</t>
  </si>
  <si>
    <t>20200323</t>
  </si>
  <si>
    <t>20200324</t>
  </si>
  <si>
    <t>20200325</t>
  </si>
  <si>
    <t>20200326</t>
  </si>
  <si>
    <t>20200327</t>
  </si>
  <si>
    <t>20200328</t>
  </si>
  <si>
    <t>20200329</t>
  </si>
  <si>
    <t>20200330</t>
  </si>
  <si>
    <t>20200331</t>
  </si>
  <si>
    <t>20200401</t>
  </si>
  <si>
    <t>20200402</t>
  </si>
  <si>
    <t>20200403</t>
  </si>
  <si>
    <t>20200404</t>
  </si>
  <si>
    <t>20200405</t>
  </si>
  <si>
    <t>20200406</t>
  </si>
  <si>
    <t>20200407</t>
  </si>
  <si>
    <t>20200408</t>
  </si>
  <si>
    <t>20200409</t>
  </si>
  <si>
    <t>20200410</t>
  </si>
  <si>
    <t>20200411</t>
  </si>
  <si>
    <t>20200412</t>
  </si>
  <si>
    <t>20200413</t>
  </si>
  <si>
    <t>20200414</t>
  </si>
  <si>
    <t>20200415</t>
  </si>
  <si>
    <t>20200416</t>
  </si>
  <si>
    <t>20200417</t>
  </si>
  <si>
    <t>20200418</t>
  </si>
  <si>
    <t>20200419</t>
  </si>
  <si>
    <t>20200420</t>
  </si>
  <si>
    <t>20200421</t>
  </si>
  <si>
    <t>20200422</t>
  </si>
  <si>
    <t>20200423</t>
  </si>
  <si>
    <t>20200424</t>
  </si>
  <si>
    <t>20200425</t>
  </si>
  <si>
    <t>20200426</t>
  </si>
  <si>
    <t>20200427</t>
  </si>
  <si>
    <t>20200428</t>
  </si>
  <si>
    <t>20200429</t>
  </si>
  <si>
    <t>20200430</t>
  </si>
  <si>
    <t>20200501</t>
  </si>
  <si>
    <t>20200502</t>
  </si>
  <si>
    <t>20200503</t>
  </si>
  <si>
    <t>20200504</t>
  </si>
  <si>
    <t>20200505</t>
  </si>
  <si>
    <t>20200506</t>
  </si>
  <si>
    <t>20200507</t>
  </si>
  <si>
    <t>20200508</t>
  </si>
  <si>
    <t>20200509</t>
  </si>
  <si>
    <t>20200510</t>
  </si>
  <si>
    <t>20200511</t>
  </si>
  <si>
    <t>20200512</t>
  </si>
  <si>
    <t>20200513</t>
  </si>
  <si>
    <t>20200514</t>
  </si>
  <si>
    <t>20200515</t>
  </si>
  <si>
    <t>20200516</t>
  </si>
  <si>
    <t>20200517</t>
  </si>
  <si>
    <t>20200518</t>
  </si>
  <si>
    <t>20200519</t>
  </si>
  <si>
    <t>20200520</t>
  </si>
  <si>
    <t>20200521</t>
  </si>
  <si>
    <t>20200522</t>
  </si>
  <si>
    <t>20200523</t>
  </si>
  <si>
    <t>20200524</t>
  </si>
  <si>
    <t>20200525</t>
  </si>
  <si>
    <t>20200526</t>
  </si>
  <si>
    <t>20200527</t>
  </si>
  <si>
    <t>20200528</t>
  </si>
  <si>
    <t>20200529</t>
  </si>
  <si>
    <t>20200530</t>
  </si>
  <si>
    <t>20200531</t>
  </si>
  <si>
    <t>20200601</t>
  </si>
  <si>
    <t>20200602</t>
  </si>
  <si>
    <t>20200603</t>
  </si>
  <si>
    <t>20200604</t>
  </si>
  <si>
    <t>20200605</t>
  </si>
  <si>
    <t>20200606</t>
  </si>
  <si>
    <t>20200607</t>
  </si>
  <si>
    <t>20200608</t>
  </si>
  <si>
    <t>20200609</t>
  </si>
  <si>
    <t>20200610</t>
  </si>
  <si>
    <t>20200611</t>
  </si>
  <si>
    <t>20200612</t>
  </si>
  <si>
    <t>20200613</t>
  </si>
  <si>
    <t>20200614</t>
  </si>
  <si>
    <t>20200615</t>
  </si>
  <si>
    <t>20200616</t>
  </si>
  <si>
    <t>20200617</t>
  </si>
  <si>
    <t>20200618</t>
  </si>
  <si>
    <t>20200619</t>
  </si>
  <si>
    <t>20200620</t>
  </si>
  <si>
    <t>20200621</t>
  </si>
  <si>
    <t>20200622</t>
  </si>
  <si>
    <t>20200623</t>
  </si>
  <si>
    <t>20200624</t>
  </si>
  <si>
    <t>20200625</t>
  </si>
  <si>
    <t>20200626</t>
  </si>
  <si>
    <t>20200627</t>
  </si>
  <si>
    <t>20200628</t>
  </si>
  <si>
    <t>20200629</t>
  </si>
  <si>
    <t>20200630</t>
  </si>
  <si>
    <t>20200701</t>
  </si>
  <si>
    <t>20200702</t>
  </si>
  <si>
    <t>20200703</t>
  </si>
  <si>
    <t>20200704</t>
  </si>
  <si>
    <t>20200705</t>
  </si>
  <si>
    <t>20200706</t>
  </si>
  <si>
    <t>20200707</t>
  </si>
  <si>
    <t>20200708</t>
  </si>
  <si>
    <t>20200709</t>
  </si>
  <si>
    <t>20200710</t>
  </si>
  <si>
    <t>20200711</t>
  </si>
  <si>
    <t>20200712</t>
  </si>
  <si>
    <t>20200713</t>
  </si>
  <si>
    <t>20200714</t>
  </si>
  <si>
    <t>20200715</t>
  </si>
  <si>
    <t>20200716</t>
  </si>
  <si>
    <t>20200717</t>
  </si>
  <si>
    <t>20200718</t>
  </si>
  <si>
    <t>20200719</t>
  </si>
  <si>
    <t>20200720</t>
  </si>
  <si>
    <t>20200721</t>
  </si>
  <si>
    <t>20200722</t>
  </si>
  <si>
    <t>20200723</t>
  </si>
  <si>
    <t>20200724</t>
  </si>
  <si>
    <t>20200725</t>
  </si>
  <si>
    <t>20200726</t>
  </si>
  <si>
    <t>20200727</t>
  </si>
  <si>
    <t>20200728</t>
  </si>
  <si>
    <t>20200729</t>
  </si>
  <si>
    <t>20200730</t>
  </si>
  <si>
    <t>20200731</t>
  </si>
  <si>
    <t>20200801</t>
  </si>
  <si>
    <t>20200802</t>
  </si>
  <si>
    <t>20200803</t>
  </si>
  <si>
    <t>20200804</t>
  </si>
  <si>
    <t>20200805</t>
  </si>
  <si>
    <t>20200806</t>
  </si>
  <si>
    <t>20200807</t>
  </si>
  <si>
    <t>20200808</t>
  </si>
  <si>
    <t>20200809</t>
  </si>
  <si>
    <t>20200810</t>
  </si>
  <si>
    <t>20200811</t>
  </si>
  <si>
    <t>20200812</t>
  </si>
  <si>
    <t>20200813</t>
  </si>
  <si>
    <t>20200814</t>
  </si>
  <si>
    <t>20200815</t>
  </si>
  <si>
    <t>20200816</t>
  </si>
  <si>
    <t>20200817</t>
  </si>
  <si>
    <t>20200818</t>
  </si>
  <si>
    <t>20200819</t>
  </si>
  <si>
    <t>20200820</t>
  </si>
  <si>
    <t>20200821</t>
  </si>
  <si>
    <t>20200822</t>
  </si>
  <si>
    <t>20200823</t>
  </si>
  <si>
    <t>20200824</t>
  </si>
  <si>
    <t>20200825</t>
  </si>
  <si>
    <t>20200826</t>
  </si>
  <si>
    <t>20200827</t>
  </si>
  <si>
    <t>20200828</t>
  </si>
  <si>
    <t>20200829</t>
  </si>
  <si>
    <t>20200830</t>
  </si>
  <si>
    <t>20200831</t>
  </si>
  <si>
    <t>20200901</t>
  </si>
  <si>
    <t>20200902</t>
  </si>
  <si>
    <t>20200903</t>
  </si>
  <si>
    <t>20200904</t>
  </si>
  <si>
    <t>20200905</t>
  </si>
  <si>
    <t>20200906</t>
  </si>
  <si>
    <t>20200907</t>
  </si>
  <si>
    <t>20200908</t>
  </si>
  <si>
    <t>20200909</t>
  </si>
  <si>
    <t>20200910</t>
  </si>
  <si>
    <t>20200911</t>
  </si>
  <si>
    <t>20200912</t>
  </si>
  <si>
    <t>20200913</t>
  </si>
  <si>
    <t>20200914</t>
  </si>
  <si>
    <t>20200915</t>
  </si>
  <si>
    <t>20200916</t>
  </si>
  <si>
    <t>20200917</t>
  </si>
  <si>
    <t>20200918</t>
  </si>
  <si>
    <t>20200919</t>
  </si>
  <si>
    <t>20200920</t>
  </si>
  <si>
    <t>20200921</t>
  </si>
  <si>
    <t>20200922</t>
  </si>
  <si>
    <t>20200923</t>
  </si>
  <si>
    <t>20200924</t>
  </si>
  <si>
    <t>20200925</t>
  </si>
  <si>
    <t>20200926</t>
  </si>
  <si>
    <t>20200927</t>
  </si>
  <si>
    <t>20200928</t>
  </si>
  <si>
    <t>20200929</t>
  </si>
  <si>
    <t>20200930</t>
  </si>
  <si>
    <t>20201001</t>
  </si>
  <si>
    <t>20201002</t>
  </si>
  <si>
    <t>20201003</t>
  </si>
  <si>
    <t>20201004</t>
  </si>
  <si>
    <t>20201005</t>
  </si>
  <si>
    <t>20201006</t>
  </si>
  <si>
    <t>20201007</t>
  </si>
  <si>
    <t>20201008</t>
  </si>
  <si>
    <t>20201009</t>
  </si>
  <si>
    <t>20201010</t>
  </si>
  <si>
    <t>20201011</t>
  </si>
  <si>
    <t>20201012</t>
  </si>
  <si>
    <t>20201013</t>
  </si>
  <si>
    <t>20201014</t>
  </si>
  <si>
    <t>20201015</t>
  </si>
  <si>
    <t>20201016</t>
  </si>
  <si>
    <t>20201017</t>
  </si>
  <si>
    <t>20201018</t>
  </si>
  <si>
    <t>20201019</t>
  </si>
  <si>
    <t>20201020</t>
  </si>
  <si>
    <t>20201021</t>
  </si>
  <si>
    <t>20201022</t>
  </si>
  <si>
    <t>20201023</t>
  </si>
  <si>
    <t>20201024</t>
  </si>
  <si>
    <t>20201025</t>
  </si>
  <si>
    <t>20201026</t>
  </si>
  <si>
    <t>20201027</t>
  </si>
  <si>
    <t>20201028</t>
  </si>
  <si>
    <t>20201029</t>
  </si>
  <si>
    <t>20201030</t>
  </si>
  <si>
    <t>20201031</t>
  </si>
  <si>
    <t>20201101</t>
  </si>
  <si>
    <t>20201102</t>
  </si>
  <si>
    <t>20201103</t>
  </si>
  <si>
    <t>20201104</t>
  </si>
  <si>
    <t>20201105</t>
  </si>
  <si>
    <t>20201106</t>
  </si>
  <si>
    <t>20201107</t>
  </si>
  <si>
    <t>20201108</t>
  </si>
  <si>
    <t>20201109</t>
  </si>
  <si>
    <t>20201110</t>
  </si>
  <si>
    <t>20201111</t>
  </si>
  <si>
    <t>20201112</t>
  </si>
  <si>
    <t>20201113</t>
  </si>
  <si>
    <t>20201114</t>
  </si>
  <si>
    <t>20201115</t>
  </si>
  <si>
    <t>20201116</t>
  </si>
  <si>
    <t>20201117</t>
  </si>
  <si>
    <t>20201118</t>
  </si>
  <si>
    <t>20201119</t>
  </si>
  <si>
    <t>20201120</t>
  </si>
  <si>
    <t>20201121</t>
  </si>
  <si>
    <t>20201122</t>
  </si>
  <si>
    <t>20201123</t>
  </si>
  <si>
    <t>20201124</t>
  </si>
  <si>
    <t>20201125</t>
  </si>
  <si>
    <t>20201126</t>
  </si>
  <si>
    <t>20201127</t>
  </si>
  <si>
    <t>20201128</t>
  </si>
  <si>
    <t>20201129</t>
  </si>
  <si>
    <t>20201130</t>
  </si>
  <si>
    <t>20201201</t>
  </si>
  <si>
    <t>20201202</t>
  </si>
  <si>
    <t>20201203</t>
  </si>
  <si>
    <t>20201204</t>
  </si>
  <si>
    <t>20201205</t>
  </si>
  <si>
    <t>20201206</t>
  </si>
  <si>
    <t>20201207</t>
  </si>
  <si>
    <t>20201208</t>
  </si>
  <si>
    <t>20201209</t>
  </si>
  <si>
    <t>20201210</t>
  </si>
  <si>
    <t>20201211</t>
  </si>
  <si>
    <t>20201212</t>
  </si>
  <si>
    <t>20201213</t>
  </si>
  <si>
    <t>20201214</t>
  </si>
  <si>
    <t>20201215</t>
  </si>
  <si>
    <t>20201216</t>
  </si>
  <si>
    <t>20201217</t>
  </si>
  <si>
    <t>20201218</t>
  </si>
  <si>
    <t>20201219</t>
  </si>
  <si>
    <t>20201220</t>
  </si>
  <si>
    <t>20201221</t>
  </si>
  <si>
    <t>20201222</t>
  </si>
  <si>
    <t>20201223</t>
  </si>
  <si>
    <t>20201224</t>
  </si>
  <si>
    <t>20201225</t>
  </si>
  <si>
    <t>20201226</t>
  </si>
  <si>
    <t>20201227</t>
  </si>
  <si>
    <t>20201228</t>
  </si>
  <si>
    <t>20201229</t>
  </si>
  <si>
    <t>20201230</t>
  </si>
  <si>
    <t>20201231</t>
  </si>
  <si>
    <t>总计</t>
  </si>
  <si>
    <t>博物馆</t>
  </si>
  <si>
    <t>渤海路</t>
  </si>
  <si>
    <t>工程大学</t>
  </si>
  <si>
    <t>哈达</t>
  </si>
  <si>
    <t>哈尔滨东站</t>
  </si>
  <si>
    <t>哈尔滨南站</t>
  </si>
  <si>
    <t>哈尔滨西站</t>
  </si>
  <si>
    <t>哈工大</t>
  </si>
  <si>
    <t>哈西大街</t>
  </si>
  <si>
    <t>和兴路</t>
  </si>
  <si>
    <t>黑龙江大学</t>
  </si>
  <si>
    <t>桦树街</t>
  </si>
  <si>
    <t>交通学院</t>
  </si>
  <si>
    <t>镜泊路</t>
  </si>
  <si>
    <t>凯盛源广场</t>
  </si>
  <si>
    <t>理工大学</t>
  </si>
  <si>
    <t>太平桥</t>
  </si>
  <si>
    <t>铁路局</t>
  </si>
  <si>
    <t>同江路</t>
  </si>
  <si>
    <t>瓦盆窑</t>
  </si>
  <si>
    <t>西大桥</t>
  </si>
  <si>
    <t>新疆大街</t>
  </si>
  <si>
    <t>学府路</t>
  </si>
  <si>
    <t>烟厂</t>
  </si>
  <si>
    <t>医大二院</t>
  </si>
  <si>
    <t>医大一院</t>
  </si>
  <si>
    <t>日期</t>
    <phoneticPr fontId="1" type="noConversion"/>
  </si>
  <si>
    <t>客流总量</t>
    <phoneticPr fontId="1" type="noConversion"/>
  </si>
  <si>
    <t>温度</t>
    <phoneticPr fontId="1" type="noConversion"/>
  </si>
  <si>
    <t>风级</t>
    <phoneticPr fontId="1" type="noConversion"/>
  </si>
  <si>
    <t>AQI</t>
    <phoneticPr fontId="1" type="noConversion"/>
  </si>
  <si>
    <t>相对湿度</t>
    <phoneticPr fontId="1" type="noConversion"/>
  </si>
  <si>
    <t>序号</t>
    <phoneticPr fontId="1" type="noConversion"/>
  </si>
  <si>
    <t>星期</t>
    <phoneticPr fontId="1" type="noConversion"/>
  </si>
  <si>
    <t>节假日</t>
    <phoneticPr fontId="1" type="noConversion"/>
  </si>
  <si>
    <t>温湿指数</t>
    <phoneticPr fontId="1" type="noConversion"/>
  </si>
  <si>
    <t>风寒指数</t>
    <phoneticPr fontId="1" type="noConversion"/>
  </si>
  <si>
    <t>着衣指数</t>
    <phoneticPr fontId="1" type="noConversion"/>
  </si>
  <si>
    <t>综合舒适度</t>
    <phoneticPr fontId="1" type="noConversion"/>
  </si>
  <si>
    <t>综合气候舒适指数</t>
    <phoneticPr fontId="1" type="noConversion"/>
  </si>
  <si>
    <t>日期</t>
    <phoneticPr fontId="1" type="noConversion"/>
  </si>
  <si>
    <t>序号</t>
  </si>
  <si>
    <t>日期</t>
  </si>
  <si>
    <t>星期</t>
  </si>
  <si>
    <t>节假日</t>
  </si>
  <si>
    <t>温度</t>
  </si>
  <si>
    <t>AQI</t>
  </si>
  <si>
    <t>相对湿度</t>
  </si>
  <si>
    <t>风级</t>
  </si>
  <si>
    <t>温湿指数</t>
  </si>
  <si>
    <t>风寒指数</t>
  </si>
  <si>
    <t>着衣指数</t>
  </si>
  <si>
    <t>综合舒适度</t>
  </si>
  <si>
    <t>综合气候舒适指数</t>
  </si>
  <si>
    <t>星期三</t>
  </si>
  <si>
    <t>星期四</t>
  </si>
  <si>
    <t>星期五</t>
  </si>
  <si>
    <t>星期六</t>
  </si>
  <si>
    <t>星期日</t>
  </si>
  <si>
    <t>星期一</t>
  </si>
  <si>
    <t>星期二</t>
  </si>
  <si>
    <t>哈西大街</t>
    <phoneticPr fontId="1" type="noConversion"/>
  </si>
  <si>
    <t>新疆大街</t>
    <phoneticPr fontId="1" type="noConversion"/>
  </si>
  <si>
    <t>哈达</t>
    <phoneticPr fontId="1" type="noConversion"/>
  </si>
  <si>
    <t>博物馆</t>
    <phoneticPr fontId="1" type="noConversion"/>
  </si>
  <si>
    <t>工程大学</t>
    <phoneticPr fontId="1" type="noConversion"/>
  </si>
  <si>
    <t>和兴路</t>
    <phoneticPr fontId="1" type="noConversion"/>
  </si>
  <si>
    <t>黑龙江大学</t>
    <phoneticPr fontId="1" type="noConversion"/>
  </si>
  <si>
    <t>镜泊路</t>
    <phoneticPr fontId="1" type="noConversion"/>
  </si>
  <si>
    <t>太平桥</t>
    <phoneticPr fontId="1" type="noConversion"/>
  </si>
  <si>
    <t>铁路局</t>
    <phoneticPr fontId="1" type="noConversion"/>
  </si>
  <si>
    <t>同江路</t>
    <phoneticPr fontId="1" type="noConversion"/>
  </si>
  <si>
    <t>瓦盆窑</t>
    <phoneticPr fontId="1" type="noConversion"/>
  </si>
  <si>
    <t>西大桥</t>
    <phoneticPr fontId="1" type="noConversion"/>
  </si>
  <si>
    <t>渤海路</t>
    <phoneticPr fontId="1" type="noConversion"/>
  </si>
  <si>
    <t>特殊节日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</si>
</sst>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49" fontId="0" fillId="0" borderId="0" xfId="0" applyNumberFormat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D28"/>
  <sheetViews>
    <sheetView workbookViewId="0">
      <selection activeCell="F1" sqref="F1"/>
    </sheetView>
  </sheetViews>
  <sheetFormatPr defaultRowHeight="14" x14ac:dyDescent="0.3"/>
  <cols>
    <col min="1" max="1" width="14.83203125" customWidth="1"/>
    <col min="3" max="3" width="11.08203125" customWidth="1"/>
    <col min="4" max="4" width="11.83203125" customWidth="1"/>
  </cols>
  <sheetData>
    <row r="1" spans="1:36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</row>
    <row r="2" spans="1:368" x14ac:dyDescent="0.3">
      <c r="A2" t="s">
        <v>367</v>
      </c>
      <c r="B2">
        <v>217829</v>
      </c>
      <c r="C2">
        <v>265474</v>
      </c>
      <c r="D2">
        <v>272315</v>
      </c>
      <c r="E2">
        <v>223858</v>
      </c>
      <c r="F2">
        <v>216365</v>
      </c>
      <c r="G2">
        <v>253894</v>
      </c>
      <c r="H2">
        <v>287084</v>
      </c>
      <c r="I2">
        <v>278891</v>
      </c>
      <c r="J2">
        <v>274844</v>
      </c>
      <c r="K2">
        <v>281418</v>
      </c>
      <c r="L2">
        <v>246486</v>
      </c>
      <c r="M2">
        <v>234695</v>
      </c>
      <c r="N2">
        <v>276637</v>
      </c>
      <c r="O2">
        <v>269734</v>
      </c>
      <c r="P2">
        <v>270513</v>
      </c>
      <c r="Q2">
        <v>271301</v>
      </c>
      <c r="R2">
        <v>256376</v>
      </c>
      <c r="S2">
        <v>234179</v>
      </c>
      <c r="T2">
        <v>255246</v>
      </c>
      <c r="U2">
        <v>290560</v>
      </c>
      <c r="V2">
        <v>261961</v>
      </c>
      <c r="W2">
        <v>211838</v>
      </c>
      <c r="X2">
        <v>138051</v>
      </c>
      <c r="Y2">
        <v>47099</v>
      </c>
      <c r="Z2">
        <v>37162</v>
      </c>
      <c r="AA2">
        <v>34191</v>
      </c>
      <c r="AB2">
        <v>32047</v>
      </c>
      <c r="AC2">
        <v>30082</v>
      </c>
      <c r="AD2">
        <v>28038</v>
      </c>
      <c r="AE2">
        <v>27886</v>
      </c>
      <c r="AF2">
        <v>25485</v>
      </c>
      <c r="AG2">
        <v>22634</v>
      </c>
      <c r="AH2">
        <v>21741</v>
      </c>
      <c r="AI2">
        <v>23977</v>
      </c>
      <c r="AJ2">
        <v>19975</v>
      </c>
      <c r="AK2">
        <v>18889</v>
      </c>
      <c r="AL2">
        <v>16954</v>
      </c>
      <c r="AM2">
        <v>15930</v>
      </c>
      <c r="AN2">
        <v>14316</v>
      </c>
      <c r="AO2">
        <v>13322</v>
      </c>
      <c r="AP2">
        <v>15177</v>
      </c>
      <c r="AQ2">
        <v>13678</v>
      </c>
      <c r="AR2">
        <v>13265</v>
      </c>
      <c r="AS2">
        <v>13472</v>
      </c>
      <c r="AT2">
        <v>13770</v>
      </c>
      <c r="AU2">
        <v>11520</v>
      </c>
      <c r="AV2">
        <v>10790</v>
      </c>
      <c r="AW2">
        <v>12966</v>
      </c>
      <c r="AX2">
        <v>12193</v>
      </c>
      <c r="AY2">
        <v>11817</v>
      </c>
      <c r="AZ2">
        <v>11157</v>
      </c>
      <c r="BA2">
        <v>9225</v>
      </c>
      <c r="BB2">
        <v>8523</v>
      </c>
      <c r="BC2">
        <v>7927</v>
      </c>
      <c r="BD2">
        <v>10437</v>
      </c>
      <c r="BE2">
        <v>9945</v>
      </c>
      <c r="BF2">
        <v>10414</v>
      </c>
      <c r="BG2">
        <v>10124</v>
      </c>
      <c r="BH2">
        <v>10694</v>
      </c>
      <c r="BI2">
        <v>9877</v>
      </c>
      <c r="BJ2">
        <v>9419</v>
      </c>
      <c r="BK2">
        <v>12578</v>
      </c>
      <c r="BL2">
        <v>13927</v>
      </c>
      <c r="BM2">
        <v>15337</v>
      </c>
      <c r="BN2">
        <v>15462</v>
      </c>
      <c r="BO2">
        <v>15864</v>
      </c>
      <c r="BP2">
        <v>13204</v>
      </c>
      <c r="BQ2">
        <v>12536</v>
      </c>
      <c r="BR2">
        <v>18898</v>
      </c>
      <c r="BS2">
        <v>21882</v>
      </c>
      <c r="BT2">
        <v>24756</v>
      </c>
      <c r="BU2">
        <v>27353</v>
      </c>
      <c r="BV2">
        <v>28894</v>
      </c>
      <c r="BW2">
        <v>27892</v>
      </c>
      <c r="BX2">
        <v>28075</v>
      </c>
      <c r="BY2">
        <v>43675</v>
      </c>
      <c r="BZ2">
        <v>43619</v>
      </c>
      <c r="CA2">
        <v>44507</v>
      </c>
      <c r="CB2">
        <v>45758</v>
      </c>
      <c r="CC2">
        <v>46504</v>
      </c>
      <c r="CD2">
        <v>40689</v>
      </c>
      <c r="CE2">
        <v>40212</v>
      </c>
      <c r="CF2">
        <v>57562</v>
      </c>
      <c r="CG2">
        <v>58862</v>
      </c>
      <c r="CH2">
        <v>61006</v>
      </c>
      <c r="CI2">
        <v>58042</v>
      </c>
      <c r="CJ2">
        <v>65161</v>
      </c>
      <c r="CK2">
        <v>57228</v>
      </c>
      <c r="CL2">
        <v>56561</v>
      </c>
      <c r="CM2">
        <v>74626</v>
      </c>
      <c r="CN2">
        <v>74328</v>
      </c>
      <c r="CO2">
        <v>77968</v>
      </c>
      <c r="CP2">
        <v>77677</v>
      </c>
      <c r="CQ2">
        <v>78477</v>
      </c>
      <c r="CR2">
        <v>62997</v>
      </c>
      <c r="CS2">
        <v>64842</v>
      </c>
      <c r="CT2">
        <v>68921</v>
      </c>
      <c r="CU2">
        <v>84494</v>
      </c>
      <c r="CV2">
        <v>79872</v>
      </c>
      <c r="CW2">
        <v>85883</v>
      </c>
      <c r="CX2">
        <v>84433</v>
      </c>
      <c r="CY2">
        <v>67603</v>
      </c>
      <c r="CZ2">
        <v>58979</v>
      </c>
      <c r="DA2">
        <v>76726</v>
      </c>
      <c r="DB2">
        <v>68188</v>
      </c>
      <c r="DC2">
        <v>63409</v>
      </c>
      <c r="DD2">
        <v>55754</v>
      </c>
      <c r="DE2">
        <v>49593</v>
      </c>
      <c r="DF2">
        <v>32535</v>
      </c>
      <c r="DG2">
        <v>27956</v>
      </c>
      <c r="DH2">
        <v>40108</v>
      </c>
      <c r="DI2">
        <v>36988</v>
      </c>
      <c r="DJ2">
        <v>34828</v>
      </c>
      <c r="DK2">
        <v>34123</v>
      </c>
      <c r="DL2">
        <v>33679</v>
      </c>
      <c r="DM2">
        <v>27001</v>
      </c>
      <c r="DN2">
        <v>30406</v>
      </c>
      <c r="DO2">
        <v>33951</v>
      </c>
      <c r="DP2">
        <v>34091</v>
      </c>
      <c r="DQ2">
        <v>35002</v>
      </c>
      <c r="DR2">
        <v>36179</v>
      </c>
      <c r="DS2">
        <v>28665</v>
      </c>
      <c r="DT2">
        <v>29108</v>
      </c>
      <c r="DU2">
        <v>23088</v>
      </c>
      <c r="DV2">
        <v>30832</v>
      </c>
      <c r="DW2">
        <v>30971</v>
      </c>
      <c r="DX2">
        <v>41190</v>
      </c>
      <c r="DY2">
        <v>42017</v>
      </c>
      <c r="DZ2">
        <v>42561</v>
      </c>
      <c r="EA2">
        <v>42071</v>
      </c>
      <c r="EB2">
        <v>36620</v>
      </c>
      <c r="EC2">
        <v>45290</v>
      </c>
      <c r="ED2">
        <v>45160</v>
      </c>
      <c r="EE2">
        <v>47190</v>
      </c>
      <c r="EF2">
        <v>47056</v>
      </c>
      <c r="EG2">
        <v>48900</v>
      </c>
      <c r="EH2">
        <v>42775</v>
      </c>
      <c r="EI2">
        <v>37896</v>
      </c>
      <c r="EJ2">
        <v>51645</v>
      </c>
      <c r="EK2">
        <v>52287</v>
      </c>
      <c r="EL2">
        <v>56491</v>
      </c>
      <c r="EM2">
        <v>53257</v>
      </c>
      <c r="EN2">
        <v>55048</v>
      </c>
      <c r="EO2">
        <v>46775</v>
      </c>
      <c r="EP2">
        <v>45188</v>
      </c>
      <c r="EQ2">
        <v>56397</v>
      </c>
      <c r="ER2">
        <v>58793</v>
      </c>
      <c r="ES2">
        <v>64402</v>
      </c>
      <c r="ET2">
        <v>64253</v>
      </c>
      <c r="EU2">
        <v>67100</v>
      </c>
      <c r="EV2">
        <v>61311</v>
      </c>
      <c r="EW2">
        <v>54972</v>
      </c>
      <c r="EX2">
        <v>66016</v>
      </c>
      <c r="EY2">
        <v>73812</v>
      </c>
      <c r="EZ2">
        <v>69526</v>
      </c>
      <c r="FA2">
        <v>69656</v>
      </c>
      <c r="FB2">
        <v>78262</v>
      </c>
      <c r="FC2">
        <v>69407</v>
      </c>
      <c r="FD2">
        <v>70612</v>
      </c>
      <c r="FE2">
        <v>82947</v>
      </c>
      <c r="FF2">
        <v>80887</v>
      </c>
      <c r="FG2">
        <v>75603</v>
      </c>
      <c r="FH2">
        <v>85635</v>
      </c>
      <c r="FI2">
        <v>84781</v>
      </c>
      <c r="FJ2">
        <v>74725</v>
      </c>
      <c r="FK2">
        <v>58755</v>
      </c>
      <c r="FL2">
        <v>85378</v>
      </c>
      <c r="FM2">
        <v>88622</v>
      </c>
      <c r="FN2">
        <v>85882</v>
      </c>
      <c r="FO2">
        <v>85998</v>
      </c>
      <c r="FP2">
        <v>85135</v>
      </c>
      <c r="FQ2">
        <v>67582</v>
      </c>
      <c r="FR2">
        <v>66463</v>
      </c>
      <c r="FS2">
        <v>85517</v>
      </c>
      <c r="FT2">
        <v>78144</v>
      </c>
      <c r="FU2">
        <v>90763</v>
      </c>
      <c r="FV2">
        <v>70755</v>
      </c>
      <c r="FW2">
        <v>72030</v>
      </c>
      <c r="FX2">
        <v>72542</v>
      </c>
      <c r="FY2">
        <v>86572</v>
      </c>
      <c r="FZ2">
        <v>90847</v>
      </c>
      <c r="GA2">
        <v>93437</v>
      </c>
      <c r="GB2">
        <v>98796</v>
      </c>
      <c r="GC2">
        <v>95395</v>
      </c>
      <c r="GD2">
        <v>97260</v>
      </c>
      <c r="GE2">
        <v>85169</v>
      </c>
      <c r="GF2">
        <v>74379</v>
      </c>
      <c r="GG2">
        <v>102587</v>
      </c>
      <c r="GH2">
        <v>105654</v>
      </c>
      <c r="GI2">
        <v>108506</v>
      </c>
      <c r="GJ2">
        <v>109247</v>
      </c>
      <c r="GK2">
        <v>113552</v>
      </c>
      <c r="GL2">
        <v>98856</v>
      </c>
      <c r="GM2">
        <v>95244</v>
      </c>
      <c r="GN2">
        <v>116236</v>
      </c>
      <c r="GO2">
        <v>115776</v>
      </c>
      <c r="GP2">
        <v>114452</v>
      </c>
      <c r="GQ2">
        <v>117348</v>
      </c>
      <c r="GR2">
        <v>119785</v>
      </c>
      <c r="GS2">
        <v>104486</v>
      </c>
      <c r="GT2">
        <v>98403</v>
      </c>
      <c r="GU2">
        <v>122838</v>
      </c>
      <c r="GV2">
        <v>124074</v>
      </c>
      <c r="GW2">
        <v>139569</v>
      </c>
      <c r="GX2">
        <v>125787</v>
      </c>
      <c r="GY2">
        <v>121631</v>
      </c>
      <c r="GZ2">
        <v>107245</v>
      </c>
      <c r="HA2">
        <v>100345</v>
      </c>
      <c r="HB2">
        <v>121935</v>
      </c>
      <c r="HC2">
        <v>119023</v>
      </c>
      <c r="HD2">
        <v>118107</v>
      </c>
      <c r="HE2">
        <v>117643</v>
      </c>
      <c r="HF2">
        <v>118145</v>
      </c>
      <c r="HG2">
        <v>111890</v>
      </c>
      <c r="HH2">
        <v>108963</v>
      </c>
      <c r="HI2">
        <v>131340</v>
      </c>
      <c r="HJ2">
        <v>127941</v>
      </c>
      <c r="HK2">
        <v>130802</v>
      </c>
      <c r="HL2">
        <v>132426</v>
      </c>
      <c r="HM2">
        <v>132445</v>
      </c>
      <c r="HN2">
        <v>120102</v>
      </c>
      <c r="HO2">
        <v>105603</v>
      </c>
      <c r="HP2">
        <v>135084</v>
      </c>
      <c r="HQ2">
        <v>136120</v>
      </c>
      <c r="HR2">
        <v>138597</v>
      </c>
      <c r="HS2">
        <v>129896</v>
      </c>
      <c r="HT2">
        <v>132449</v>
      </c>
      <c r="HU2">
        <v>123743</v>
      </c>
      <c r="HV2">
        <v>124460</v>
      </c>
      <c r="HW2">
        <v>142237</v>
      </c>
      <c r="HX2">
        <v>139603</v>
      </c>
      <c r="HY2">
        <v>142241</v>
      </c>
      <c r="HZ2">
        <v>147506</v>
      </c>
      <c r="IA2">
        <v>155726</v>
      </c>
      <c r="IB2">
        <v>141335</v>
      </c>
      <c r="IC2">
        <v>133142</v>
      </c>
      <c r="ID2">
        <v>136094</v>
      </c>
      <c r="IE2">
        <v>166248</v>
      </c>
      <c r="IF2">
        <v>151603</v>
      </c>
      <c r="IG2">
        <v>126876</v>
      </c>
      <c r="IH2">
        <v>141423</v>
      </c>
      <c r="II2">
        <v>132438</v>
      </c>
      <c r="IJ2">
        <v>130797</v>
      </c>
      <c r="IK2">
        <v>167255</v>
      </c>
      <c r="IL2">
        <v>160794</v>
      </c>
      <c r="IM2">
        <v>165077</v>
      </c>
      <c r="IN2">
        <v>149358</v>
      </c>
      <c r="IO2">
        <v>158307</v>
      </c>
      <c r="IP2">
        <v>140640</v>
      </c>
      <c r="IQ2">
        <v>138598</v>
      </c>
      <c r="IR2">
        <v>168279</v>
      </c>
      <c r="IS2">
        <v>139718</v>
      </c>
      <c r="IT2">
        <v>159711</v>
      </c>
      <c r="IU2">
        <v>167585</v>
      </c>
      <c r="IV2">
        <v>180736</v>
      </c>
      <c r="IW2">
        <v>149653</v>
      </c>
      <c r="IX2">
        <v>142752</v>
      </c>
      <c r="IY2">
        <v>177784</v>
      </c>
      <c r="IZ2">
        <v>176938</v>
      </c>
      <c r="JA2">
        <v>168419</v>
      </c>
      <c r="JB2">
        <v>170835</v>
      </c>
      <c r="JC2">
        <v>171730</v>
      </c>
      <c r="JD2">
        <v>150588</v>
      </c>
      <c r="JE2">
        <v>148148</v>
      </c>
      <c r="JF2">
        <v>180688</v>
      </c>
      <c r="JG2">
        <v>172449</v>
      </c>
      <c r="JH2">
        <v>175529</v>
      </c>
      <c r="JI2">
        <v>174633</v>
      </c>
      <c r="JJ2">
        <v>180405</v>
      </c>
      <c r="JK2">
        <v>152310</v>
      </c>
      <c r="JL2">
        <v>169868</v>
      </c>
      <c r="JM2">
        <v>173624</v>
      </c>
      <c r="JN2">
        <v>180559</v>
      </c>
      <c r="JO2">
        <v>209612</v>
      </c>
      <c r="JP2">
        <v>200975</v>
      </c>
      <c r="JQ2">
        <v>155875</v>
      </c>
      <c r="JR2">
        <v>157217</v>
      </c>
      <c r="JS2">
        <v>141133</v>
      </c>
      <c r="JT2">
        <v>133889</v>
      </c>
      <c r="JU2">
        <v>147561</v>
      </c>
      <c r="JV2">
        <v>157737</v>
      </c>
      <c r="JW2">
        <v>165293</v>
      </c>
      <c r="JX2">
        <v>194781</v>
      </c>
      <c r="JY2">
        <v>213638</v>
      </c>
      <c r="JZ2">
        <v>163261</v>
      </c>
      <c r="KA2">
        <v>190473</v>
      </c>
      <c r="KB2">
        <v>179801</v>
      </c>
      <c r="KC2">
        <v>186016</v>
      </c>
      <c r="KD2">
        <v>182071</v>
      </c>
      <c r="KE2">
        <v>198602</v>
      </c>
      <c r="KF2">
        <v>187945</v>
      </c>
      <c r="KG2">
        <v>183458</v>
      </c>
      <c r="KH2">
        <v>185488</v>
      </c>
      <c r="KI2">
        <v>184939</v>
      </c>
      <c r="KJ2">
        <v>174404</v>
      </c>
      <c r="KK2">
        <v>179659</v>
      </c>
      <c r="KL2">
        <v>199115</v>
      </c>
      <c r="KM2">
        <v>191295</v>
      </c>
      <c r="KN2">
        <v>189908</v>
      </c>
      <c r="KO2">
        <v>189919</v>
      </c>
      <c r="KP2">
        <v>186103</v>
      </c>
      <c r="KQ2">
        <v>187765</v>
      </c>
      <c r="KR2">
        <v>181334</v>
      </c>
      <c r="KS2">
        <v>206797</v>
      </c>
      <c r="KT2">
        <v>200392</v>
      </c>
      <c r="KU2">
        <v>190578</v>
      </c>
      <c r="KV2">
        <v>189685</v>
      </c>
      <c r="KW2">
        <v>188179</v>
      </c>
      <c r="KX2">
        <v>192773</v>
      </c>
      <c r="KY2">
        <v>185907</v>
      </c>
      <c r="KZ2">
        <v>200596</v>
      </c>
      <c r="LA2">
        <v>193203</v>
      </c>
      <c r="LB2">
        <v>194102</v>
      </c>
      <c r="LC2">
        <v>192328</v>
      </c>
      <c r="LD2">
        <v>188252</v>
      </c>
      <c r="LE2">
        <v>193869</v>
      </c>
      <c r="LF2">
        <v>182125</v>
      </c>
      <c r="LG2">
        <v>196722</v>
      </c>
      <c r="LH2">
        <v>182690</v>
      </c>
      <c r="LI2">
        <v>182689</v>
      </c>
      <c r="LJ2">
        <v>188481</v>
      </c>
      <c r="LK2">
        <v>180545</v>
      </c>
      <c r="LL2">
        <v>190483</v>
      </c>
      <c r="LM2">
        <v>288674</v>
      </c>
      <c r="LN2">
        <v>287095</v>
      </c>
      <c r="LO2">
        <v>264206</v>
      </c>
      <c r="LP2">
        <v>231677</v>
      </c>
      <c r="LQ2">
        <v>241893</v>
      </c>
      <c r="LR2">
        <v>226751</v>
      </c>
      <c r="LS2">
        <v>228504</v>
      </c>
      <c r="LT2">
        <v>218333</v>
      </c>
      <c r="LU2">
        <v>226694</v>
      </c>
      <c r="LV2">
        <v>203482</v>
      </c>
      <c r="LW2">
        <v>196008</v>
      </c>
      <c r="LX2">
        <v>206946</v>
      </c>
      <c r="LY2">
        <v>206753</v>
      </c>
      <c r="LZ2">
        <v>201456</v>
      </c>
      <c r="MA2">
        <v>197260</v>
      </c>
      <c r="MB2">
        <v>215290</v>
      </c>
      <c r="MC2">
        <v>193905</v>
      </c>
      <c r="MD2">
        <v>186818</v>
      </c>
      <c r="ME2">
        <v>198473</v>
      </c>
      <c r="MF2">
        <v>193094</v>
      </c>
      <c r="MG2">
        <v>195149</v>
      </c>
      <c r="MH2">
        <v>189673</v>
      </c>
      <c r="MI2">
        <v>199849</v>
      </c>
      <c r="MJ2">
        <v>181345</v>
      </c>
      <c r="MK2">
        <v>162787</v>
      </c>
      <c r="ML2">
        <v>191502</v>
      </c>
      <c r="MM2">
        <v>189207</v>
      </c>
      <c r="MN2">
        <v>187950</v>
      </c>
      <c r="MO2">
        <v>184405</v>
      </c>
      <c r="MP2">
        <v>190364</v>
      </c>
      <c r="MQ2">
        <v>161078</v>
      </c>
      <c r="MR2">
        <v>154903</v>
      </c>
      <c r="MS2">
        <v>189673</v>
      </c>
      <c r="MT2">
        <v>186801</v>
      </c>
      <c r="MU2">
        <v>183295</v>
      </c>
      <c r="MV2">
        <v>194737</v>
      </c>
      <c r="MW2">
        <v>207464</v>
      </c>
      <c r="MX2">
        <v>155280</v>
      </c>
      <c r="MY2">
        <v>146962</v>
      </c>
      <c r="MZ2">
        <v>190989</v>
      </c>
      <c r="NA2">
        <v>185452</v>
      </c>
      <c r="NB2">
        <v>184156</v>
      </c>
      <c r="NC2">
        <v>199802</v>
      </c>
      <c r="ND2">
        <v>43214299</v>
      </c>
    </row>
    <row r="3" spans="1:368" x14ac:dyDescent="0.3">
      <c r="A3" t="s">
        <v>368</v>
      </c>
      <c r="B3">
        <v>30085</v>
      </c>
      <c r="C3">
        <v>30147</v>
      </c>
      <c r="D3">
        <v>31131</v>
      </c>
      <c r="E3">
        <v>27862</v>
      </c>
      <c r="F3">
        <v>28011</v>
      </c>
      <c r="G3">
        <v>29512</v>
      </c>
      <c r="H3">
        <v>34255</v>
      </c>
      <c r="I3">
        <v>33112</v>
      </c>
      <c r="J3">
        <v>32879</v>
      </c>
      <c r="K3">
        <v>34217</v>
      </c>
      <c r="L3">
        <v>32567</v>
      </c>
      <c r="M3">
        <v>31715</v>
      </c>
      <c r="N3">
        <v>33394</v>
      </c>
      <c r="O3">
        <v>33609</v>
      </c>
      <c r="P3">
        <v>34558</v>
      </c>
      <c r="Q3">
        <v>35210</v>
      </c>
      <c r="R3">
        <v>32799</v>
      </c>
      <c r="S3">
        <v>33347</v>
      </c>
      <c r="T3">
        <v>35037</v>
      </c>
      <c r="U3">
        <v>40440</v>
      </c>
      <c r="V3">
        <v>36554</v>
      </c>
      <c r="W3">
        <v>29787</v>
      </c>
      <c r="X3">
        <v>18465</v>
      </c>
      <c r="Y3">
        <v>4598</v>
      </c>
      <c r="Z3">
        <v>3243</v>
      </c>
      <c r="AA3">
        <v>3150</v>
      </c>
      <c r="AB3">
        <v>3071</v>
      </c>
      <c r="AC3">
        <v>3036</v>
      </c>
      <c r="AD3">
        <v>2883</v>
      </c>
      <c r="AE3">
        <v>2881</v>
      </c>
      <c r="AF3">
        <v>2553</v>
      </c>
      <c r="AG3">
        <v>2381</v>
      </c>
      <c r="AH3">
        <v>2168</v>
      </c>
      <c r="AI3">
        <v>2343</v>
      </c>
      <c r="AJ3">
        <v>1794</v>
      </c>
      <c r="AK3">
        <v>1648</v>
      </c>
      <c r="AL3">
        <v>1535</v>
      </c>
      <c r="AM3">
        <v>1401</v>
      </c>
      <c r="AN3">
        <v>1270</v>
      </c>
      <c r="AO3">
        <v>1327</v>
      </c>
      <c r="AP3">
        <v>1508</v>
      </c>
      <c r="AQ3">
        <v>1333</v>
      </c>
      <c r="AR3">
        <v>1281</v>
      </c>
      <c r="AS3">
        <v>1422</v>
      </c>
      <c r="AT3">
        <v>1302</v>
      </c>
      <c r="AU3">
        <v>1130</v>
      </c>
      <c r="AV3">
        <v>1029</v>
      </c>
      <c r="AW3">
        <v>1249</v>
      </c>
      <c r="AX3">
        <v>1252</v>
      </c>
      <c r="AY3">
        <v>1079</v>
      </c>
      <c r="AZ3">
        <v>1131</v>
      </c>
      <c r="BA3">
        <v>1041</v>
      </c>
      <c r="BB3">
        <v>1002</v>
      </c>
      <c r="BC3">
        <v>934</v>
      </c>
      <c r="BD3">
        <v>1176</v>
      </c>
      <c r="BE3">
        <v>967</v>
      </c>
      <c r="BF3">
        <v>1099</v>
      </c>
      <c r="BG3">
        <v>1111</v>
      </c>
      <c r="BH3">
        <v>1200</v>
      </c>
      <c r="BI3">
        <v>1035</v>
      </c>
      <c r="BJ3">
        <v>1009</v>
      </c>
      <c r="BK3">
        <v>1337</v>
      </c>
      <c r="BL3">
        <v>1365</v>
      </c>
      <c r="BM3">
        <v>1563</v>
      </c>
      <c r="BN3">
        <v>1331</v>
      </c>
      <c r="BO3">
        <v>1348</v>
      </c>
      <c r="BP3">
        <v>1196</v>
      </c>
      <c r="BQ3">
        <v>1149</v>
      </c>
      <c r="BR3">
        <v>1696</v>
      </c>
      <c r="BS3">
        <v>2524</v>
      </c>
      <c r="BT3">
        <v>2640</v>
      </c>
      <c r="BU3">
        <v>3039</v>
      </c>
      <c r="BV3">
        <v>2946</v>
      </c>
      <c r="BW3">
        <v>2998</v>
      </c>
      <c r="BX3">
        <v>3068</v>
      </c>
      <c r="BY3">
        <v>4304</v>
      </c>
      <c r="BZ3">
        <v>4289</v>
      </c>
      <c r="CA3">
        <v>4649</v>
      </c>
      <c r="CB3">
        <v>4811</v>
      </c>
      <c r="CC3">
        <v>4929</v>
      </c>
      <c r="CD3">
        <v>4363</v>
      </c>
      <c r="CE3">
        <v>4613</v>
      </c>
      <c r="CF3">
        <v>5969</v>
      </c>
      <c r="CG3">
        <v>6068</v>
      </c>
      <c r="CH3">
        <v>6332</v>
      </c>
      <c r="CI3">
        <v>6152</v>
      </c>
      <c r="CJ3">
        <v>6895</v>
      </c>
      <c r="CK3">
        <v>6303</v>
      </c>
      <c r="CL3">
        <v>6512</v>
      </c>
      <c r="CM3">
        <v>8001</v>
      </c>
      <c r="CN3">
        <v>7805</v>
      </c>
      <c r="CO3">
        <v>8387</v>
      </c>
      <c r="CP3">
        <v>8558</v>
      </c>
      <c r="CQ3">
        <v>8628</v>
      </c>
      <c r="CR3">
        <v>7598</v>
      </c>
      <c r="CS3">
        <v>7833</v>
      </c>
      <c r="CT3">
        <v>8219</v>
      </c>
      <c r="CU3">
        <v>9361</v>
      </c>
      <c r="CV3">
        <v>8906</v>
      </c>
      <c r="CW3">
        <v>9656</v>
      </c>
      <c r="CX3">
        <v>9195</v>
      </c>
      <c r="CY3">
        <v>7836</v>
      </c>
      <c r="CZ3">
        <v>7028</v>
      </c>
      <c r="DA3">
        <v>8414</v>
      </c>
      <c r="DB3">
        <v>7409</v>
      </c>
      <c r="DC3">
        <v>6887</v>
      </c>
      <c r="DD3">
        <v>5896</v>
      </c>
      <c r="DE3">
        <v>5372</v>
      </c>
      <c r="DF3">
        <v>3414</v>
      </c>
      <c r="DG3">
        <v>3394</v>
      </c>
      <c r="DH3">
        <v>4275</v>
      </c>
      <c r="DI3">
        <v>3961</v>
      </c>
      <c r="DJ3">
        <v>3671</v>
      </c>
      <c r="DK3">
        <v>3567</v>
      </c>
      <c r="DL3">
        <v>3503</v>
      </c>
      <c r="DM3">
        <v>2981</v>
      </c>
      <c r="DN3">
        <v>3095</v>
      </c>
      <c r="DO3">
        <v>3451</v>
      </c>
      <c r="DP3">
        <v>3360</v>
      </c>
      <c r="DQ3">
        <v>3491</v>
      </c>
      <c r="DR3">
        <v>3572</v>
      </c>
      <c r="DS3">
        <v>3213</v>
      </c>
      <c r="DT3">
        <v>3334</v>
      </c>
      <c r="DU3">
        <v>2846</v>
      </c>
      <c r="DV3">
        <v>3399</v>
      </c>
      <c r="DW3">
        <v>3370</v>
      </c>
      <c r="DX3">
        <v>4230</v>
      </c>
      <c r="DY3">
        <v>4272</v>
      </c>
      <c r="DZ3">
        <v>4412</v>
      </c>
      <c r="EA3">
        <v>4373</v>
      </c>
      <c r="EB3">
        <v>4183</v>
      </c>
      <c r="EC3">
        <v>4571</v>
      </c>
      <c r="ED3">
        <v>4595</v>
      </c>
      <c r="EE3">
        <v>4836</v>
      </c>
      <c r="EF3">
        <v>4844</v>
      </c>
      <c r="EG3">
        <v>5051</v>
      </c>
      <c r="EH3">
        <v>4613</v>
      </c>
      <c r="EI3">
        <v>4344</v>
      </c>
      <c r="EJ3">
        <v>5315</v>
      </c>
      <c r="EK3">
        <v>5455</v>
      </c>
      <c r="EL3">
        <v>5828</v>
      </c>
      <c r="EM3">
        <v>5348</v>
      </c>
      <c r="EN3">
        <v>5803</v>
      </c>
      <c r="EO3">
        <v>4984</v>
      </c>
      <c r="EP3">
        <v>5199</v>
      </c>
      <c r="EQ3">
        <v>5931</v>
      </c>
      <c r="ER3">
        <v>6052</v>
      </c>
      <c r="ES3">
        <v>6915</v>
      </c>
      <c r="ET3">
        <v>7029</v>
      </c>
      <c r="EU3">
        <v>7176</v>
      </c>
      <c r="EV3">
        <v>6969</v>
      </c>
      <c r="EW3">
        <v>6566</v>
      </c>
      <c r="EX3">
        <v>6973</v>
      </c>
      <c r="EY3">
        <v>8063</v>
      </c>
      <c r="EZ3">
        <v>7399</v>
      </c>
      <c r="FA3">
        <v>7784</v>
      </c>
      <c r="FB3">
        <v>8462</v>
      </c>
      <c r="FC3">
        <v>7981</v>
      </c>
      <c r="FD3">
        <v>8313</v>
      </c>
      <c r="FE3">
        <v>9182</v>
      </c>
      <c r="FF3">
        <v>8854</v>
      </c>
      <c r="FG3">
        <v>8220</v>
      </c>
      <c r="FH3">
        <v>9571</v>
      </c>
      <c r="FI3">
        <v>9345</v>
      </c>
      <c r="FJ3">
        <v>8727</v>
      </c>
      <c r="FK3">
        <v>7193</v>
      </c>
      <c r="FL3">
        <v>9229</v>
      </c>
      <c r="FM3">
        <v>9792</v>
      </c>
      <c r="FN3">
        <v>9173</v>
      </c>
      <c r="FO3">
        <v>9460</v>
      </c>
      <c r="FP3">
        <v>9089</v>
      </c>
      <c r="FQ3">
        <v>7396</v>
      </c>
      <c r="FR3">
        <v>7432</v>
      </c>
      <c r="FS3">
        <v>9192</v>
      </c>
      <c r="FT3">
        <v>8350</v>
      </c>
      <c r="FU3">
        <v>9305</v>
      </c>
      <c r="FV3">
        <v>8015</v>
      </c>
      <c r="FW3">
        <v>8286</v>
      </c>
      <c r="FX3">
        <v>8682</v>
      </c>
      <c r="FY3">
        <v>9684</v>
      </c>
      <c r="FZ3">
        <v>9834</v>
      </c>
      <c r="GA3">
        <v>10355</v>
      </c>
      <c r="GB3">
        <v>11385</v>
      </c>
      <c r="GC3">
        <v>10636</v>
      </c>
      <c r="GD3">
        <v>11015</v>
      </c>
      <c r="GE3">
        <v>10021</v>
      </c>
      <c r="GF3">
        <v>9236</v>
      </c>
      <c r="GG3">
        <v>11430</v>
      </c>
      <c r="GH3">
        <v>11836</v>
      </c>
      <c r="GI3">
        <v>12322</v>
      </c>
      <c r="GJ3">
        <v>12478</v>
      </c>
      <c r="GK3">
        <v>12819</v>
      </c>
      <c r="GL3">
        <v>11686</v>
      </c>
      <c r="GM3">
        <v>11810</v>
      </c>
      <c r="GN3">
        <v>13039</v>
      </c>
      <c r="GO3">
        <v>12960</v>
      </c>
      <c r="GP3">
        <v>12784</v>
      </c>
      <c r="GQ3">
        <v>13212</v>
      </c>
      <c r="GR3">
        <v>13323</v>
      </c>
      <c r="GS3">
        <v>12007</v>
      </c>
      <c r="GT3">
        <v>12441</v>
      </c>
      <c r="GU3">
        <v>14253</v>
      </c>
      <c r="GV3">
        <v>14326</v>
      </c>
      <c r="GW3">
        <v>16562</v>
      </c>
      <c r="GX3">
        <v>14282</v>
      </c>
      <c r="GY3">
        <v>13739</v>
      </c>
      <c r="GZ3">
        <v>12475</v>
      </c>
      <c r="HA3">
        <v>11795</v>
      </c>
      <c r="HB3">
        <v>13769</v>
      </c>
      <c r="HC3">
        <v>13428</v>
      </c>
      <c r="HD3">
        <v>13331</v>
      </c>
      <c r="HE3">
        <v>13261</v>
      </c>
      <c r="HF3">
        <v>13132</v>
      </c>
      <c r="HG3">
        <v>12870</v>
      </c>
      <c r="HH3">
        <v>13059</v>
      </c>
      <c r="HI3">
        <v>14779</v>
      </c>
      <c r="HJ3">
        <v>15138</v>
      </c>
      <c r="HK3">
        <v>15103</v>
      </c>
      <c r="HL3">
        <v>15462</v>
      </c>
      <c r="HM3">
        <v>15134</v>
      </c>
      <c r="HN3">
        <v>14583</v>
      </c>
      <c r="HO3">
        <v>13262</v>
      </c>
      <c r="HP3">
        <v>15433</v>
      </c>
      <c r="HQ3">
        <v>15526</v>
      </c>
      <c r="HR3">
        <v>16037</v>
      </c>
      <c r="HS3">
        <v>15679</v>
      </c>
      <c r="HT3">
        <v>15714</v>
      </c>
      <c r="HU3">
        <v>15021</v>
      </c>
      <c r="HV3">
        <v>15194</v>
      </c>
      <c r="HW3">
        <v>16269</v>
      </c>
      <c r="HX3">
        <v>15941</v>
      </c>
      <c r="HY3">
        <v>16214</v>
      </c>
      <c r="HZ3">
        <v>17365</v>
      </c>
      <c r="IA3">
        <v>18558</v>
      </c>
      <c r="IB3">
        <v>16892</v>
      </c>
      <c r="IC3">
        <v>16512</v>
      </c>
      <c r="ID3">
        <v>15755</v>
      </c>
      <c r="IE3">
        <v>19902</v>
      </c>
      <c r="IF3">
        <v>16858</v>
      </c>
      <c r="IG3">
        <v>14329</v>
      </c>
      <c r="IH3">
        <v>16132</v>
      </c>
      <c r="II3">
        <v>16313</v>
      </c>
      <c r="IJ3">
        <v>15981</v>
      </c>
      <c r="IK3">
        <v>18567</v>
      </c>
      <c r="IL3">
        <v>17495</v>
      </c>
      <c r="IM3">
        <v>17854</v>
      </c>
      <c r="IN3">
        <v>17529</v>
      </c>
      <c r="IO3">
        <v>17994</v>
      </c>
      <c r="IP3">
        <v>16729</v>
      </c>
      <c r="IQ3">
        <v>16913</v>
      </c>
      <c r="IR3">
        <v>18702</v>
      </c>
      <c r="IS3">
        <v>15015</v>
      </c>
      <c r="IT3">
        <v>17878</v>
      </c>
      <c r="IU3">
        <v>18544</v>
      </c>
      <c r="IV3">
        <v>20891</v>
      </c>
      <c r="IW3">
        <v>17756</v>
      </c>
      <c r="IX3">
        <v>17279</v>
      </c>
      <c r="IY3">
        <v>19568</v>
      </c>
      <c r="IZ3">
        <v>19628</v>
      </c>
      <c r="JA3">
        <v>18767</v>
      </c>
      <c r="JB3">
        <v>19583</v>
      </c>
      <c r="JC3">
        <v>19493</v>
      </c>
      <c r="JD3">
        <v>18360</v>
      </c>
      <c r="JE3">
        <v>18101</v>
      </c>
      <c r="JF3">
        <v>20348</v>
      </c>
      <c r="JG3">
        <v>19109</v>
      </c>
      <c r="JH3">
        <v>19753</v>
      </c>
      <c r="JI3">
        <v>19803</v>
      </c>
      <c r="JJ3">
        <v>20524</v>
      </c>
      <c r="JK3">
        <v>17748</v>
      </c>
      <c r="JL3">
        <v>18774</v>
      </c>
      <c r="JM3">
        <v>19601</v>
      </c>
      <c r="JN3">
        <v>20070</v>
      </c>
      <c r="JO3">
        <v>22627</v>
      </c>
      <c r="JP3">
        <v>23151</v>
      </c>
      <c r="JQ3">
        <v>19886</v>
      </c>
      <c r="JR3">
        <v>21257</v>
      </c>
      <c r="JS3">
        <v>19373</v>
      </c>
      <c r="JT3">
        <v>17065</v>
      </c>
      <c r="JU3">
        <v>18961</v>
      </c>
      <c r="JV3">
        <v>19829</v>
      </c>
      <c r="JW3">
        <v>19821</v>
      </c>
      <c r="JX3">
        <v>21420</v>
      </c>
      <c r="JY3">
        <v>23394</v>
      </c>
      <c r="JZ3">
        <v>19109</v>
      </c>
      <c r="KA3">
        <v>20836</v>
      </c>
      <c r="KB3">
        <v>19699</v>
      </c>
      <c r="KC3">
        <v>20371</v>
      </c>
      <c r="KD3">
        <v>20389</v>
      </c>
      <c r="KE3">
        <v>22162</v>
      </c>
      <c r="KF3">
        <v>21055</v>
      </c>
      <c r="KG3">
        <v>21265</v>
      </c>
      <c r="KH3">
        <v>20014</v>
      </c>
      <c r="KI3">
        <v>19854</v>
      </c>
      <c r="KJ3">
        <v>18571</v>
      </c>
      <c r="KK3">
        <v>19409</v>
      </c>
      <c r="KL3">
        <v>22091</v>
      </c>
      <c r="KM3">
        <v>21993</v>
      </c>
      <c r="KN3">
        <v>22967</v>
      </c>
      <c r="KO3">
        <v>20962</v>
      </c>
      <c r="KP3">
        <v>20306</v>
      </c>
      <c r="KQ3">
        <v>20266</v>
      </c>
      <c r="KR3">
        <v>19474</v>
      </c>
      <c r="KS3">
        <v>23365</v>
      </c>
      <c r="KT3">
        <v>21954</v>
      </c>
      <c r="KU3">
        <v>22664</v>
      </c>
      <c r="KV3">
        <v>20707</v>
      </c>
      <c r="KW3">
        <v>20372</v>
      </c>
      <c r="KX3">
        <v>20814</v>
      </c>
      <c r="KY3">
        <v>20199</v>
      </c>
      <c r="KZ3">
        <v>21871</v>
      </c>
      <c r="LA3">
        <v>22846</v>
      </c>
      <c r="LB3">
        <v>23605</v>
      </c>
      <c r="LC3">
        <v>21123</v>
      </c>
      <c r="LD3">
        <v>20292</v>
      </c>
      <c r="LE3">
        <v>21504</v>
      </c>
      <c r="LF3">
        <v>19655</v>
      </c>
      <c r="LG3">
        <v>21203</v>
      </c>
      <c r="LH3">
        <v>20447</v>
      </c>
      <c r="LI3">
        <v>21368</v>
      </c>
      <c r="LJ3">
        <v>20202</v>
      </c>
      <c r="LK3">
        <v>19164</v>
      </c>
      <c r="LL3">
        <v>19598</v>
      </c>
      <c r="LM3">
        <v>32016</v>
      </c>
      <c r="LN3">
        <v>31143</v>
      </c>
      <c r="LO3">
        <v>28062</v>
      </c>
      <c r="LP3">
        <v>26016</v>
      </c>
      <c r="LQ3">
        <v>25063</v>
      </c>
      <c r="LR3">
        <v>23259</v>
      </c>
      <c r="LS3">
        <v>24094</v>
      </c>
      <c r="LT3">
        <v>22688</v>
      </c>
      <c r="LU3">
        <v>23463</v>
      </c>
      <c r="LV3">
        <v>22635</v>
      </c>
      <c r="LW3">
        <v>22452</v>
      </c>
      <c r="LX3">
        <v>21849</v>
      </c>
      <c r="LY3">
        <v>23068</v>
      </c>
      <c r="LZ3">
        <v>21811</v>
      </c>
      <c r="MA3">
        <v>21154</v>
      </c>
      <c r="MB3">
        <v>23665</v>
      </c>
      <c r="MC3">
        <v>22707</v>
      </c>
      <c r="MD3">
        <v>21690</v>
      </c>
      <c r="ME3">
        <v>20978</v>
      </c>
      <c r="MF3">
        <v>19940</v>
      </c>
      <c r="MG3">
        <v>20859</v>
      </c>
      <c r="MH3">
        <v>20297</v>
      </c>
      <c r="MI3">
        <v>21020</v>
      </c>
      <c r="MJ3">
        <v>20251</v>
      </c>
      <c r="MK3">
        <v>18218</v>
      </c>
      <c r="ML3">
        <v>19710</v>
      </c>
      <c r="MM3">
        <v>19309</v>
      </c>
      <c r="MN3">
        <v>19332</v>
      </c>
      <c r="MO3">
        <v>19251</v>
      </c>
      <c r="MP3">
        <v>19543</v>
      </c>
      <c r="MQ3">
        <v>18220</v>
      </c>
      <c r="MR3">
        <v>16689</v>
      </c>
      <c r="MS3">
        <v>19338</v>
      </c>
      <c r="MT3">
        <v>19667</v>
      </c>
      <c r="MU3">
        <v>19067</v>
      </c>
      <c r="MV3">
        <v>20554</v>
      </c>
      <c r="MW3">
        <v>22020</v>
      </c>
      <c r="MX3">
        <v>17529</v>
      </c>
      <c r="MY3">
        <v>16647</v>
      </c>
      <c r="MZ3">
        <v>20270</v>
      </c>
      <c r="NA3">
        <v>19399</v>
      </c>
      <c r="NB3">
        <v>19336</v>
      </c>
      <c r="NC3">
        <v>21793</v>
      </c>
      <c r="ND3">
        <v>4906561</v>
      </c>
    </row>
    <row r="4" spans="1:368" x14ac:dyDescent="0.3">
      <c r="A4" t="s">
        <v>389</v>
      </c>
      <c r="B4">
        <v>15748</v>
      </c>
      <c r="C4">
        <v>16928</v>
      </c>
      <c r="D4">
        <v>17893</v>
      </c>
      <c r="E4">
        <v>16481</v>
      </c>
      <c r="F4">
        <v>15552</v>
      </c>
      <c r="G4">
        <v>15726</v>
      </c>
      <c r="H4">
        <v>15389</v>
      </c>
      <c r="I4">
        <v>15125</v>
      </c>
      <c r="J4">
        <v>15266</v>
      </c>
      <c r="K4">
        <v>15847</v>
      </c>
      <c r="L4">
        <v>15477</v>
      </c>
      <c r="M4">
        <v>16406</v>
      </c>
      <c r="N4">
        <v>15728</v>
      </c>
      <c r="O4">
        <v>16043</v>
      </c>
      <c r="P4">
        <v>16185</v>
      </c>
      <c r="Q4">
        <v>15602</v>
      </c>
      <c r="R4">
        <v>14966</v>
      </c>
      <c r="S4">
        <v>15985</v>
      </c>
      <c r="T4">
        <v>15769</v>
      </c>
      <c r="U4">
        <v>16575</v>
      </c>
      <c r="V4">
        <v>16572</v>
      </c>
      <c r="W4">
        <v>15040</v>
      </c>
      <c r="X4">
        <v>10346</v>
      </c>
      <c r="Y4">
        <v>3412</v>
      </c>
      <c r="Z4">
        <v>3286</v>
      </c>
      <c r="AA4">
        <v>2918</v>
      </c>
      <c r="AB4">
        <v>2531</v>
      </c>
      <c r="AC4">
        <v>2246</v>
      </c>
      <c r="AD4">
        <v>2113</v>
      </c>
      <c r="AE4">
        <v>2132</v>
      </c>
      <c r="AF4">
        <v>1951</v>
      </c>
      <c r="AG4">
        <v>1800</v>
      </c>
      <c r="AH4">
        <v>1722</v>
      </c>
      <c r="AI4">
        <v>1760</v>
      </c>
      <c r="AJ4">
        <v>1472</v>
      </c>
      <c r="AK4">
        <v>1474</v>
      </c>
      <c r="AL4">
        <v>1239</v>
      </c>
      <c r="AM4">
        <v>1230</v>
      </c>
      <c r="AN4">
        <v>1037</v>
      </c>
      <c r="AO4">
        <v>1010</v>
      </c>
      <c r="AP4">
        <v>1147</v>
      </c>
      <c r="AQ4">
        <v>1021</v>
      </c>
      <c r="AR4">
        <v>924</v>
      </c>
      <c r="AS4">
        <v>982</v>
      </c>
      <c r="AT4">
        <v>1022</v>
      </c>
      <c r="AU4">
        <v>883</v>
      </c>
      <c r="AV4">
        <v>836</v>
      </c>
      <c r="AW4">
        <v>1009</v>
      </c>
      <c r="AX4">
        <v>953</v>
      </c>
      <c r="AY4">
        <v>940</v>
      </c>
      <c r="AZ4">
        <v>657</v>
      </c>
      <c r="BA4">
        <v>4</v>
      </c>
      <c r="BB4">
        <v>2</v>
      </c>
      <c r="BC4">
        <v>4</v>
      </c>
      <c r="BD4">
        <v>4</v>
      </c>
      <c r="BE4">
        <v>3</v>
      </c>
      <c r="BF4">
        <v>3</v>
      </c>
      <c r="BG4">
        <v>4</v>
      </c>
      <c r="BH4">
        <v>1</v>
      </c>
      <c r="BI4">
        <v>3</v>
      </c>
      <c r="BJ4">
        <v>1</v>
      </c>
      <c r="BK4">
        <v>3</v>
      </c>
      <c r="BL4">
        <v>649</v>
      </c>
      <c r="BM4">
        <v>945</v>
      </c>
      <c r="BN4">
        <v>1127</v>
      </c>
      <c r="BO4">
        <v>1254</v>
      </c>
      <c r="BP4">
        <v>1056</v>
      </c>
      <c r="BQ4">
        <v>925</v>
      </c>
      <c r="BR4">
        <v>1358</v>
      </c>
      <c r="BS4">
        <v>1545</v>
      </c>
      <c r="BT4">
        <v>1790</v>
      </c>
      <c r="BU4">
        <v>2117</v>
      </c>
      <c r="BV4">
        <v>2308</v>
      </c>
      <c r="BW4">
        <v>2435</v>
      </c>
      <c r="BX4">
        <v>2278</v>
      </c>
      <c r="BY4">
        <v>3460</v>
      </c>
      <c r="BZ4">
        <v>3544</v>
      </c>
      <c r="CA4">
        <v>3531</v>
      </c>
      <c r="CB4">
        <v>3671</v>
      </c>
      <c r="CC4">
        <v>3680</v>
      </c>
      <c r="CD4">
        <v>3501</v>
      </c>
      <c r="CE4">
        <v>3587</v>
      </c>
      <c r="CF4">
        <v>4642</v>
      </c>
      <c r="CG4">
        <v>4607</v>
      </c>
      <c r="CH4">
        <v>4785</v>
      </c>
      <c r="CI4">
        <v>4488</v>
      </c>
      <c r="CJ4">
        <v>5040</v>
      </c>
      <c r="CK4">
        <v>4928</v>
      </c>
      <c r="CL4">
        <v>5200</v>
      </c>
      <c r="CM4">
        <v>5849</v>
      </c>
      <c r="CN4">
        <v>5546</v>
      </c>
      <c r="CO4">
        <v>5971</v>
      </c>
      <c r="CP4">
        <v>5835</v>
      </c>
      <c r="CQ4">
        <v>6015</v>
      </c>
      <c r="CR4">
        <v>5681</v>
      </c>
      <c r="CS4">
        <v>5812</v>
      </c>
      <c r="CT4">
        <v>6014</v>
      </c>
      <c r="CU4">
        <v>6272</v>
      </c>
      <c r="CV4">
        <v>5673</v>
      </c>
      <c r="CW4">
        <v>6524</v>
      </c>
      <c r="CX4">
        <v>6502</v>
      </c>
      <c r="CY4">
        <v>5811</v>
      </c>
      <c r="CZ4">
        <v>5521</v>
      </c>
      <c r="DA4">
        <v>5913</v>
      </c>
      <c r="DB4">
        <v>5264</v>
      </c>
      <c r="DC4">
        <v>4837</v>
      </c>
      <c r="DD4">
        <v>4108</v>
      </c>
      <c r="DE4">
        <v>3741</v>
      </c>
      <c r="DF4">
        <v>2654</v>
      </c>
      <c r="DG4">
        <v>2462</v>
      </c>
      <c r="DH4">
        <v>2964</v>
      </c>
      <c r="DI4">
        <v>2687</v>
      </c>
      <c r="DJ4">
        <v>2617</v>
      </c>
      <c r="DK4">
        <v>2651</v>
      </c>
      <c r="DL4">
        <v>2628</v>
      </c>
      <c r="DM4">
        <v>2251</v>
      </c>
      <c r="DN4">
        <v>2450</v>
      </c>
      <c r="DO4">
        <v>2716</v>
      </c>
      <c r="DP4">
        <v>2723</v>
      </c>
      <c r="DQ4">
        <v>2862</v>
      </c>
      <c r="DR4">
        <v>3000</v>
      </c>
      <c r="DS4">
        <v>2655</v>
      </c>
      <c r="DT4">
        <v>2650</v>
      </c>
      <c r="DU4">
        <v>1936</v>
      </c>
      <c r="DV4">
        <v>2686</v>
      </c>
      <c r="DW4">
        <v>2643</v>
      </c>
      <c r="DX4">
        <v>3401</v>
      </c>
      <c r="DY4">
        <v>3502</v>
      </c>
      <c r="DZ4">
        <v>3534</v>
      </c>
      <c r="EA4">
        <v>3609</v>
      </c>
      <c r="EB4">
        <v>3481</v>
      </c>
      <c r="EC4">
        <v>3847</v>
      </c>
      <c r="ED4">
        <v>3741</v>
      </c>
      <c r="EE4">
        <v>4130</v>
      </c>
      <c r="EF4">
        <v>3979</v>
      </c>
      <c r="EG4">
        <v>4238</v>
      </c>
      <c r="EH4">
        <v>3997</v>
      </c>
      <c r="EI4">
        <v>3602</v>
      </c>
      <c r="EJ4">
        <v>4537</v>
      </c>
      <c r="EK4">
        <v>4460</v>
      </c>
      <c r="EL4">
        <v>5069</v>
      </c>
      <c r="EM4">
        <v>4717</v>
      </c>
      <c r="EN4">
        <v>4721</v>
      </c>
      <c r="EO4">
        <v>4213</v>
      </c>
      <c r="EP4">
        <v>4400</v>
      </c>
      <c r="EQ4">
        <v>4712</v>
      </c>
      <c r="ER4">
        <v>4911</v>
      </c>
      <c r="ES4">
        <v>5654</v>
      </c>
      <c r="ET4">
        <v>5577</v>
      </c>
      <c r="EU4">
        <v>5881</v>
      </c>
      <c r="EV4">
        <v>5743</v>
      </c>
      <c r="EW4">
        <v>5297</v>
      </c>
      <c r="EX4">
        <v>5212</v>
      </c>
      <c r="EY4">
        <v>6378</v>
      </c>
      <c r="EZ4">
        <v>5842</v>
      </c>
      <c r="FA4">
        <v>5811</v>
      </c>
      <c r="FB4">
        <v>6592</v>
      </c>
      <c r="FC4">
        <v>6740</v>
      </c>
      <c r="FD4">
        <v>6981</v>
      </c>
      <c r="FE4">
        <v>6689</v>
      </c>
      <c r="FF4">
        <v>6637</v>
      </c>
      <c r="FG4">
        <v>6020</v>
      </c>
      <c r="FH4">
        <v>7085</v>
      </c>
      <c r="FI4">
        <v>7013</v>
      </c>
      <c r="FJ4">
        <v>7139</v>
      </c>
      <c r="FK4">
        <v>5437</v>
      </c>
      <c r="FL4">
        <v>6638</v>
      </c>
      <c r="FM4">
        <v>7130</v>
      </c>
      <c r="FN4">
        <v>6930</v>
      </c>
      <c r="FO4">
        <v>6967</v>
      </c>
      <c r="FP4">
        <v>6916</v>
      </c>
      <c r="FQ4">
        <v>6041</v>
      </c>
      <c r="FR4">
        <v>6285</v>
      </c>
      <c r="FS4">
        <v>6787</v>
      </c>
      <c r="FT4">
        <v>6222</v>
      </c>
      <c r="FU4">
        <v>7828</v>
      </c>
      <c r="FV4">
        <v>7581</v>
      </c>
      <c r="FW4">
        <v>7291</v>
      </c>
      <c r="FX4">
        <v>6868</v>
      </c>
      <c r="FY4">
        <v>6957</v>
      </c>
      <c r="FZ4">
        <v>7231</v>
      </c>
      <c r="GA4">
        <v>7541</v>
      </c>
      <c r="GB4">
        <v>7988</v>
      </c>
      <c r="GC4">
        <v>7643</v>
      </c>
      <c r="GD4">
        <v>8118</v>
      </c>
      <c r="GE4">
        <v>8198</v>
      </c>
      <c r="GF4">
        <v>7215</v>
      </c>
      <c r="GG4">
        <v>8342</v>
      </c>
      <c r="GH4">
        <v>8442</v>
      </c>
      <c r="GI4">
        <v>8626</v>
      </c>
      <c r="GJ4">
        <v>8792</v>
      </c>
      <c r="GK4">
        <v>9446</v>
      </c>
      <c r="GL4">
        <v>9232</v>
      </c>
      <c r="GM4">
        <v>9126</v>
      </c>
      <c r="GN4">
        <v>9294</v>
      </c>
      <c r="GO4">
        <v>8863</v>
      </c>
      <c r="GP4">
        <v>8944</v>
      </c>
      <c r="GQ4">
        <v>9215</v>
      </c>
      <c r="GR4">
        <v>9698</v>
      </c>
      <c r="GS4">
        <v>9455</v>
      </c>
      <c r="GT4">
        <v>9431</v>
      </c>
      <c r="GU4">
        <v>9851</v>
      </c>
      <c r="GV4">
        <v>10163</v>
      </c>
      <c r="GW4">
        <v>10325</v>
      </c>
      <c r="GX4">
        <v>10167</v>
      </c>
      <c r="GY4">
        <v>9774</v>
      </c>
      <c r="GZ4">
        <v>9641</v>
      </c>
      <c r="HA4">
        <v>9479</v>
      </c>
      <c r="HB4">
        <v>9894</v>
      </c>
      <c r="HC4">
        <v>9686</v>
      </c>
      <c r="HD4">
        <v>9455</v>
      </c>
      <c r="HE4">
        <v>9662</v>
      </c>
      <c r="HF4">
        <v>9665</v>
      </c>
      <c r="HG4">
        <v>10961</v>
      </c>
      <c r="HH4">
        <v>10751</v>
      </c>
      <c r="HI4">
        <v>11113</v>
      </c>
      <c r="HJ4">
        <v>10404</v>
      </c>
      <c r="HK4">
        <v>10906</v>
      </c>
      <c r="HL4">
        <v>11039</v>
      </c>
      <c r="HM4">
        <v>11095</v>
      </c>
      <c r="HN4">
        <v>11621</v>
      </c>
      <c r="HO4">
        <v>10037</v>
      </c>
      <c r="HP4">
        <v>10731</v>
      </c>
      <c r="HQ4">
        <v>11073</v>
      </c>
      <c r="HR4">
        <v>11534</v>
      </c>
      <c r="HS4">
        <v>10240</v>
      </c>
      <c r="HT4">
        <v>10671</v>
      </c>
      <c r="HU4">
        <v>11549</v>
      </c>
      <c r="HV4">
        <v>12080</v>
      </c>
      <c r="HW4">
        <v>11670</v>
      </c>
      <c r="HX4">
        <v>11159</v>
      </c>
      <c r="HY4">
        <v>11470</v>
      </c>
      <c r="HZ4">
        <v>12295</v>
      </c>
      <c r="IA4">
        <v>12815</v>
      </c>
      <c r="IB4">
        <v>12860</v>
      </c>
      <c r="IC4">
        <v>12498</v>
      </c>
      <c r="ID4">
        <v>9811</v>
      </c>
      <c r="IE4">
        <v>13556</v>
      </c>
      <c r="IF4">
        <v>11784</v>
      </c>
      <c r="IG4">
        <v>8535</v>
      </c>
      <c r="IH4">
        <v>11219</v>
      </c>
      <c r="II4">
        <v>11529</v>
      </c>
      <c r="IJ4">
        <v>12007</v>
      </c>
      <c r="IK4">
        <v>12071</v>
      </c>
      <c r="IL4">
        <v>11314</v>
      </c>
      <c r="IM4">
        <v>11996</v>
      </c>
      <c r="IN4">
        <v>8853</v>
      </c>
      <c r="IO4">
        <v>10093</v>
      </c>
      <c r="IP4">
        <v>11949</v>
      </c>
      <c r="IQ4">
        <v>12481</v>
      </c>
      <c r="IR4">
        <v>11925</v>
      </c>
      <c r="IS4">
        <v>7917</v>
      </c>
      <c r="IT4">
        <v>10021</v>
      </c>
      <c r="IU4">
        <v>11601</v>
      </c>
      <c r="IV4">
        <v>12900</v>
      </c>
      <c r="IW4">
        <v>12932</v>
      </c>
      <c r="IX4">
        <v>12767</v>
      </c>
      <c r="IY4">
        <v>12512</v>
      </c>
      <c r="IZ4">
        <v>12286</v>
      </c>
      <c r="JA4">
        <v>10469</v>
      </c>
      <c r="JB4">
        <v>11014</v>
      </c>
      <c r="JC4">
        <v>11494</v>
      </c>
      <c r="JD4">
        <v>12464</v>
      </c>
      <c r="JE4">
        <v>12463</v>
      </c>
      <c r="JF4">
        <v>12589</v>
      </c>
      <c r="JG4">
        <v>11709</v>
      </c>
      <c r="JH4">
        <v>11970</v>
      </c>
      <c r="JI4">
        <v>12313</v>
      </c>
      <c r="JJ4">
        <v>13224</v>
      </c>
      <c r="JK4">
        <v>13127</v>
      </c>
      <c r="JL4">
        <v>12191</v>
      </c>
      <c r="JM4">
        <v>11517</v>
      </c>
      <c r="JN4">
        <v>12539</v>
      </c>
      <c r="JO4">
        <v>15286</v>
      </c>
      <c r="JP4">
        <v>18818</v>
      </c>
      <c r="JQ4">
        <v>13800</v>
      </c>
      <c r="JR4">
        <v>15683</v>
      </c>
      <c r="JS4">
        <v>11301</v>
      </c>
      <c r="JT4">
        <v>10775</v>
      </c>
      <c r="JU4">
        <v>12548</v>
      </c>
      <c r="JV4">
        <v>13289</v>
      </c>
      <c r="JW4">
        <v>13083</v>
      </c>
      <c r="JX4">
        <v>14066</v>
      </c>
      <c r="JY4">
        <v>17153</v>
      </c>
      <c r="JZ4">
        <v>14214</v>
      </c>
      <c r="KA4">
        <v>13231</v>
      </c>
      <c r="KB4">
        <v>12152</v>
      </c>
      <c r="KC4">
        <v>12786</v>
      </c>
      <c r="KD4">
        <v>12219</v>
      </c>
      <c r="KE4">
        <v>13827</v>
      </c>
      <c r="KF4">
        <v>15870</v>
      </c>
      <c r="KG4">
        <v>16043</v>
      </c>
      <c r="KH4">
        <v>12642</v>
      </c>
      <c r="KI4">
        <v>12881</v>
      </c>
      <c r="KJ4">
        <v>11561</v>
      </c>
      <c r="KK4">
        <v>12144</v>
      </c>
      <c r="KL4">
        <v>14257</v>
      </c>
      <c r="KM4">
        <v>17115</v>
      </c>
      <c r="KN4">
        <v>17860</v>
      </c>
      <c r="KO4">
        <v>13214</v>
      </c>
      <c r="KP4">
        <v>12753</v>
      </c>
      <c r="KQ4">
        <v>12686</v>
      </c>
      <c r="KR4">
        <v>12163</v>
      </c>
      <c r="KS4">
        <v>15399</v>
      </c>
      <c r="KT4">
        <v>18008</v>
      </c>
      <c r="KU4">
        <v>16403</v>
      </c>
      <c r="KV4">
        <v>12866</v>
      </c>
      <c r="KW4">
        <v>12500</v>
      </c>
      <c r="KX4">
        <v>12993</v>
      </c>
      <c r="KY4">
        <v>12707</v>
      </c>
      <c r="KZ4">
        <v>14531</v>
      </c>
      <c r="LA4">
        <v>16799</v>
      </c>
      <c r="LB4">
        <v>17432</v>
      </c>
      <c r="LC4">
        <v>12995</v>
      </c>
      <c r="LD4">
        <v>12715</v>
      </c>
      <c r="LE4">
        <v>13673</v>
      </c>
      <c r="LF4">
        <v>12575</v>
      </c>
      <c r="LG4">
        <v>14637</v>
      </c>
      <c r="LH4">
        <v>16572</v>
      </c>
      <c r="LI4">
        <v>16749</v>
      </c>
      <c r="LJ4">
        <v>13040</v>
      </c>
      <c r="LK4">
        <v>12063</v>
      </c>
      <c r="LL4">
        <v>12760</v>
      </c>
      <c r="LM4">
        <v>13528</v>
      </c>
      <c r="LN4">
        <v>17153</v>
      </c>
      <c r="LO4">
        <v>18430</v>
      </c>
      <c r="LP4">
        <v>17983</v>
      </c>
      <c r="LQ4">
        <v>15908</v>
      </c>
      <c r="LR4">
        <v>14721</v>
      </c>
      <c r="LS4">
        <v>14812</v>
      </c>
      <c r="LT4">
        <v>14270</v>
      </c>
      <c r="LU4">
        <v>15821</v>
      </c>
      <c r="LV4">
        <v>16721</v>
      </c>
      <c r="LW4">
        <v>16092</v>
      </c>
      <c r="LX4">
        <v>13676</v>
      </c>
      <c r="LY4">
        <v>13548</v>
      </c>
      <c r="LZ4">
        <v>13314</v>
      </c>
      <c r="MA4">
        <v>13141</v>
      </c>
      <c r="MB4">
        <v>14614</v>
      </c>
      <c r="MC4">
        <v>15456</v>
      </c>
      <c r="MD4">
        <v>15592</v>
      </c>
      <c r="ME4">
        <v>13278</v>
      </c>
      <c r="MF4">
        <v>12843</v>
      </c>
      <c r="MG4">
        <v>13070</v>
      </c>
      <c r="MH4">
        <v>12838</v>
      </c>
      <c r="MI4">
        <v>13978</v>
      </c>
      <c r="MJ4">
        <v>14916</v>
      </c>
      <c r="MK4">
        <v>14108</v>
      </c>
      <c r="ML4">
        <v>12921</v>
      </c>
      <c r="MM4">
        <v>12713</v>
      </c>
      <c r="MN4">
        <v>12732</v>
      </c>
      <c r="MO4">
        <v>13344</v>
      </c>
      <c r="MP4">
        <v>13594</v>
      </c>
      <c r="MQ4">
        <v>13137</v>
      </c>
      <c r="MR4">
        <v>14540</v>
      </c>
      <c r="MS4">
        <v>14543</v>
      </c>
      <c r="MT4">
        <v>12802</v>
      </c>
      <c r="MU4">
        <v>12385</v>
      </c>
      <c r="MV4">
        <v>12959</v>
      </c>
      <c r="MW4">
        <v>14336</v>
      </c>
      <c r="MX4">
        <v>12406</v>
      </c>
      <c r="MY4">
        <v>11701</v>
      </c>
      <c r="MZ4">
        <v>12853</v>
      </c>
      <c r="NA4">
        <v>12430</v>
      </c>
      <c r="NB4">
        <v>12891</v>
      </c>
      <c r="NC4">
        <v>14380</v>
      </c>
      <c r="ND4">
        <v>3237564</v>
      </c>
    </row>
    <row r="5" spans="1:368" x14ac:dyDescent="0.3">
      <c r="A5" t="s">
        <v>390</v>
      </c>
      <c r="B5">
        <v>13769</v>
      </c>
      <c r="C5">
        <v>13636</v>
      </c>
      <c r="D5">
        <v>14015</v>
      </c>
      <c r="E5">
        <v>12705</v>
      </c>
      <c r="F5">
        <v>12470</v>
      </c>
      <c r="G5">
        <v>12779</v>
      </c>
      <c r="H5">
        <v>14807</v>
      </c>
      <c r="I5">
        <v>14533</v>
      </c>
      <c r="J5">
        <v>14371</v>
      </c>
      <c r="K5">
        <v>14606</v>
      </c>
      <c r="L5">
        <v>13732</v>
      </c>
      <c r="M5">
        <v>13586</v>
      </c>
      <c r="N5">
        <v>14676</v>
      </c>
      <c r="O5">
        <v>14557</v>
      </c>
      <c r="P5">
        <v>14936</v>
      </c>
      <c r="Q5">
        <v>14932</v>
      </c>
      <c r="R5">
        <v>14205</v>
      </c>
      <c r="S5">
        <v>12873</v>
      </c>
      <c r="T5">
        <v>14799</v>
      </c>
      <c r="U5">
        <v>16441</v>
      </c>
      <c r="V5">
        <v>14917</v>
      </c>
      <c r="W5">
        <v>11646</v>
      </c>
      <c r="X5">
        <v>7337</v>
      </c>
      <c r="Y5">
        <v>2291</v>
      </c>
      <c r="Z5">
        <v>1752</v>
      </c>
      <c r="AA5">
        <v>1362</v>
      </c>
      <c r="AB5">
        <v>1289</v>
      </c>
      <c r="AC5">
        <v>1234</v>
      </c>
      <c r="AD5">
        <v>1113</v>
      </c>
      <c r="AE5">
        <v>1141</v>
      </c>
      <c r="AF5">
        <v>1013</v>
      </c>
      <c r="AG5">
        <v>867</v>
      </c>
      <c r="AH5">
        <v>796</v>
      </c>
      <c r="AI5">
        <v>919</v>
      </c>
      <c r="AJ5">
        <v>719</v>
      </c>
      <c r="AK5">
        <v>719</v>
      </c>
      <c r="AL5">
        <v>573</v>
      </c>
      <c r="AM5">
        <v>531</v>
      </c>
      <c r="AN5">
        <v>545</v>
      </c>
      <c r="AO5">
        <v>449</v>
      </c>
      <c r="AP5">
        <v>558</v>
      </c>
      <c r="AQ5">
        <v>531</v>
      </c>
      <c r="AR5">
        <v>536</v>
      </c>
      <c r="AS5">
        <v>566</v>
      </c>
      <c r="AT5">
        <v>581</v>
      </c>
      <c r="AU5">
        <v>488</v>
      </c>
      <c r="AV5">
        <v>501</v>
      </c>
      <c r="AW5">
        <v>566</v>
      </c>
      <c r="AX5">
        <v>518</v>
      </c>
      <c r="AY5">
        <v>513</v>
      </c>
      <c r="AZ5">
        <v>469</v>
      </c>
      <c r="BA5">
        <v>425</v>
      </c>
      <c r="BB5">
        <v>401</v>
      </c>
      <c r="BC5">
        <v>381</v>
      </c>
      <c r="BD5">
        <v>422</v>
      </c>
      <c r="BE5">
        <v>459</v>
      </c>
      <c r="BF5">
        <v>483</v>
      </c>
      <c r="BG5">
        <v>429</v>
      </c>
      <c r="BH5">
        <v>477</v>
      </c>
      <c r="BI5">
        <v>416</v>
      </c>
      <c r="BJ5">
        <v>438</v>
      </c>
      <c r="BK5">
        <v>562</v>
      </c>
      <c r="BL5">
        <v>558</v>
      </c>
      <c r="BM5">
        <v>612</v>
      </c>
      <c r="BN5">
        <v>618</v>
      </c>
      <c r="BO5">
        <v>655</v>
      </c>
      <c r="BP5">
        <v>565</v>
      </c>
      <c r="BQ5">
        <v>513</v>
      </c>
      <c r="BR5">
        <v>827</v>
      </c>
      <c r="BS5">
        <v>1109</v>
      </c>
      <c r="BT5">
        <v>1304</v>
      </c>
      <c r="BU5">
        <v>1393</v>
      </c>
      <c r="BV5">
        <v>1402</v>
      </c>
      <c r="BW5">
        <v>1501</v>
      </c>
      <c r="BX5">
        <v>1466</v>
      </c>
      <c r="BY5">
        <v>2096</v>
      </c>
      <c r="BZ5">
        <v>1935</v>
      </c>
      <c r="CA5">
        <v>2073</v>
      </c>
      <c r="CB5">
        <v>1993</v>
      </c>
      <c r="CC5">
        <v>2033</v>
      </c>
      <c r="CD5">
        <v>2144</v>
      </c>
      <c r="CE5">
        <v>2142</v>
      </c>
      <c r="CF5">
        <v>2625</v>
      </c>
      <c r="CG5">
        <v>2807</v>
      </c>
      <c r="CH5">
        <v>2862</v>
      </c>
      <c r="CI5">
        <v>2765</v>
      </c>
      <c r="CJ5">
        <v>3169</v>
      </c>
      <c r="CK5">
        <v>3219</v>
      </c>
      <c r="CL5">
        <v>3469</v>
      </c>
      <c r="CM5">
        <v>3601</v>
      </c>
      <c r="CN5">
        <v>3614</v>
      </c>
      <c r="CO5">
        <v>3733</v>
      </c>
      <c r="CP5">
        <v>3934</v>
      </c>
      <c r="CQ5">
        <v>3958</v>
      </c>
      <c r="CR5">
        <v>3667</v>
      </c>
      <c r="CS5">
        <v>3888</v>
      </c>
      <c r="CT5">
        <v>3801</v>
      </c>
      <c r="CU5">
        <v>4144</v>
      </c>
      <c r="CV5">
        <v>3815</v>
      </c>
      <c r="CW5">
        <v>4122</v>
      </c>
      <c r="CX5">
        <v>4126</v>
      </c>
      <c r="CY5">
        <v>3500</v>
      </c>
      <c r="CZ5">
        <v>3214</v>
      </c>
      <c r="DA5">
        <v>3620</v>
      </c>
      <c r="DB5">
        <v>3280</v>
      </c>
      <c r="DC5">
        <v>3010</v>
      </c>
      <c r="DD5">
        <v>2736</v>
      </c>
      <c r="DE5">
        <v>2373</v>
      </c>
      <c r="DF5">
        <v>1569</v>
      </c>
      <c r="DG5">
        <v>1427</v>
      </c>
      <c r="DH5">
        <v>1887</v>
      </c>
      <c r="DI5">
        <v>1809</v>
      </c>
      <c r="DJ5">
        <v>1655</v>
      </c>
      <c r="DK5">
        <v>1656</v>
      </c>
      <c r="DL5">
        <v>1677</v>
      </c>
      <c r="DM5">
        <v>1334</v>
      </c>
      <c r="DN5">
        <v>1633</v>
      </c>
      <c r="DO5">
        <v>1701</v>
      </c>
      <c r="DP5">
        <v>1688</v>
      </c>
      <c r="DQ5">
        <v>1740</v>
      </c>
      <c r="DR5">
        <v>1793</v>
      </c>
      <c r="DS5">
        <v>1614</v>
      </c>
      <c r="DT5">
        <v>1754</v>
      </c>
      <c r="DU5">
        <v>1188</v>
      </c>
      <c r="DV5">
        <v>1496</v>
      </c>
      <c r="DW5">
        <v>1425</v>
      </c>
      <c r="DX5">
        <v>1862</v>
      </c>
      <c r="DY5">
        <v>1805</v>
      </c>
      <c r="DZ5">
        <v>1891</v>
      </c>
      <c r="EA5">
        <v>2232</v>
      </c>
      <c r="EB5">
        <v>2073</v>
      </c>
      <c r="EC5">
        <v>2252</v>
      </c>
      <c r="ED5">
        <v>2296</v>
      </c>
      <c r="EE5">
        <v>2288</v>
      </c>
      <c r="EF5">
        <v>2290</v>
      </c>
      <c r="EG5">
        <v>2398</v>
      </c>
      <c r="EH5">
        <v>2422</v>
      </c>
      <c r="EI5">
        <v>2223</v>
      </c>
      <c r="EJ5">
        <v>2645</v>
      </c>
      <c r="EK5">
        <v>2563</v>
      </c>
      <c r="EL5">
        <v>3137</v>
      </c>
      <c r="EM5">
        <v>2712</v>
      </c>
      <c r="EN5">
        <v>2783</v>
      </c>
      <c r="EO5">
        <v>2629</v>
      </c>
      <c r="EP5">
        <v>2714</v>
      </c>
      <c r="EQ5">
        <v>2757</v>
      </c>
      <c r="ER5">
        <v>2998</v>
      </c>
      <c r="ES5">
        <v>3233</v>
      </c>
      <c r="ET5">
        <v>3255</v>
      </c>
      <c r="EU5">
        <v>3475</v>
      </c>
      <c r="EV5">
        <v>3525</v>
      </c>
      <c r="EW5">
        <v>3283</v>
      </c>
      <c r="EX5">
        <v>3552</v>
      </c>
      <c r="EY5">
        <v>3713</v>
      </c>
      <c r="EZ5">
        <v>3465</v>
      </c>
      <c r="FA5">
        <v>3458</v>
      </c>
      <c r="FB5">
        <v>4256</v>
      </c>
      <c r="FC5">
        <v>3931</v>
      </c>
      <c r="FD5">
        <v>4302</v>
      </c>
      <c r="FE5">
        <v>4166</v>
      </c>
      <c r="FF5">
        <v>4030</v>
      </c>
      <c r="FG5">
        <v>3806</v>
      </c>
      <c r="FH5">
        <v>4546</v>
      </c>
      <c r="FI5">
        <v>4468</v>
      </c>
      <c r="FJ5">
        <v>4294</v>
      </c>
      <c r="FK5">
        <v>3514</v>
      </c>
      <c r="FL5">
        <v>4410</v>
      </c>
      <c r="FM5">
        <v>4586</v>
      </c>
      <c r="FN5">
        <v>4538</v>
      </c>
      <c r="FO5">
        <v>4568</v>
      </c>
      <c r="FP5">
        <v>4536</v>
      </c>
      <c r="FQ5">
        <v>3825</v>
      </c>
      <c r="FR5">
        <v>3732</v>
      </c>
      <c r="FS5">
        <v>4392</v>
      </c>
      <c r="FT5">
        <v>4049</v>
      </c>
      <c r="FU5">
        <v>4705</v>
      </c>
      <c r="FV5">
        <v>4140</v>
      </c>
      <c r="FW5">
        <v>4142</v>
      </c>
      <c r="FX5">
        <v>4138</v>
      </c>
      <c r="FY5">
        <v>4532</v>
      </c>
      <c r="FZ5">
        <v>5034</v>
      </c>
      <c r="GA5">
        <v>5200</v>
      </c>
      <c r="GB5">
        <v>5417</v>
      </c>
      <c r="GC5">
        <v>5256</v>
      </c>
      <c r="GD5">
        <v>5537</v>
      </c>
      <c r="GE5">
        <v>5256</v>
      </c>
      <c r="GF5">
        <v>4783</v>
      </c>
      <c r="GG5">
        <v>5806</v>
      </c>
      <c r="GH5">
        <v>6240</v>
      </c>
      <c r="GI5">
        <v>6298</v>
      </c>
      <c r="GJ5">
        <v>6533</v>
      </c>
      <c r="GK5">
        <v>6951</v>
      </c>
      <c r="GL5">
        <v>6414</v>
      </c>
      <c r="GM5">
        <v>6298</v>
      </c>
      <c r="GN5">
        <v>6887</v>
      </c>
      <c r="GO5">
        <v>7007</v>
      </c>
      <c r="GP5">
        <v>6902</v>
      </c>
      <c r="GQ5">
        <v>7129</v>
      </c>
      <c r="GR5">
        <v>7178</v>
      </c>
      <c r="GS5">
        <v>6768</v>
      </c>
      <c r="GT5">
        <v>6347</v>
      </c>
      <c r="GU5">
        <v>7215</v>
      </c>
      <c r="GV5">
        <v>7438</v>
      </c>
      <c r="GW5">
        <v>7699</v>
      </c>
      <c r="GX5">
        <v>7678</v>
      </c>
      <c r="GY5">
        <v>7253</v>
      </c>
      <c r="GZ5">
        <v>7131</v>
      </c>
      <c r="HA5">
        <v>6984</v>
      </c>
      <c r="HB5">
        <v>7470</v>
      </c>
      <c r="HC5">
        <v>7136</v>
      </c>
      <c r="HD5">
        <v>7358</v>
      </c>
      <c r="HE5">
        <v>7268</v>
      </c>
      <c r="HF5">
        <v>7429</v>
      </c>
      <c r="HG5">
        <v>7706</v>
      </c>
      <c r="HH5">
        <v>7622</v>
      </c>
      <c r="HI5">
        <v>8255</v>
      </c>
      <c r="HJ5">
        <v>8176</v>
      </c>
      <c r="HK5">
        <v>8730</v>
      </c>
      <c r="HL5">
        <v>8722</v>
      </c>
      <c r="HM5">
        <v>8654</v>
      </c>
      <c r="HN5">
        <v>8408</v>
      </c>
      <c r="HO5">
        <v>7390</v>
      </c>
      <c r="HP5">
        <v>8742</v>
      </c>
      <c r="HQ5">
        <v>8607</v>
      </c>
      <c r="HR5">
        <v>8883</v>
      </c>
      <c r="HS5">
        <v>8351</v>
      </c>
      <c r="HT5">
        <v>8857</v>
      </c>
      <c r="HU5">
        <v>8823</v>
      </c>
      <c r="HV5">
        <v>8772</v>
      </c>
      <c r="HW5">
        <v>8942</v>
      </c>
      <c r="HX5">
        <v>8824</v>
      </c>
      <c r="HY5">
        <v>8946</v>
      </c>
      <c r="HZ5">
        <v>9483</v>
      </c>
      <c r="IA5">
        <v>9999</v>
      </c>
      <c r="IB5">
        <v>9531</v>
      </c>
      <c r="IC5">
        <v>8891</v>
      </c>
      <c r="ID5">
        <v>8372</v>
      </c>
      <c r="IE5">
        <v>10785</v>
      </c>
      <c r="IF5">
        <v>9242</v>
      </c>
      <c r="IG5">
        <v>7466</v>
      </c>
      <c r="IH5">
        <v>8825</v>
      </c>
      <c r="II5">
        <v>8522</v>
      </c>
      <c r="IJ5">
        <v>8399</v>
      </c>
      <c r="IK5">
        <v>9789</v>
      </c>
      <c r="IL5">
        <v>9435</v>
      </c>
      <c r="IM5">
        <v>9571</v>
      </c>
      <c r="IN5">
        <v>8485</v>
      </c>
      <c r="IO5">
        <v>9642</v>
      </c>
      <c r="IP5">
        <v>9024</v>
      </c>
      <c r="IQ5">
        <v>8731</v>
      </c>
      <c r="IR5">
        <v>9404</v>
      </c>
      <c r="IS5">
        <v>8290</v>
      </c>
      <c r="IT5">
        <v>9618</v>
      </c>
      <c r="IU5">
        <v>10106</v>
      </c>
      <c r="IV5">
        <v>10558</v>
      </c>
      <c r="IW5">
        <v>9439</v>
      </c>
      <c r="IX5">
        <v>9501</v>
      </c>
      <c r="IY5">
        <v>9882</v>
      </c>
      <c r="IZ5">
        <v>9763</v>
      </c>
      <c r="JA5">
        <v>9790</v>
      </c>
      <c r="JB5">
        <v>9615</v>
      </c>
      <c r="JC5">
        <v>10023</v>
      </c>
      <c r="JD5">
        <v>9482</v>
      </c>
      <c r="JE5">
        <v>10300</v>
      </c>
      <c r="JF5">
        <v>10265</v>
      </c>
      <c r="JG5">
        <v>9666</v>
      </c>
      <c r="JH5">
        <v>10070</v>
      </c>
      <c r="JI5">
        <v>9787</v>
      </c>
      <c r="JJ5">
        <v>10236</v>
      </c>
      <c r="JK5">
        <v>9681</v>
      </c>
      <c r="JL5">
        <v>10153</v>
      </c>
      <c r="JM5">
        <v>9824</v>
      </c>
      <c r="JN5">
        <v>10256</v>
      </c>
      <c r="JO5">
        <v>12664</v>
      </c>
      <c r="JP5">
        <v>14129</v>
      </c>
      <c r="JQ5">
        <v>10476</v>
      </c>
      <c r="JR5">
        <v>9922</v>
      </c>
      <c r="JS5">
        <v>9317</v>
      </c>
      <c r="JT5">
        <v>8228</v>
      </c>
      <c r="JU5">
        <v>8795</v>
      </c>
      <c r="JV5">
        <v>9392</v>
      </c>
      <c r="JW5">
        <v>10041</v>
      </c>
      <c r="JX5">
        <v>10717</v>
      </c>
      <c r="JY5">
        <v>12628</v>
      </c>
      <c r="JZ5">
        <v>11036</v>
      </c>
      <c r="KA5">
        <v>10574</v>
      </c>
      <c r="KB5">
        <v>10456</v>
      </c>
      <c r="KC5">
        <v>10649</v>
      </c>
      <c r="KD5">
        <v>10730</v>
      </c>
      <c r="KE5">
        <v>11626</v>
      </c>
      <c r="KF5">
        <v>13053</v>
      </c>
      <c r="KG5">
        <v>13198</v>
      </c>
      <c r="KH5">
        <v>10299</v>
      </c>
      <c r="KI5">
        <v>10867</v>
      </c>
      <c r="KJ5">
        <v>10153</v>
      </c>
      <c r="KK5">
        <v>10620</v>
      </c>
      <c r="KL5">
        <v>11809</v>
      </c>
      <c r="KM5">
        <v>13162</v>
      </c>
      <c r="KN5">
        <v>12958</v>
      </c>
      <c r="KO5">
        <v>10724</v>
      </c>
      <c r="KP5">
        <v>10674</v>
      </c>
      <c r="KQ5">
        <v>11133</v>
      </c>
      <c r="KR5">
        <v>10769</v>
      </c>
      <c r="KS5">
        <v>12104</v>
      </c>
      <c r="KT5">
        <v>13821</v>
      </c>
      <c r="KU5">
        <v>13557</v>
      </c>
      <c r="KV5">
        <v>10579</v>
      </c>
      <c r="KW5">
        <v>10895</v>
      </c>
      <c r="KX5">
        <v>11620</v>
      </c>
      <c r="KY5">
        <v>10750</v>
      </c>
      <c r="KZ5">
        <v>11856</v>
      </c>
      <c r="LA5">
        <v>13063</v>
      </c>
      <c r="LB5">
        <v>13832</v>
      </c>
      <c r="LC5">
        <v>10941</v>
      </c>
      <c r="LD5">
        <v>11169</v>
      </c>
      <c r="LE5">
        <v>11707</v>
      </c>
      <c r="LF5">
        <v>10710</v>
      </c>
      <c r="LG5">
        <v>11607</v>
      </c>
      <c r="LH5">
        <v>12437</v>
      </c>
      <c r="LI5">
        <v>12363</v>
      </c>
      <c r="LJ5">
        <v>10586</v>
      </c>
      <c r="LK5">
        <v>10159</v>
      </c>
      <c r="LL5">
        <v>11240</v>
      </c>
      <c r="LM5">
        <v>17449</v>
      </c>
      <c r="LN5">
        <v>17640</v>
      </c>
      <c r="LO5">
        <v>18264</v>
      </c>
      <c r="LP5">
        <v>16485</v>
      </c>
      <c r="LQ5">
        <v>13942</v>
      </c>
      <c r="LR5">
        <v>12966</v>
      </c>
      <c r="LS5">
        <v>13176</v>
      </c>
      <c r="LT5">
        <v>12808</v>
      </c>
      <c r="LU5">
        <v>13625</v>
      </c>
      <c r="LV5">
        <v>14225</v>
      </c>
      <c r="LW5">
        <v>13942</v>
      </c>
      <c r="LX5">
        <v>12033</v>
      </c>
      <c r="LY5">
        <v>12087</v>
      </c>
      <c r="LZ5">
        <v>11757</v>
      </c>
      <c r="MA5">
        <v>11648</v>
      </c>
      <c r="MB5">
        <v>13369</v>
      </c>
      <c r="MC5">
        <v>13385</v>
      </c>
      <c r="MD5">
        <v>13286</v>
      </c>
      <c r="ME5">
        <v>11394</v>
      </c>
      <c r="MF5">
        <v>11434</v>
      </c>
      <c r="MG5">
        <v>11661</v>
      </c>
      <c r="MH5">
        <v>11068</v>
      </c>
      <c r="MI5">
        <v>12033</v>
      </c>
      <c r="MJ5">
        <v>12324</v>
      </c>
      <c r="MK5">
        <v>11428</v>
      </c>
      <c r="ML5">
        <v>10953</v>
      </c>
      <c r="MM5">
        <v>11242</v>
      </c>
      <c r="MN5">
        <v>11031</v>
      </c>
      <c r="MO5">
        <v>10706</v>
      </c>
      <c r="MP5">
        <v>11661</v>
      </c>
      <c r="MQ5">
        <v>11242</v>
      </c>
      <c r="MR5">
        <v>11022</v>
      </c>
      <c r="MS5">
        <v>11018</v>
      </c>
      <c r="MT5">
        <v>11258</v>
      </c>
      <c r="MU5">
        <v>10991</v>
      </c>
      <c r="MV5">
        <v>12378</v>
      </c>
      <c r="MW5">
        <v>13953</v>
      </c>
      <c r="MX5">
        <v>10567</v>
      </c>
      <c r="MY5">
        <v>10562</v>
      </c>
      <c r="MZ5">
        <v>11601</v>
      </c>
      <c r="NA5">
        <v>11311</v>
      </c>
      <c r="NB5">
        <v>11332</v>
      </c>
      <c r="NC5">
        <v>12848</v>
      </c>
      <c r="ND5">
        <v>2546444</v>
      </c>
    </row>
    <row r="6" spans="1:368" x14ac:dyDescent="0.3">
      <c r="A6" t="s">
        <v>377</v>
      </c>
      <c r="B6">
        <v>9628</v>
      </c>
      <c r="C6">
        <v>15520</v>
      </c>
      <c r="D6">
        <v>15869</v>
      </c>
      <c r="E6">
        <v>11232</v>
      </c>
      <c r="F6">
        <v>10421</v>
      </c>
      <c r="G6">
        <v>13768</v>
      </c>
      <c r="H6">
        <v>16887</v>
      </c>
      <c r="I6">
        <v>15525</v>
      </c>
      <c r="J6">
        <v>14958</v>
      </c>
      <c r="K6">
        <v>15007</v>
      </c>
      <c r="L6">
        <v>12361</v>
      </c>
      <c r="M6">
        <v>11027</v>
      </c>
      <c r="N6">
        <v>15079</v>
      </c>
      <c r="O6">
        <v>14717</v>
      </c>
      <c r="P6">
        <v>14541</v>
      </c>
      <c r="Q6">
        <v>14623</v>
      </c>
      <c r="R6">
        <v>14117</v>
      </c>
      <c r="S6">
        <v>11419</v>
      </c>
      <c r="T6">
        <v>13969</v>
      </c>
      <c r="U6">
        <v>15908</v>
      </c>
      <c r="V6">
        <v>14301</v>
      </c>
      <c r="W6">
        <v>11063</v>
      </c>
      <c r="X6">
        <v>6824</v>
      </c>
      <c r="Y6">
        <v>2508</v>
      </c>
      <c r="Z6">
        <v>1940</v>
      </c>
      <c r="AA6">
        <v>1679</v>
      </c>
      <c r="AB6">
        <v>1419</v>
      </c>
      <c r="AC6">
        <v>1392</v>
      </c>
      <c r="AD6">
        <v>1312</v>
      </c>
      <c r="AE6">
        <v>1312</v>
      </c>
      <c r="AF6">
        <v>1202</v>
      </c>
      <c r="AG6">
        <v>1156</v>
      </c>
      <c r="AH6">
        <v>1059</v>
      </c>
      <c r="AI6">
        <v>1321</v>
      </c>
      <c r="AJ6">
        <v>1143</v>
      </c>
      <c r="AK6">
        <v>1065</v>
      </c>
      <c r="AL6">
        <v>986</v>
      </c>
      <c r="AM6">
        <v>891</v>
      </c>
      <c r="AN6">
        <v>739</v>
      </c>
      <c r="AO6">
        <v>809</v>
      </c>
      <c r="AP6">
        <v>907</v>
      </c>
      <c r="AQ6">
        <v>844</v>
      </c>
      <c r="AR6">
        <v>760</v>
      </c>
      <c r="AS6">
        <v>791</v>
      </c>
      <c r="AT6">
        <v>775</v>
      </c>
      <c r="AU6">
        <v>703</v>
      </c>
      <c r="AV6">
        <v>609</v>
      </c>
      <c r="AW6">
        <v>792</v>
      </c>
      <c r="AX6">
        <v>733</v>
      </c>
      <c r="AY6">
        <v>770</v>
      </c>
      <c r="AZ6">
        <v>704</v>
      </c>
      <c r="BA6">
        <v>693</v>
      </c>
      <c r="BB6">
        <v>554</v>
      </c>
      <c r="BC6">
        <v>579</v>
      </c>
      <c r="BD6">
        <v>700</v>
      </c>
      <c r="BE6">
        <v>751</v>
      </c>
      <c r="BF6">
        <v>747</v>
      </c>
      <c r="BG6">
        <v>764</v>
      </c>
      <c r="BH6">
        <v>814</v>
      </c>
      <c r="BI6">
        <v>722</v>
      </c>
      <c r="BJ6">
        <v>634</v>
      </c>
      <c r="BK6">
        <v>976</v>
      </c>
      <c r="BL6">
        <v>928</v>
      </c>
      <c r="BM6">
        <v>1002</v>
      </c>
      <c r="BN6">
        <v>1001</v>
      </c>
      <c r="BO6">
        <v>1057</v>
      </c>
      <c r="BP6">
        <v>898</v>
      </c>
      <c r="BQ6">
        <v>758</v>
      </c>
      <c r="BR6">
        <v>1243</v>
      </c>
      <c r="BS6">
        <v>1338</v>
      </c>
      <c r="BT6">
        <v>1515</v>
      </c>
      <c r="BU6">
        <v>1633</v>
      </c>
      <c r="BV6">
        <v>1757</v>
      </c>
      <c r="BW6">
        <v>1511</v>
      </c>
      <c r="BX6">
        <v>1509</v>
      </c>
      <c r="BY6">
        <v>2634</v>
      </c>
      <c r="BZ6">
        <v>2625</v>
      </c>
      <c r="CA6">
        <v>2722</v>
      </c>
      <c r="CB6">
        <v>2681</v>
      </c>
      <c r="CC6">
        <v>2714</v>
      </c>
      <c r="CD6">
        <v>2257</v>
      </c>
      <c r="CE6">
        <v>2069</v>
      </c>
      <c r="CF6">
        <v>3411</v>
      </c>
      <c r="CG6">
        <v>3476</v>
      </c>
      <c r="CH6">
        <v>3488</v>
      </c>
      <c r="CI6">
        <v>3400</v>
      </c>
      <c r="CJ6">
        <v>3869</v>
      </c>
      <c r="CK6">
        <v>3063</v>
      </c>
      <c r="CL6">
        <v>2780</v>
      </c>
      <c r="CM6">
        <v>4290</v>
      </c>
      <c r="CN6">
        <v>4250</v>
      </c>
      <c r="CO6">
        <v>4447</v>
      </c>
      <c r="CP6">
        <v>4528</v>
      </c>
      <c r="CQ6">
        <v>4462</v>
      </c>
      <c r="CR6">
        <v>3112</v>
      </c>
      <c r="CS6">
        <v>3096</v>
      </c>
      <c r="CT6">
        <v>3481</v>
      </c>
      <c r="CU6">
        <v>5110</v>
      </c>
      <c r="CV6">
        <v>4832</v>
      </c>
      <c r="CW6">
        <v>5164</v>
      </c>
      <c r="CX6">
        <v>5289</v>
      </c>
      <c r="CY6">
        <v>3728</v>
      </c>
      <c r="CZ6">
        <v>3079</v>
      </c>
      <c r="DA6">
        <v>4682</v>
      </c>
      <c r="DB6">
        <v>4417</v>
      </c>
      <c r="DC6">
        <v>4014</v>
      </c>
      <c r="DD6">
        <v>3667</v>
      </c>
      <c r="DE6">
        <v>3239</v>
      </c>
      <c r="DF6">
        <v>1949</v>
      </c>
      <c r="DG6">
        <v>1657</v>
      </c>
      <c r="DH6">
        <v>2777</v>
      </c>
      <c r="DI6">
        <v>2366</v>
      </c>
      <c r="DJ6">
        <v>2296</v>
      </c>
      <c r="DK6">
        <v>2268</v>
      </c>
      <c r="DL6">
        <v>2214</v>
      </c>
      <c r="DM6">
        <v>1603</v>
      </c>
      <c r="DN6">
        <v>1886</v>
      </c>
      <c r="DO6">
        <v>2262</v>
      </c>
      <c r="DP6">
        <v>2234</v>
      </c>
      <c r="DQ6">
        <v>2233</v>
      </c>
      <c r="DR6">
        <v>2494</v>
      </c>
      <c r="DS6">
        <v>1721</v>
      </c>
      <c r="DT6">
        <v>1642</v>
      </c>
      <c r="DU6">
        <v>1360</v>
      </c>
      <c r="DV6">
        <v>1801</v>
      </c>
      <c r="DW6">
        <v>1881</v>
      </c>
      <c r="DX6">
        <v>2746</v>
      </c>
      <c r="DY6">
        <v>2809</v>
      </c>
      <c r="DZ6">
        <v>2807</v>
      </c>
      <c r="EA6">
        <v>2687</v>
      </c>
      <c r="EB6">
        <v>2155</v>
      </c>
      <c r="EC6">
        <v>3000</v>
      </c>
      <c r="ED6">
        <v>2960</v>
      </c>
      <c r="EE6">
        <v>3022</v>
      </c>
      <c r="EF6">
        <v>3057</v>
      </c>
      <c r="EG6">
        <v>3022</v>
      </c>
      <c r="EH6">
        <v>2513</v>
      </c>
      <c r="EI6">
        <v>2018</v>
      </c>
      <c r="EJ6">
        <v>3358</v>
      </c>
      <c r="EK6">
        <v>3351</v>
      </c>
      <c r="EL6">
        <v>3538</v>
      </c>
      <c r="EM6">
        <v>3442</v>
      </c>
      <c r="EN6">
        <v>3510</v>
      </c>
      <c r="EO6">
        <v>2674</v>
      </c>
      <c r="EP6">
        <v>2374</v>
      </c>
      <c r="EQ6">
        <v>3572</v>
      </c>
      <c r="ER6">
        <v>3738</v>
      </c>
      <c r="ES6">
        <v>4040</v>
      </c>
      <c r="ET6">
        <v>4155</v>
      </c>
      <c r="EU6">
        <v>4171</v>
      </c>
      <c r="EV6">
        <v>3605</v>
      </c>
      <c r="EW6">
        <v>2892</v>
      </c>
      <c r="EX6">
        <v>4099</v>
      </c>
      <c r="EY6">
        <v>4546</v>
      </c>
      <c r="EZ6">
        <v>4466</v>
      </c>
      <c r="FA6">
        <v>4437</v>
      </c>
      <c r="FB6">
        <v>5531</v>
      </c>
      <c r="FC6">
        <v>4458</v>
      </c>
      <c r="FD6">
        <v>3968</v>
      </c>
      <c r="FE6">
        <v>5357</v>
      </c>
      <c r="FF6">
        <v>5148</v>
      </c>
      <c r="FG6">
        <v>4833</v>
      </c>
      <c r="FH6">
        <v>5468</v>
      </c>
      <c r="FI6">
        <v>5368</v>
      </c>
      <c r="FJ6">
        <v>4123</v>
      </c>
      <c r="FK6">
        <v>3121</v>
      </c>
      <c r="FL6">
        <v>5494</v>
      </c>
      <c r="FM6">
        <v>5703</v>
      </c>
      <c r="FN6">
        <v>5516</v>
      </c>
      <c r="FO6">
        <v>5363</v>
      </c>
      <c r="FP6">
        <v>5516</v>
      </c>
      <c r="FQ6">
        <v>3823</v>
      </c>
      <c r="FR6">
        <v>3477</v>
      </c>
      <c r="FS6">
        <v>5316</v>
      </c>
      <c r="FT6">
        <v>4915</v>
      </c>
      <c r="FU6">
        <v>5731</v>
      </c>
      <c r="FV6">
        <v>4025</v>
      </c>
      <c r="FW6">
        <v>3909</v>
      </c>
      <c r="FX6">
        <v>3756</v>
      </c>
      <c r="FY6">
        <v>5209</v>
      </c>
      <c r="FZ6">
        <v>5618</v>
      </c>
      <c r="GA6">
        <v>5840</v>
      </c>
      <c r="GB6">
        <v>6263</v>
      </c>
      <c r="GC6">
        <v>5887</v>
      </c>
      <c r="GD6">
        <v>5980</v>
      </c>
      <c r="GE6">
        <v>4540</v>
      </c>
      <c r="GF6">
        <v>3686</v>
      </c>
      <c r="GG6">
        <v>6173</v>
      </c>
      <c r="GH6">
        <v>6380</v>
      </c>
      <c r="GI6">
        <v>6609</v>
      </c>
      <c r="GJ6">
        <v>6435</v>
      </c>
      <c r="GK6">
        <v>6687</v>
      </c>
      <c r="GL6">
        <v>5504</v>
      </c>
      <c r="GM6">
        <v>4759</v>
      </c>
      <c r="GN6">
        <v>6731</v>
      </c>
      <c r="GO6">
        <v>6937</v>
      </c>
      <c r="GP6">
        <v>6818</v>
      </c>
      <c r="GQ6">
        <v>6917</v>
      </c>
      <c r="GR6">
        <v>6936</v>
      </c>
      <c r="GS6">
        <v>5652</v>
      </c>
      <c r="GT6">
        <v>4708</v>
      </c>
      <c r="GU6">
        <v>7096</v>
      </c>
      <c r="GV6">
        <v>7073</v>
      </c>
      <c r="GW6">
        <v>7739</v>
      </c>
      <c r="GX6">
        <v>7654</v>
      </c>
      <c r="GY6">
        <v>7195</v>
      </c>
      <c r="GZ6">
        <v>5562</v>
      </c>
      <c r="HA6">
        <v>4938</v>
      </c>
      <c r="HB6">
        <v>7209</v>
      </c>
      <c r="HC6">
        <v>6756</v>
      </c>
      <c r="HD6">
        <v>7002</v>
      </c>
      <c r="HE6">
        <v>6964</v>
      </c>
      <c r="HF6">
        <v>7027</v>
      </c>
      <c r="HG6">
        <v>6159</v>
      </c>
      <c r="HH6">
        <v>5761</v>
      </c>
      <c r="HI6">
        <v>7884</v>
      </c>
      <c r="HJ6">
        <v>7411</v>
      </c>
      <c r="HK6">
        <v>7819</v>
      </c>
      <c r="HL6">
        <v>7792</v>
      </c>
      <c r="HM6">
        <v>7758</v>
      </c>
      <c r="HN6">
        <v>6509</v>
      </c>
      <c r="HO6">
        <v>4849</v>
      </c>
      <c r="HP6">
        <v>7833</v>
      </c>
      <c r="HQ6">
        <v>7858</v>
      </c>
      <c r="HR6">
        <v>8154</v>
      </c>
      <c r="HS6">
        <v>7332</v>
      </c>
      <c r="HT6">
        <v>7439</v>
      </c>
      <c r="HU6">
        <v>6474</v>
      </c>
      <c r="HV6">
        <v>5984</v>
      </c>
      <c r="HW6">
        <v>8219</v>
      </c>
      <c r="HX6">
        <v>8009</v>
      </c>
      <c r="HY6">
        <v>8360</v>
      </c>
      <c r="HZ6">
        <v>8569</v>
      </c>
      <c r="IA6">
        <v>8949</v>
      </c>
      <c r="IB6">
        <v>7609</v>
      </c>
      <c r="IC6">
        <v>6455</v>
      </c>
      <c r="ID6">
        <v>7641</v>
      </c>
      <c r="IE6">
        <v>9243</v>
      </c>
      <c r="IF6">
        <v>9094</v>
      </c>
      <c r="IG6">
        <v>7458</v>
      </c>
      <c r="IH6">
        <v>8190</v>
      </c>
      <c r="II6">
        <v>6610</v>
      </c>
      <c r="IJ6">
        <v>6350</v>
      </c>
      <c r="IK6">
        <v>10380</v>
      </c>
      <c r="IL6">
        <v>10372</v>
      </c>
      <c r="IM6">
        <v>10292</v>
      </c>
      <c r="IN6">
        <v>9199</v>
      </c>
      <c r="IO6">
        <v>9565</v>
      </c>
      <c r="IP6">
        <v>7371</v>
      </c>
      <c r="IQ6">
        <v>6948</v>
      </c>
      <c r="IR6">
        <v>10409</v>
      </c>
      <c r="IS6">
        <v>9316</v>
      </c>
      <c r="IT6">
        <v>9954</v>
      </c>
      <c r="IU6">
        <v>9939</v>
      </c>
      <c r="IV6">
        <v>11317</v>
      </c>
      <c r="IW6">
        <v>7842</v>
      </c>
      <c r="IX6">
        <v>7224</v>
      </c>
      <c r="IY6">
        <v>11385</v>
      </c>
      <c r="IZ6">
        <v>11364</v>
      </c>
      <c r="JA6">
        <v>10748</v>
      </c>
      <c r="JB6">
        <v>10655</v>
      </c>
      <c r="JC6">
        <v>10710</v>
      </c>
      <c r="JD6">
        <v>7865</v>
      </c>
      <c r="JE6">
        <v>7315</v>
      </c>
      <c r="JF6">
        <v>11640</v>
      </c>
      <c r="JG6">
        <v>11019</v>
      </c>
      <c r="JH6">
        <v>11086</v>
      </c>
      <c r="JI6">
        <v>10998</v>
      </c>
      <c r="JJ6">
        <v>11016</v>
      </c>
      <c r="JK6">
        <v>8146</v>
      </c>
      <c r="JL6">
        <v>10221</v>
      </c>
      <c r="JM6">
        <v>10920</v>
      </c>
      <c r="JN6">
        <v>11287</v>
      </c>
      <c r="JO6">
        <v>12164</v>
      </c>
      <c r="JP6">
        <v>8005</v>
      </c>
      <c r="JQ6">
        <v>6253</v>
      </c>
      <c r="JR6">
        <v>6724</v>
      </c>
      <c r="JS6">
        <v>5572</v>
      </c>
      <c r="JT6">
        <v>5952</v>
      </c>
      <c r="JU6">
        <v>7016</v>
      </c>
      <c r="JV6">
        <v>7351</v>
      </c>
      <c r="JW6">
        <v>7745</v>
      </c>
      <c r="JX6">
        <v>11155</v>
      </c>
      <c r="JY6">
        <v>12104</v>
      </c>
      <c r="JZ6">
        <v>7505</v>
      </c>
      <c r="KA6">
        <v>11333</v>
      </c>
      <c r="KB6">
        <v>10912</v>
      </c>
      <c r="KC6">
        <v>11033</v>
      </c>
      <c r="KD6">
        <v>10924</v>
      </c>
      <c r="KE6">
        <v>11891</v>
      </c>
      <c r="KF6">
        <v>9709</v>
      </c>
      <c r="KG6">
        <v>8885</v>
      </c>
      <c r="KH6">
        <v>11503</v>
      </c>
      <c r="KI6">
        <v>11524</v>
      </c>
      <c r="KJ6">
        <v>10701</v>
      </c>
      <c r="KK6">
        <v>11166</v>
      </c>
      <c r="KL6">
        <v>11840</v>
      </c>
      <c r="KM6">
        <v>9486</v>
      </c>
      <c r="KN6">
        <v>8928</v>
      </c>
      <c r="KO6">
        <v>11594</v>
      </c>
      <c r="KP6">
        <v>11558</v>
      </c>
      <c r="KQ6">
        <v>11355</v>
      </c>
      <c r="KR6">
        <v>10952</v>
      </c>
      <c r="KS6">
        <v>12107</v>
      </c>
      <c r="KT6">
        <v>9642</v>
      </c>
      <c r="KU6">
        <v>8625</v>
      </c>
      <c r="KV6">
        <v>11692</v>
      </c>
      <c r="KW6">
        <v>11415</v>
      </c>
      <c r="KX6">
        <v>11413</v>
      </c>
      <c r="KY6">
        <v>11329</v>
      </c>
      <c r="KZ6">
        <v>11991</v>
      </c>
      <c r="LA6">
        <v>9498</v>
      </c>
      <c r="LB6">
        <v>8646</v>
      </c>
      <c r="LC6">
        <v>11556</v>
      </c>
      <c r="LD6">
        <v>11371</v>
      </c>
      <c r="LE6">
        <v>11597</v>
      </c>
      <c r="LF6">
        <v>11216</v>
      </c>
      <c r="LG6">
        <v>11600</v>
      </c>
      <c r="LH6">
        <v>9111</v>
      </c>
      <c r="LI6">
        <v>8398</v>
      </c>
      <c r="LJ6">
        <v>11474</v>
      </c>
      <c r="LK6">
        <v>10975</v>
      </c>
      <c r="LL6">
        <v>11505</v>
      </c>
      <c r="LM6">
        <v>19564</v>
      </c>
      <c r="LN6">
        <v>18116</v>
      </c>
      <c r="LO6">
        <v>14769</v>
      </c>
      <c r="LP6">
        <v>11915</v>
      </c>
      <c r="LQ6">
        <v>15731</v>
      </c>
      <c r="LR6">
        <v>14637</v>
      </c>
      <c r="LS6">
        <v>14649</v>
      </c>
      <c r="LT6">
        <v>13691</v>
      </c>
      <c r="LU6">
        <v>13697</v>
      </c>
      <c r="LV6">
        <v>10239</v>
      </c>
      <c r="LW6">
        <v>9387</v>
      </c>
      <c r="LX6">
        <v>12495</v>
      </c>
      <c r="LY6">
        <v>12575</v>
      </c>
      <c r="LZ6">
        <v>12370</v>
      </c>
      <c r="MA6">
        <v>11935</v>
      </c>
      <c r="MB6">
        <v>12670</v>
      </c>
      <c r="MC6">
        <v>9526</v>
      </c>
      <c r="MD6">
        <v>9068</v>
      </c>
      <c r="ME6">
        <v>12085</v>
      </c>
      <c r="MF6">
        <v>11934</v>
      </c>
      <c r="MG6">
        <v>11946</v>
      </c>
      <c r="MH6">
        <v>11394</v>
      </c>
      <c r="MI6">
        <v>11654</v>
      </c>
      <c r="MJ6">
        <v>9059</v>
      </c>
      <c r="MK6">
        <v>7683</v>
      </c>
      <c r="ML6">
        <v>11536</v>
      </c>
      <c r="MM6">
        <v>11564</v>
      </c>
      <c r="MN6">
        <v>11429</v>
      </c>
      <c r="MO6">
        <v>11024</v>
      </c>
      <c r="MP6">
        <v>11423</v>
      </c>
      <c r="MQ6">
        <v>8149</v>
      </c>
      <c r="MR6">
        <v>7427</v>
      </c>
      <c r="MS6">
        <v>11287</v>
      </c>
      <c r="MT6">
        <v>11500</v>
      </c>
      <c r="MU6">
        <v>11175</v>
      </c>
      <c r="MV6">
        <v>11745</v>
      </c>
      <c r="MW6">
        <v>12031</v>
      </c>
      <c r="MX6">
        <v>7916</v>
      </c>
      <c r="MY6">
        <v>7303</v>
      </c>
      <c r="MZ6">
        <v>11339</v>
      </c>
      <c r="NA6">
        <v>11064</v>
      </c>
      <c r="NB6">
        <v>10659</v>
      </c>
      <c r="NC6">
        <v>10709</v>
      </c>
      <c r="ND6">
        <v>2471401</v>
      </c>
    </row>
    <row r="7" spans="1:368" x14ac:dyDescent="0.3">
      <c r="A7" t="s">
        <v>392</v>
      </c>
      <c r="B7">
        <v>9749</v>
      </c>
      <c r="C7">
        <v>16037</v>
      </c>
      <c r="D7">
        <v>16107</v>
      </c>
      <c r="E7">
        <v>10794</v>
      </c>
      <c r="F7">
        <v>10083</v>
      </c>
      <c r="G7">
        <v>16548</v>
      </c>
      <c r="H7">
        <v>18249</v>
      </c>
      <c r="I7">
        <v>17530</v>
      </c>
      <c r="J7">
        <v>17713</v>
      </c>
      <c r="K7">
        <v>16878</v>
      </c>
      <c r="L7">
        <v>11851</v>
      </c>
      <c r="M7">
        <v>10541</v>
      </c>
      <c r="N7">
        <v>17520</v>
      </c>
      <c r="O7">
        <v>16570</v>
      </c>
      <c r="P7">
        <v>15800</v>
      </c>
      <c r="Q7">
        <v>15776</v>
      </c>
      <c r="R7">
        <v>14126</v>
      </c>
      <c r="S7">
        <v>10251</v>
      </c>
      <c r="T7">
        <v>11588</v>
      </c>
      <c r="U7">
        <v>15234</v>
      </c>
      <c r="V7">
        <v>13094</v>
      </c>
      <c r="W7">
        <v>10162</v>
      </c>
      <c r="X7">
        <v>6160</v>
      </c>
      <c r="Y7">
        <v>2218</v>
      </c>
      <c r="Z7">
        <v>1786</v>
      </c>
      <c r="AA7">
        <v>1904</v>
      </c>
      <c r="AB7">
        <v>1801</v>
      </c>
      <c r="AC7">
        <v>1656</v>
      </c>
      <c r="AD7">
        <v>1553</v>
      </c>
      <c r="AE7">
        <v>1508</v>
      </c>
      <c r="AF7">
        <v>1468</v>
      </c>
      <c r="AG7">
        <v>1295</v>
      </c>
      <c r="AH7">
        <v>1192</v>
      </c>
      <c r="AI7">
        <v>1501</v>
      </c>
      <c r="AJ7">
        <v>1131</v>
      </c>
      <c r="AK7">
        <v>1091</v>
      </c>
      <c r="AL7">
        <v>952</v>
      </c>
      <c r="AM7">
        <v>977</v>
      </c>
      <c r="AN7">
        <v>840</v>
      </c>
      <c r="AO7">
        <v>789</v>
      </c>
      <c r="AP7">
        <v>901</v>
      </c>
      <c r="AQ7">
        <v>783</v>
      </c>
      <c r="AR7">
        <v>798</v>
      </c>
      <c r="AS7">
        <v>756</v>
      </c>
      <c r="AT7">
        <v>812</v>
      </c>
      <c r="AU7">
        <v>636</v>
      </c>
      <c r="AV7">
        <v>647</v>
      </c>
      <c r="AW7">
        <v>779</v>
      </c>
      <c r="AX7">
        <v>737</v>
      </c>
      <c r="AY7">
        <v>704</v>
      </c>
      <c r="AZ7">
        <v>632</v>
      </c>
      <c r="BA7">
        <v>551</v>
      </c>
      <c r="BB7">
        <v>482</v>
      </c>
      <c r="BC7">
        <v>449</v>
      </c>
      <c r="BD7">
        <v>605</v>
      </c>
      <c r="BE7">
        <v>610</v>
      </c>
      <c r="BF7">
        <v>581</v>
      </c>
      <c r="BG7">
        <v>564</v>
      </c>
      <c r="BH7">
        <v>598</v>
      </c>
      <c r="BI7">
        <v>573</v>
      </c>
      <c r="BJ7">
        <v>493</v>
      </c>
      <c r="BK7">
        <v>701</v>
      </c>
      <c r="BL7">
        <v>777</v>
      </c>
      <c r="BM7">
        <v>855</v>
      </c>
      <c r="BN7">
        <v>814</v>
      </c>
      <c r="BO7">
        <v>866</v>
      </c>
      <c r="BP7">
        <v>723</v>
      </c>
      <c r="BQ7">
        <v>673</v>
      </c>
      <c r="BR7">
        <v>1110</v>
      </c>
      <c r="BS7">
        <v>1171</v>
      </c>
      <c r="BT7">
        <v>1288</v>
      </c>
      <c r="BU7">
        <v>1369</v>
      </c>
      <c r="BV7">
        <v>1415</v>
      </c>
      <c r="BW7">
        <v>1178</v>
      </c>
      <c r="BX7">
        <v>1065</v>
      </c>
      <c r="BY7">
        <v>2000</v>
      </c>
      <c r="BZ7">
        <v>2045</v>
      </c>
      <c r="CA7">
        <v>2082</v>
      </c>
      <c r="CB7">
        <v>2014</v>
      </c>
      <c r="CC7">
        <v>2092</v>
      </c>
      <c r="CD7">
        <v>1624</v>
      </c>
      <c r="CE7">
        <v>1486</v>
      </c>
      <c r="CF7">
        <v>2778</v>
      </c>
      <c r="CG7">
        <v>2834</v>
      </c>
      <c r="CH7">
        <v>2906</v>
      </c>
      <c r="CI7">
        <v>2965</v>
      </c>
      <c r="CJ7">
        <v>3180</v>
      </c>
      <c r="CK7">
        <v>2343</v>
      </c>
      <c r="CL7">
        <v>2158</v>
      </c>
      <c r="CM7">
        <v>3570</v>
      </c>
      <c r="CN7">
        <v>3784</v>
      </c>
      <c r="CO7">
        <v>3988</v>
      </c>
      <c r="CP7">
        <v>3989</v>
      </c>
      <c r="CQ7">
        <v>3907</v>
      </c>
      <c r="CR7">
        <v>2281</v>
      </c>
      <c r="CS7">
        <v>2529</v>
      </c>
      <c r="CT7">
        <v>2843</v>
      </c>
      <c r="CU7">
        <v>4546</v>
      </c>
      <c r="CV7">
        <v>4236</v>
      </c>
      <c r="CW7">
        <v>4580</v>
      </c>
      <c r="CX7">
        <v>4414</v>
      </c>
      <c r="CY7">
        <v>2906</v>
      </c>
      <c r="CZ7">
        <v>2506</v>
      </c>
      <c r="DA7">
        <v>4209</v>
      </c>
      <c r="DB7">
        <v>3612</v>
      </c>
      <c r="DC7">
        <v>3388</v>
      </c>
      <c r="DD7">
        <v>2876</v>
      </c>
      <c r="DE7">
        <v>2432</v>
      </c>
      <c r="DF7">
        <v>1422</v>
      </c>
      <c r="DG7">
        <v>1166</v>
      </c>
      <c r="DH7">
        <v>1961</v>
      </c>
      <c r="DI7">
        <v>1769</v>
      </c>
      <c r="DJ7">
        <v>1666</v>
      </c>
      <c r="DK7">
        <v>1537</v>
      </c>
      <c r="DL7">
        <v>1570</v>
      </c>
      <c r="DM7">
        <v>1117</v>
      </c>
      <c r="DN7">
        <v>1318</v>
      </c>
      <c r="DO7">
        <v>1583</v>
      </c>
      <c r="DP7">
        <v>1556</v>
      </c>
      <c r="DQ7">
        <v>1535</v>
      </c>
      <c r="DR7">
        <v>1546</v>
      </c>
      <c r="DS7">
        <v>1165</v>
      </c>
      <c r="DT7">
        <v>1133</v>
      </c>
      <c r="DU7">
        <v>969</v>
      </c>
      <c r="DV7">
        <v>1312</v>
      </c>
      <c r="DW7">
        <v>1279</v>
      </c>
      <c r="DX7">
        <v>1810</v>
      </c>
      <c r="DY7">
        <v>1890</v>
      </c>
      <c r="DZ7">
        <v>1923</v>
      </c>
      <c r="EA7">
        <v>1810</v>
      </c>
      <c r="EB7">
        <v>1416</v>
      </c>
      <c r="EC7">
        <v>2060</v>
      </c>
      <c r="ED7">
        <v>1985</v>
      </c>
      <c r="EE7">
        <v>2069</v>
      </c>
      <c r="EF7">
        <v>2031</v>
      </c>
      <c r="EG7">
        <v>2208</v>
      </c>
      <c r="EH7">
        <v>1633</v>
      </c>
      <c r="EI7">
        <v>1466</v>
      </c>
      <c r="EJ7">
        <v>2161</v>
      </c>
      <c r="EK7">
        <v>2358</v>
      </c>
      <c r="EL7">
        <v>2426</v>
      </c>
      <c r="EM7">
        <v>2306</v>
      </c>
      <c r="EN7">
        <v>2345</v>
      </c>
      <c r="EO7">
        <v>1844</v>
      </c>
      <c r="EP7">
        <v>1699</v>
      </c>
      <c r="EQ7">
        <v>2613</v>
      </c>
      <c r="ER7">
        <v>2605</v>
      </c>
      <c r="ES7">
        <v>2771</v>
      </c>
      <c r="ET7">
        <v>2805</v>
      </c>
      <c r="EU7">
        <v>2749</v>
      </c>
      <c r="EV7">
        <v>2510</v>
      </c>
      <c r="EW7">
        <v>1982</v>
      </c>
      <c r="EX7">
        <v>2813</v>
      </c>
      <c r="EY7">
        <v>3075</v>
      </c>
      <c r="EZ7">
        <v>2964</v>
      </c>
      <c r="FA7">
        <v>3040</v>
      </c>
      <c r="FB7">
        <v>3232</v>
      </c>
      <c r="FC7">
        <v>2524</v>
      </c>
      <c r="FD7">
        <v>2525</v>
      </c>
      <c r="FE7">
        <v>3654</v>
      </c>
      <c r="FF7">
        <v>3625</v>
      </c>
      <c r="FG7">
        <v>3415</v>
      </c>
      <c r="FH7">
        <v>3613</v>
      </c>
      <c r="FI7">
        <v>3757</v>
      </c>
      <c r="FJ7">
        <v>2718</v>
      </c>
      <c r="FK7">
        <v>2240</v>
      </c>
      <c r="FL7">
        <v>3889</v>
      </c>
      <c r="FM7">
        <v>3908</v>
      </c>
      <c r="FN7">
        <v>3983</v>
      </c>
      <c r="FO7">
        <v>3947</v>
      </c>
      <c r="FP7">
        <v>3826</v>
      </c>
      <c r="FQ7">
        <v>2484</v>
      </c>
      <c r="FR7">
        <v>2516</v>
      </c>
      <c r="FS7">
        <v>3964</v>
      </c>
      <c r="FT7">
        <v>3520</v>
      </c>
      <c r="FU7">
        <v>4089</v>
      </c>
      <c r="FV7">
        <v>2475</v>
      </c>
      <c r="FW7">
        <v>2765</v>
      </c>
      <c r="FX7">
        <v>2778</v>
      </c>
      <c r="FY7">
        <v>3615</v>
      </c>
      <c r="FZ7">
        <v>4076</v>
      </c>
      <c r="GA7">
        <v>4099</v>
      </c>
      <c r="GB7">
        <v>4296</v>
      </c>
      <c r="GC7">
        <v>4155</v>
      </c>
      <c r="GD7">
        <v>4125</v>
      </c>
      <c r="GE7">
        <v>3372</v>
      </c>
      <c r="GF7">
        <v>2873</v>
      </c>
      <c r="GG7">
        <v>4795</v>
      </c>
      <c r="GH7">
        <v>4889</v>
      </c>
      <c r="GI7">
        <v>5026</v>
      </c>
      <c r="GJ7">
        <v>5101</v>
      </c>
      <c r="GK7">
        <v>5106</v>
      </c>
      <c r="GL7">
        <v>4146</v>
      </c>
      <c r="GM7">
        <v>3880</v>
      </c>
      <c r="GN7">
        <v>5649</v>
      </c>
      <c r="GO7">
        <v>5756</v>
      </c>
      <c r="GP7">
        <v>5630</v>
      </c>
      <c r="GQ7">
        <v>5533</v>
      </c>
      <c r="GR7">
        <v>5569</v>
      </c>
      <c r="GS7">
        <v>4272</v>
      </c>
      <c r="GT7">
        <v>3985</v>
      </c>
      <c r="GU7">
        <v>6139</v>
      </c>
      <c r="GV7">
        <v>5996</v>
      </c>
      <c r="GW7">
        <v>6778</v>
      </c>
      <c r="GX7">
        <v>6111</v>
      </c>
      <c r="GY7">
        <v>5886</v>
      </c>
      <c r="GZ7">
        <v>4682</v>
      </c>
      <c r="HA7">
        <v>4113</v>
      </c>
      <c r="HB7">
        <v>5860</v>
      </c>
      <c r="HC7">
        <v>5717</v>
      </c>
      <c r="HD7">
        <v>5595</v>
      </c>
      <c r="HE7">
        <v>5701</v>
      </c>
      <c r="HF7">
        <v>5420</v>
      </c>
      <c r="HG7">
        <v>4481</v>
      </c>
      <c r="HH7">
        <v>4223</v>
      </c>
      <c r="HI7">
        <v>6288</v>
      </c>
      <c r="HJ7">
        <v>6314</v>
      </c>
      <c r="HK7">
        <v>6204</v>
      </c>
      <c r="HL7">
        <v>6292</v>
      </c>
      <c r="HM7">
        <v>6406</v>
      </c>
      <c r="HN7">
        <v>4974</v>
      </c>
      <c r="HO7">
        <v>4400</v>
      </c>
      <c r="HP7">
        <v>6961</v>
      </c>
      <c r="HQ7">
        <v>7172</v>
      </c>
      <c r="HR7">
        <v>7118</v>
      </c>
      <c r="HS7">
        <v>6557</v>
      </c>
      <c r="HT7">
        <v>6621</v>
      </c>
      <c r="HU7">
        <v>5382</v>
      </c>
      <c r="HV7">
        <v>5085</v>
      </c>
      <c r="HW7">
        <v>7309</v>
      </c>
      <c r="HX7">
        <v>7230</v>
      </c>
      <c r="HY7">
        <v>7355</v>
      </c>
      <c r="HZ7">
        <v>7529</v>
      </c>
      <c r="IA7">
        <v>7559</v>
      </c>
      <c r="IB7">
        <v>6389</v>
      </c>
      <c r="IC7">
        <v>5590</v>
      </c>
      <c r="ID7">
        <v>7657</v>
      </c>
      <c r="IE7">
        <v>8503</v>
      </c>
      <c r="IF7">
        <v>8087</v>
      </c>
      <c r="IG7">
        <v>7023</v>
      </c>
      <c r="IH7">
        <v>7298</v>
      </c>
      <c r="II7">
        <v>5786</v>
      </c>
      <c r="IJ7">
        <v>5439</v>
      </c>
      <c r="IK7">
        <v>8963</v>
      </c>
      <c r="IL7">
        <v>8612</v>
      </c>
      <c r="IM7">
        <v>8878</v>
      </c>
      <c r="IN7">
        <v>7742</v>
      </c>
      <c r="IO7">
        <v>7717</v>
      </c>
      <c r="IP7">
        <v>6380</v>
      </c>
      <c r="IQ7">
        <v>6042</v>
      </c>
      <c r="IR7">
        <v>9212</v>
      </c>
      <c r="IS7">
        <v>7589</v>
      </c>
      <c r="IT7">
        <v>8430</v>
      </c>
      <c r="IU7">
        <v>9381</v>
      </c>
      <c r="IV7">
        <v>9540</v>
      </c>
      <c r="IW7">
        <v>6948</v>
      </c>
      <c r="IX7">
        <v>6316</v>
      </c>
      <c r="IY7">
        <v>10219</v>
      </c>
      <c r="IZ7">
        <v>9909</v>
      </c>
      <c r="JA7">
        <v>9351</v>
      </c>
      <c r="JB7">
        <v>9598</v>
      </c>
      <c r="JC7">
        <v>9258</v>
      </c>
      <c r="JD7">
        <v>7110</v>
      </c>
      <c r="JE7">
        <v>6666</v>
      </c>
      <c r="JF7">
        <v>10125</v>
      </c>
      <c r="JG7">
        <v>9842</v>
      </c>
      <c r="JH7">
        <v>9624</v>
      </c>
      <c r="JI7">
        <v>9706</v>
      </c>
      <c r="JJ7">
        <v>9636</v>
      </c>
      <c r="JK7">
        <v>7295</v>
      </c>
      <c r="JL7">
        <v>8795</v>
      </c>
      <c r="JM7">
        <v>9496</v>
      </c>
      <c r="JN7">
        <v>9612</v>
      </c>
      <c r="JO7">
        <v>10830</v>
      </c>
      <c r="JP7">
        <v>8244</v>
      </c>
      <c r="JQ7">
        <v>6872</v>
      </c>
      <c r="JR7">
        <v>6165</v>
      </c>
      <c r="JS7">
        <v>5550</v>
      </c>
      <c r="JT7">
        <v>6435</v>
      </c>
      <c r="JU7">
        <v>6824</v>
      </c>
      <c r="JV7">
        <v>7254</v>
      </c>
      <c r="JW7">
        <v>8063</v>
      </c>
      <c r="JX7">
        <v>10841</v>
      </c>
      <c r="JY7">
        <v>11264</v>
      </c>
      <c r="JZ7">
        <v>7516</v>
      </c>
      <c r="KA7">
        <v>10630</v>
      </c>
      <c r="KB7">
        <v>10204</v>
      </c>
      <c r="KC7">
        <v>10435</v>
      </c>
      <c r="KD7">
        <v>10232</v>
      </c>
      <c r="KE7">
        <v>10804</v>
      </c>
      <c r="KF7">
        <v>9101</v>
      </c>
      <c r="KG7">
        <v>7812</v>
      </c>
      <c r="KH7">
        <v>10521</v>
      </c>
      <c r="KI7">
        <v>10382</v>
      </c>
      <c r="KJ7">
        <v>9638</v>
      </c>
      <c r="KK7">
        <v>9980</v>
      </c>
      <c r="KL7">
        <v>10513</v>
      </c>
      <c r="KM7">
        <v>8960</v>
      </c>
      <c r="KN7">
        <v>8297</v>
      </c>
      <c r="KO7">
        <v>10485</v>
      </c>
      <c r="KP7">
        <v>10470</v>
      </c>
      <c r="KQ7">
        <v>10439</v>
      </c>
      <c r="KR7">
        <v>10141</v>
      </c>
      <c r="KS7">
        <v>11005</v>
      </c>
      <c r="KT7">
        <v>8924</v>
      </c>
      <c r="KU7">
        <v>8995</v>
      </c>
      <c r="KV7">
        <v>11172</v>
      </c>
      <c r="KW7">
        <v>10742</v>
      </c>
      <c r="KX7">
        <v>10661</v>
      </c>
      <c r="KY7">
        <v>10522</v>
      </c>
      <c r="KZ7">
        <v>10889</v>
      </c>
      <c r="LA7">
        <v>8905</v>
      </c>
      <c r="LB7">
        <v>8344</v>
      </c>
      <c r="LC7">
        <v>11188</v>
      </c>
      <c r="LD7">
        <v>10862</v>
      </c>
      <c r="LE7">
        <v>10743</v>
      </c>
      <c r="LF7">
        <v>10707</v>
      </c>
      <c r="LG7">
        <v>10689</v>
      </c>
      <c r="LH7">
        <v>8521</v>
      </c>
      <c r="LI7">
        <v>8004</v>
      </c>
      <c r="LJ7">
        <v>10919</v>
      </c>
      <c r="LK7">
        <v>10654</v>
      </c>
      <c r="LL7">
        <v>10869</v>
      </c>
      <c r="LM7">
        <v>17566</v>
      </c>
      <c r="LN7">
        <v>15392</v>
      </c>
      <c r="LO7">
        <v>11625</v>
      </c>
      <c r="LP7">
        <v>10136</v>
      </c>
      <c r="LQ7">
        <v>13537</v>
      </c>
      <c r="LR7">
        <v>12971</v>
      </c>
      <c r="LS7">
        <v>12741</v>
      </c>
      <c r="LT7">
        <v>12304</v>
      </c>
      <c r="LU7">
        <v>12818</v>
      </c>
      <c r="LV7">
        <v>9357</v>
      </c>
      <c r="LW7">
        <v>8387</v>
      </c>
      <c r="LX7">
        <v>11626</v>
      </c>
      <c r="LY7">
        <v>11494</v>
      </c>
      <c r="LZ7">
        <v>11287</v>
      </c>
      <c r="MA7">
        <v>11362</v>
      </c>
      <c r="MB7">
        <v>11673</v>
      </c>
      <c r="MC7">
        <v>8559</v>
      </c>
      <c r="MD7">
        <v>7984</v>
      </c>
      <c r="ME7">
        <v>11609</v>
      </c>
      <c r="MF7">
        <v>10805</v>
      </c>
      <c r="MG7">
        <v>10772</v>
      </c>
      <c r="MH7">
        <v>10710</v>
      </c>
      <c r="MI7">
        <v>10826</v>
      </c>
      <c r="MJ7">
        <v>8907</v>
      </c>
      <c r="MK7">
        <v>7185</v>
      </c>
      <c r="ML7">
        <v>10846</v>
      </c>
      <c r="MM7">
        <v>10587</v>
      </c>
      <c r="MN7">
        <v>10136</v>
      </c>
      <c r="MO7">
        <v>10101</v>
      </c>
      <c r="MP7">
        <v>10141</v>
      </c>
      <c r="MQ7">
        <v>7341</v>
      </c>
      <c r="MR7">
        <v>6586</v>
      </c>
      <c r="MS7">
        <v>10538</v>
      </c>
      <c r="MT7">
        <v>10357</v>
      </c>
      <c r="MU7">
        <v>10284</v>
      </c>
      <c r="MV7">
        <v>10897</v>
      </c>
      <c r="MW7">
        <v>11122</v>
      </c>
      <c r="MX7">
        <v>7434</v>
      </c>
      <c r="MY7">
        <v>6495</v>
      </c>
      <c r="MZ7">
        <v>10699</v>
      </c>
      <c r="NA7">
        <v>10372</v>
      </c>
      <c r="NB7">
        <v>10317</v>
      </c>
      <c r="NC7">
        <v>11755</v>
      </c>
      <c r="ND7">
        <v>2192268</v>
      </c>
    </row>
    <row r="8" spans="1:368" x14ac:dyDescent="0.3">
      <c r="A8" t="s">
        <v>373</v>
      </c>
      <c r="B8">
        <v>9878</v>
      </c>
      <c r="C8">
        <v>12196</v>
      </c>
      <c r="D8">
        <v>12002</v>
      </c>
      <c r="E8">
        <v>10322</v>
      </c>
      <c r="F8">
        <v>9940</v>
      </c>
      <c r="G8">
        <v>11190</v>
      </c>
      <c r="H8">
        <v>12400</v>
      </c>
      <c r="I8">
        <v>12539</v>
      </c>
      <c r="J8">
        <v>11778</v>
      </c>
      <c r="K8">
        <v>11754</v>
      </c>
      <c r="L8">
        <v>11049</v>
      </c>
      <c r="M8">
        <v>10067</v>
      </c>
      <c r="N8">
        <v>11836</v>
      </c>
      <c r="O8">
        <v>11899</v>
      </c>
      <c r="P8">
        <v>11871</v>
      </c>
      <c r="Q8">
        <v>11780</v>
      </c>
      <c r="R8">
        <v>11636</v>
      </c>
      <c r="S8">
        <v>10471</v>
      </c>
      <c r="T8">
        <v>11528</v>
      </c>
      <c r="U8">
        <v>12793</v>
      </c>
      <c r="V8">
        <v>12029</v>
      </c>
      <c r="W8">
        <v>11053</v>
      </c>
      <c r="X8">
        <v>8110</v>
      </c>
      <c r="Y8">
        <v>3324</v>
      </c>
      <c r="Z8">
        <v>2473</v>
      </c>
      <c r="AA8">
        <v>2184</v>
      </c>
      <c r="AB8">
        <v>2020</v>
      </c>
      <c r="AC8">
        <v>1829</v>
      </c>
      <c r="AD8">
        <v>1583</v>
      </c>
      <c r="AE8">
        <v>1631</v>
      </c>
      <c r="AF8">
        <v>1522</v>
      </c>
      <c r="AG8">
        <v>1341</v>
      </c>
      <c r="AH8">
        <v>1271</v>
      </c>
      <c r="AI8">
        <v>1454</v>
      </c>
      <c r="AJ8">
        <v>1290</v>
      </c>
      <c r="AK8">
        <v>1246</v>
      </c>
      <c r="AL8">
        <v>1071</v>
      </c>
      <c r="AM8">
        <v>988</v>
      </c>
      <c r="AN8">
        <v>902</v>
      </c>
      <c r="AO8">
        <v>858</v>
      </c>
      <c r="AP8">
        <v>966</v>
      </c>
      <c r="AQ8">
        <v>902</v>
      </c>
      <c r="AR8">
        <v>840</v>
      </c>
      <c r="AS8">
        <v>827</v>
      </c>
      <c r="AT8">
        <v>855</v>
      </c>
      <c r="AU8">
        <v>750</v>
      </c>
      <c r="AV8">
        <v>721</v>
      </c>
      <c r="AW8">
        <v>866</v>
      </c>
      <c r="AX8">
        <v>836</v>
      </c>
      <c r="AY8">
        <v>814</v>
      </c>
      <c r="AZ8">
        <v>974</v>
      </c>
      <c r="BA8">
        <v>908</v>
      </c>
      <c r="BB8">
        <v>855</v>
      </c>
      <c r="BC8">
        <v>760</v>
      </c>
      <c r="BD8">
        <v>981</v>
      </c>
      <c r="BE8">
        <v>984</v>
      </c>
      <c r="BF8">
        <v>1042</v>
      </c>
      <c r="BG8">
        <v>1057</v>
      </c>
      <c r="BH8">
        <v>1085</v>
      </c>
      <c r="BI8">
        <v>1041</v>
      </c>
      <c r="BJ8">
        <v>1023</v>
      </c>
      <c r="BK8">
        <v>1244</v>
      </c>
      <c r="BL8">
        <v>1121</v>
      </c>
      <c r="BM8">
        <v>1170</v>
      </c>
      <c r="BN8">
        <v>1196</v>
      </c>
      <c r="BO8">
        <v>1232</v>
      </c>
      <c r="BP8">
        <v>975</v>
      </c>
      <c r="BQ8">
        <v>920</v>
      </c>
      <c r="BR8">
        <v>1399</v>
      </c>
      <c r="BS8">
        <v>1495</v>
      </c>
      <c r="BT8">
        <v>1771</v>
      </c>
      <c r="BU8">
        <v>1885</v>
      </c>
      <c r="BV8">
        <v>1995</v>
      </c>
      <c r="BW8">
        <v>1810</v>
      </c>
      <c r="BX8">
        <v>1852</v>
      </c>
      <c r="BY8">
        <v>2822</v>
      </c>
      <c r="BZ8">
        <v>2738</v>
      </c>
      <c r="CA8">
        <v>2895</v>
      </c>
      <c r="CB8">
        <v>2995</v>
      </c>
      <c r="CC8">
        <v>3006</v>
      </c>
      <c r="CD8">
        <v>2599</v>
      </c>
      <c r="CE8">
        <v>2447</v>
      </c>
      <c r="CF8">
        <v>3493</v>
      </c>
      <c r="CG8">
        <v>3574</v>
      </c>
      <c r="CH8">
        <v>3723</v>
      </c>
      <c r="CI8">
        <v>3472</v>
      </c>
      <c r="CJ8">
        <v>4022</v>
      </c>
      <c r="CK8">
        <v>3469</v>
      </c>
      <c r="CL8">
        <v>3260</v>
      </c>
      <c r="CM8">
        <v>4449</v>
      </c>
      <c r="CN8">
        <v>4289</v>
      </c>
      <c r="CO8">
        <v>4394</v>
      </c>
      <c r="CP8">
        <v>4301</v>
      </c>
      <c r="CQ8">
        <v>4285</v>
      </c>
      <c r="CR8">
        <v>3411</v>
      </c>
      <c r="CS8">
        <v>3532</v>
      </c>
      <c r="CT8">
        <v>3750</v>
      </c>
      <c r="CU8">
        <v>4559</v>
      </c>
      <c r="CV8">
        <v>4347</v>
      </c>
      <c r="CW8">
        <v>4757</v>
      </c>
      <c r="CX8">
        <v>4734</v>
      </c>
      <c r="CY8">
        <v>3792</v>
      </c>
      <c r="CZ8">
        <v>3269</v>
      </c>
      <c r="DA8">
        <v>4318</v>
      </c>
      <c r="DB8">
        <v>3971</v>
      </c>
      <c r="DC8">
        <v>3845</v>
      </c>
      <c r="DD8">
        <v>3462</v>
      </c>
      <c r="DE8">
        <v>3247</v>
      </c>
      <c r="DF8">
        <v>2226</v>
      </c>
      <c r="DG8">
        <v>1714</v>
      </c>
      <c r="DH8">
        <v>2617</v>
      </c>
      <c r="DI8">
        <v>2444</v>
      </c>
      <c r="DJ8">
        <v>2382</v>
      </c>
      <c r="DK8">
        <v>2304</v>
      </c>
      <c r="DL8">
        <v>2294</v>
      </c>
      <c r="DM8">
        <v>1814</v>
      </c>
      <c r="DN8">
        <v>2093</v>
      </c>
      <c r="DO8">
        <v>2199</v>
      </c>
      <c r="DP8">
        <v>2248</v>
      </c>
      <c r="DQ8">
        <v>2315</v>
      </c>
      <c r="DR8">
        <v>2369</v>
      </c>
      <c r="DS8">
        <v>1767</v>
      </c>
      <c r="DT8">
        <v>1833</v>
      </c>
      <c r="DU8">
        <v>1432</v>
      </c>
      <c r="DV8">
        <v>1925</v>
      </c>
      <c r="DW8">
        <v>2019</v>
      </c>
      <c r="DX8">
        <v>2653</v>
      </c>
      <c r="DY8">
        <v>2677</v>
      </c>
      <c r="DZ8">
        <v>2657</v>
      </c>
      <c r="EA8">
        <v>2777</v>
      </c>
      <c r="EB8">
        <v>2246</v>
      </c>
      <c r="EC8">
        <v>2787</v>
      </c>
      <c r="ED8">
        <v>2784</v>
      </c>
      <c r="EE8">
        <v>2936</v>
      </c>
      <c r="EF8">
        <v>2890</v>
      </c>
      <c r="EG8">
        <v>3004</v>
      </c>
      <c r="EH8">
        <v>2617</v>
      </c>
      <c r="EI8">
        <v>2284</v>
      </c>
      <c r="EJ8">
        <v>3087</v>
      </c>
      <c r="EK8">
        <v>3089</v>
      </c>
      <c r="EL8">
        <v>3394</v>
      </c>
      <c r="EM8">
        <v>3110</v>
      </c>
      <c r="EN8">
        <v>3274</v>
      </c>
      <c r="EO8">
        <v>2761</v>
      </c>
      <c r="EP8">
        <v>2543</v>
      </c>
      <c r="EQ8">
        <v>3295</v>
      </c>
      <c r="ER8">
        <v>3435</v>
      </c>
      <c r="ES8">
        <v>3798</v>
      </c>
      <c r="ET8">
        <v>3650</v>
      </c>
      <c r="EU8">
        <v>3882</v>
      </c>
      <c r="EV8">
        <v>3337</v>
      </c>
      <c r="EW8">
        <v>3158</v>
      </c>
      <c r="EX8">
        <v>3636</v>
      </c>
      <c r="EY8">
        <v>4024</v>
      </c>
      <c r="EZ8">
        <v>3963</v>
      </c>
      <c r="FA8">
        <v>3927</v>
      </c>
      <c r="FB8">
        <v>4549</v>
      </c>
      <c r="FC8">
        <v>3730</v>
      </c>
      <c r="FD8">
        <v>3603</v>
      </c>
      <c r="FE8">
        <v>4515</v>
      </c>
      <c r="FF8">
        <v>4403</v>
      </c>
      <c r="FG8">
        <v>4183</v>
      </c>
      <c r="FH8">
        <v>4687</v>
      </c>
      <c r="FI8">
        <v>4647</v>
      </c>
      <c r="FJ8">
        <v>4010</v>
      </c>
      <c r="FK8">
        <v>3261</v>
      </c>
      <c r="FL8">
        <v>4650</v>
      </c>
      <c r="FM8">
        <v>5006</v>
      </c>
      <c r="FN8">
        <v>4660</v>
      </c>
      <c r="FO8">
        <v>4726</v>
      </c>
      <c r="FP8">
        <v>4724</v>
      </c>
      <c r="FQ8">
        <v>3605</v>
      </c>
      <c r="FR8">
        <v>3661</v>
      </c>
      <c r="FS8">
        <v>4568</v>
      </c>
      <c r="FT8">
        <v>4246</v>
      </c>
      <c r="FU8">
        <v>4905</v>
      </c>
      <c r="FV8">
        <v>3711</v>
      </c>
      <c r="FW8">
        <v>3509</v>
      </c>
      <c r="FX8">
        <v>3621</v>
      </c>
      <c r="FY8">
        <v>4523</v>
      </c>
      <c r="FZ8">
        <v>4703</v>
      </c>
      <c r="GA8">
        <v>4887</v>
      </c>
      <c r="GB8">
        <v>5156</v>
      </c>
      <c r="GC8">
        <v>4975</v>
      </c>
      <c r="GD8">
        <v>4986</v>
      </c>
      <c r="GE8">
        <v>4351</v>
      </c>
      <c r="GF8">
        <v>3831</v>
      </c>
      <c r="GG8">
        <v>5190</v>
      </c>
      <c r="GH8">
        <v>5425</v>
      </c>
      <c r="GI8">
        <v>5549</v>
      </c>
      <c r="GJ8">
        <v>5630</v>
      </c>
      <c r="GK8">
        <v>5827</v>
      </c>
      <c r="GL8">
        <v>5042</v>
      </c>
      <c r="GM8">
        <v>4727</v>
      </c>
      <c r="GN8">
        <v>5837</v>
      </c>
      <c r="GO8">
        <v>5772</v>
      </c>
      <c r="GP8">
        <v>5732</v>
      </c>
      <c r="GQ8">
        <v>5884</v>
      </c>
      <c r="GR8">
        <v>5811</v>
      </c>
      <c r="GS8">
        <v>5253</v>
      </c>
      <c r="GT8">
        <v>4821</v>
      </c>
      <c r="GU8">
        <v>6132</v>
      </c>
      <c r="GV8">
        <v>6230</v>
      </c>
      <c r="GW8">
        <v>7188</v>
      </c>
      <c r="GX8">
        <v>6242</v>
      </c>
      <c r="GY8">
        <v>6208</v>
      </c>
      <c r="GZ8">
        <v>5496</v>
      </c>
      <c r="HA8">
        <v>4983</v>
      </c>
      <c r="HB8">
        <v>6264</v>
      </c>
      <c r="HC8">
        <v>6039</v>
      </c>
      <c r="HD8">
        <v>6090</v>
      </c>
      <c r="HE8">
        <v>6077</v>
      </c>
      <c r="HF8">
        <v>6103</v>
      </c>
      <c r="HG8">
        <v>5736</v>
      </c>
      <c r="HH8">
        <v>5368</v>
      </c>
      <c r="HI8">
        <v>6754</v>
      </c>
      <c r="HJ8">
        <v>6297</v>
      </c>
      <c r="HK8">
        <v>6665</v>
      </c>
      <c r="HL8">
        <v>6529</v>
      </c>
      <c r="HM8">
        <v>6684</v>
      </c>
      <c r="HN8">
        <v>5962</v>
      </c>
      <c r="HO8">
        <v>5142</v>
      </c>
      <c r="HP8">
        <v>6653</v>
      </c>
      <c r="HQ8">
        <v>6760</v>
      </c>
      <c r="HR8">
        <v>6873</v>
      </c>
      <c r="HS8">
        <v>6365</v>
      </c>
      <c r="HT8">
        <v>6559</v>
      </c>
      <c r="HU8">
        <v>6118</v>
      </c>
      <c r="HV8">
        <v>6110</v>
      </c>
      <c r="HW8">
        <v>7132</v>
      </c>
      <c r="HX8">
        <v>7013</v>
      </c>
      <c r="HY8">
        <v>7161</v>
      </c>
      <c r="HZ8">
        <v>7346</v>
      </c>
      <c r="IA8">
        <v>7535</v>
      </c>
      <c r="IB8">
        <v>7183</v>
      </c>
      <c r="IC8">
        <v>6421</v>
      </c>
      <c r="ID8">
        <v>6668</v>
      </c>
      <c r="IE8">
        <v>8051</v>
      </c>
      <c r="IF8">
        <v>7706</v>
      </c>
      <c r="IG8">
        <v>6529</v>
      </c>
      <c r="IH8">
        <v>6990</v>
      </c>
      <c r="II8">
        <v>6610</v>
      </c>
      <c r="IJ8">
        <v>6277</v>
      </c>
      <c r="IK8">
        <v>7933</v>
      </c>
      <c r="IL8">
        <v>7735</v>
      </c>
      <c r="IM8">
        <v>7845</v>
      </c>
      <c r="IN8">
        <v>6714</v>
      </c>
      <c r="IO8">
        <v>7397</v>
      </c>
      <c r="IP8">
        <v>7034</v>
      </c>
      <c r="IQ8">
        <v>6998</v>
      </c>
      <c r="IR8">
        <v>8060</v>
      </c>
      <c r="IS8">
        <v>6443</v>
      </c>
      <c r="IT8">
        <v>7426</v>
      </c>
      <c r="IU8">
        <v>8091</v>
      </c>
      <c r="IV8">
        <v>8792</v>
      </c>
      <c r="IW8">
        <v>7446</v>
      </c>
      <c r="IX8">
        <v>7383</v>
      </c>
      <c r="IY8">
        <v>8629</v>
      </c>
      <c r="IZ8">
        <v>8442</v>
      </c>
      <c r="JA8">
        <v>7664</v>
      </c>
      <c r="JB8">
        <v>7921</v>
      </c>
      <c r="JC8">
        <v>7974</v>
      </c>
      <c r="JD8">
        <v>7653</v>
      </c>
      <c r="JE8">
        <v>7003</v>
      </c>
      <c r="JF8">
        <v>8466</v>
      </c>
      <c r="JG8">
        <v>8170</v>
      </c>
      <c r="JH8">
        <v>8382</v>
      </c>
      <c r="JI8">
        <v>8504</v>
      </c>
      <c r="JJ8">
        <v>8992</v>
      </c>
      <c r="JK8">
        <v>7928</v>
      </c>
      <c r="JL8">
        <v>8316</v>
      </c>
      <c r="JM8">
        <v>8285</v>
      </c>
      <c r="JN8">
        <v>8699</v>
      </c>
      <c r="JO8">
        <v>10192</v>
      </c>
      <c r="JP8">
        <v>8332</v>
      </c>
      <c r="JQ8">
        <v>6548</v>
      </c>
      <c r="JR8">
        <v>6450</v>
      </c>
      <c r="JS8">
        <v>5808</v>
      </c>
      <c r="JT8">
        <v>5948</v>
      </c>
      <c r="JU8">
        <v>6513</v>
      </c>
      <c r="JV8">
        <v>7007</v>
      </c>
      <c r="JW8">
        <v>7358</v>
      </c>
      <c r="JX8">
        <v>9561</v>
      </c>
      <c r="JY8">
        <v>10025</v>
      </c>
      <c r="JZ8">
        <v>8221</v>
      </c>
      <c r="KA8">
        <v>9902</v>
      </c>
      <c r="KB8">
        <v>8871</v>
      </c>
      <c r="KC8">
        <v>9001</v>
      </c>
      <c r="KD8">
        <v>9029</v>
      </c>
      <c r="KE8">
        <v>9682</v>
      </c>
      <c r="KF8">
        <v>9280</v>
      </c>
      <c r="KG8">
        <v>9246</v>
      </c>
      <c r="KH8">
        <v>9232</v>
      </c>
      <c r="KI8">
        <v>9090</v>
      </c>
      <c r="KJ8">
        <v>8559</v>
      </c>
      <c r="KK8">
        <v>8768</v>
      </c>
      <c r="KL8">
        <v>9753</v>
      </c>
      <c r="KM8">
        <v>9522</v>
      </c>
      <c r="KN8">
        <v>9822</v>
      </c>
      <c r="KO8">
        <v>9293</v>
      </c>
      <c r="KP8">
        <v>9201</v>
      </c>
      <c r="KQ8">
        <v>8973</v>
      </c>
      <c r="KR8">
        <v>8796</v>
      </c>
      <c r="KS8">
        <v>9628</v>
      </c>
      <c r="KT8">
        <v>9561</v>
      </c>
      <c r="KU8">
        <v>9135</v>
      </c>
      <c r="KV8">
        <v>8978</v>
      </c>
      <c r="KW8">
        <v>9077</v>
      </c>
      <c r="KX8">
        <v>9192</v>
      </c>
      <c r="KY8">
        <v>9245</v>
      </c>
      <c r="KZ8">
        <v>9650</v>
      </c>
      <c r="LA8">
        <v>9406</v>
      </c>
      <c r="LB8">
        <v>9291</v>
      </c>
      <c r="LC8">
        <v>9328</v>
      </c>
      <c r="LD8">
        <v>9056</v>
      </c>
      <c r="LE8">
        <v>9349</v>
      </c>
      <c r="LF8">
        <v>8727</v>
      </c>
      <c r="LG8">
        <v>9514</v>
      </c>
      <c r="LH8">
        <v>9064</v>
      </c>
      <c r="LI8">
        <v>9081</v>
      </c>
      <c r="LJ8">
        <v>9239</v>
      </c>
      <c r="LK8">
        <v>8677</v>
      </c>
      <c r="LL8">
        <v>9449</v>
      </c>
      <c r="LM8">
        <v>12399</v>
      </c>
      <c r="LN8">
        <v>14045</v>
      </c>
      <c r="LO8">
        <v>13269</v>
      </c>
      <c r="LP8">
        <v>11481</v>
      </c>
      <c r="LQ8">
        <v>11686</v>
      </c>
      <c r="LR8">
        <v>11102</v>
      </c>
      <c r="LS8">
        <v>10813</v>
      </c>
      <c r="LT8">
        <v>10606</v>
      </c>
      <c r="LU8">
        <v>10839</v>
      </c>
      <c r="LV8">
        <v>10212</v>
      </c>
      <c r="LW8">
        <v>9470</v>
      </c>
      <c r="LX8">
        <v>10051</v>
      </c>
      <c r="LY8">
        <v>10116</v>
      </c>
      <c r="LZ8">
        <v>9811</v>
      </c>
      <c r="MA8">
        <v>9881</v>
      </c>
      <c r="MB8">
        <v>10801</v>
      </c>
      <c r="MC8">
        <v>9661</v>
      </c>
      <c r="MD8">
        <v>9687</v>
      </c>
      <c r="ME8">
        <v>9669</v>
      </c>
      <c r="MF8">
        <v>9713</v>
      </c>
      <c r="MG8">
        <v>9535</v>
      </c>
      <c r="MH8">
        <v>9333</v>
      </c>
      <c r="MI8">
        <v>9936</v>
      </c>
      <c r="MJ8">
        <v>8933</v>
      </c>
      <c r="MK8">
        <v>8264</v>
      </c>
      <c r="ML8">
        <v>10125</v>
      </c>
      <c r="MM8">
        <v>10061</v>
      </c>
      <c r="MN8">
        <v>9353</v>
      </c>
      <c r="MO8">
        <v>8818</v>
      </c>
      <c r="MP8">
        <v>8910</v>
      </c>
      <c r="MQ8">
        <v>7577</v>
      </c>
      <c r="MR8">
        <v>7186</v>
      </c>
      <c r="MS8">
        <v>8907</v>
      </c>
      <c r="MT8">
        <v>8679</v>
      </c>
      <c r="MU8">
        <v>8749</v>
      </c>
      <c r="MV8">
        <v>9122</v>
      </c>
      <c r="MW8">
        <v>9477</v>
      </c>
      <c r="MX8">
        <v>7822</v>
      </c>
      <c r="MY8">
        <v>6869</v>
      </c>
      <c r="MZ8">
        <v>8918</v>
      </c>
      <c r="NA8">
        <v>8691</v>
      </c>
      <c r="NB8">
        <v>8845</v>
      </c>
      <c r="NC8">
        <v>9283</v>
      </c>
      <c r="ND8">
        <v>2160158</v>
      </c>
    </row>
    <row r="9" spans="1:368" x14ac:dyDescent="0.3">
      <c r="A9" t="s">
        <v>378</v>
      </c>
      <c r="B9">
        <v>13759</v>
      </c>
      <c r="C9">
        <v>12518</v>
      </c>
      <c r="D9">
        <v>13762</v>
      </c>
      <c r="E9">
        <v>13873</v>
      </c>
      <c r="F9">
        <v>13772</v>
      </c>
      <c r="G9">
        <v>13366</v>
      </c>
      <c r="H9">
        <v>13985</v>
      </c>
      <c r="I9">
        <v>13816</v>
      </c>
      <c r="J9">
        <v>13698</v>
      </c>
      <c r="K9">
        <v>13581</v>
      </c>
      <c r="L9">
        <v>13563</v>
      </c>
      <c r="M9">
        <v>13771</v>
      </c>
      <c r="N9">
        <v>13104</v>
      </c>
      <c r="O9">
        <v>12840</v>
      </c>
      <c r="P9">
        <v>13545</v>
      </c>
      <c r="Q9">
        <v>13607</v>
      </c>
      <c r="R9">
        <v>12618</v>
      </c>
      <c r="S9">
        <v>13451</v>
      </c>
      <c r="T9">
        <v>13409</v>
      </c>
      <c r="U9">
        <v>14329</v>
      </c>
      <c r="V9">
        <v>13365</v>
      </c>
      <c r="W9">
        <v>10819</v>
      </c>
      <c r="X9">
        <v>6790</v>
      </c>
      <c r="Y9">
        <v>1408</v>
      </c>
      <c r="Z9">
        <v>1016</v>
      </c>
      <c r="AA9">
        <v>832</v>
      </c>
      <c r="AB9">
        <v>864</v>
      </c>
      <c r="AC9">
        <v>734</v>
      </c>
      <c r="AD9">
        <v>738</v>
      </c>
      <c r="AE9">
        <v>771</v>
      </c>
      <c r="AF9">
        <v>724</v>
      </c>
      <c r="AG9">
        <v>719</v>
      </c>
      <c r="AH9">
        <v>649</v>
      </c>
      <c r="AI9">
        <v>715</v>
      </c>
      <c r="AJ9">
        <v>595</v>
      </c>
      <c r="AK9">
        <v>541</v>
      </c>
      <c r="AL9">
        <v>463</v>
      </c>
      <c r="AM9">
        <v>420</v>
      </c>
      <c r="AN9">
        <v>409</v>
      </c>
      <c r="AO9">
        <v>349</v>
      </c>
      <c r="AP9">
        <v>412</v>
      </c>
      <c r="AQ9">
        <v>391</v>
      </c>
      <c r="AR9">
        <v>366</v>
      </c>
      <c r="AS9">
        <v>338</v>
      </c>
      <c r="AT9">
        <v>382</v>
      </c>
      <c r="AU9">
        <v>354</v>
      </c>
      <c r="AV9">
        <v>332</v>
      </c>
      <c r="AW9">
        <v>393</v>
      </c>
      <c r="AX9">
        <v>371</v>
      </c>
      <c r="AY9">
        <v>395</v>
      </c>
      <c r="AZ9">
        <v>321</v>
      </c>
      <c r="BA9">
        <v>263</v>
      </c>
      <c r="BB9">
        <v>260</v>
      </c>
      <c r="BC9">
        <v>257</v>
      </c>
      <c r="BD9">
        <v>329</v>
      </c>
      <c r="BE9">
        <v>285</v>
      </c>
      <c r="BF9">
        <v>314</v>
      </c>
      <c r="BG9">
        <v>298</v>
      </c>
      <c r="BH9">
        <v>306</v>
      </c>
      <c r="BI9">
        <v>307</v>
      </c>
      <c r="BJ9">
        <v>301</v>
      </c>
      <c r="BK9">
        <v>387</v>
      </c>
      <c r="BL9">
        <v>384</v>
      </c>
      <c r="BM9">
        <v>432</v>
      </c>
      <c r="BN9">
        <v>460</v>
      </c>
      <c r="BO9">
        <v>479</v>
      </c>
      <c r="BP9">
        <v>403</v>
      </c>
      <c r="BQ9">
        <v>359</v>
      </c>
      <c r="BR9">
        <v>549</v>
      </c>
      <c r="BS9">
        <v>582</v>
      </c>
      <c r="BT9">
        <v>699</v>
      </c>
      <c r="BU9">
        <v>790</v>
      </c>
      <c r="BV9">
        <v>816</v>
      </c>
      <c r="BW9">
        <v>815</v>
      </c>
      <c r="BX9">
        <v>870</v>
      </c>
      <c r="BY9">
        <v>1559</v>
      </c>
      <c r="BZ9">
        <v>1517</v>
      </c>
      <c r="CA9">
        <v>1512</v>
      </c>
      <c r="CB9">
        <v>1759</v>
      </c>
      <c r="CC9">
        <v>1912</v>
      </c>
      <c r="CD9">
        <v>1879</v>
      </c>
      <c r="CE9">
        <v>1997</v>
      </c>
      <c r="CF9">
        <v>2341</v>
      </c>
      <c r="CG9">
        <v>2452</v>
      </c>
      <c r="CH9">
        <v>2618</v>
      </c>
      <c r="CI9">
        <v>2245</v>
      </c>
      <c r="CJ9">
        <v>2880</v>
      </c>
      <c r="CK9">
        <v>2823</v>
      </c>
      <c r="CL9">
        <v>2957</v>
      </c>
      <c r="CM9">
        <v>3237</v>
      </c>
      <c r="CN9">
        <v>3283</v>
      </c>
      <c r="CO9">
        <v>3439</v>
      </c>
      <c r="CP9">
        <v>3402</v>
      </c>
      <c r="CQ9">
        <v>3392</v>
      </c>
      <c r="CR9">
        <v>3457</v>
      </c>
      <c r="CS9">
        <v>3573</v>
      </c>
      <c r="CT9">
        <v>3558</v>
      </c>
      <c r="CU9">
        <v>3533</v>
      </c>
      <c r="CV9">
        <v>3255</v>
      </c>
      <c r="CW9">
        <v>3833</v>
      </c>
      <c r="CX9">
        <v>3640</v>
      </c>
      <c r="CY9">
        <v>3355</v>
      </c>
      <c r="CZ9">
        <v>3061</v>
      </c>
      <c r="DA9">
        <v>2683</v>
      </c>
      <c r="DB9">
        <v>2362</v>
      </c>
      <c r="DC9">
        <v>2146</v>
      </c>
      <c r="DD9">
        <v>1897</v>
      </c>
      <c r="DE9">
        <v>1555</v>
      </c>
      <c r="DF9">
        <v>1163</v>
      </c>
      <c r="DG9">
        <v>1030</v>
      </c>
      <c r="DH9">
        <v>1255</v>
      </c>
      <c r="DI9">
        <v>1190</v>
      </c>
      <c r="DJ9">
        <v>1165</v>
      </c>
      <c r="DK9">
        <v>1041</v>
      </c>
      <c r="DL9">
        <v>1062</v>
      </c>
      <c r="DM9">
        <v>1042</v>
      </c>
      <c r="DN9">
        <v>1023</v>
      </c>
      <c r="DO9">
        <v>1065</v>
      </c>
      <c r="DP9">
        <v>1136</v>
      </c>
      <c r="DQ9">
        <v>1072</v>
      </c>
      <c r="DR9">
        <v>1137</v>
      </c>
      <c r="DS9">
        <v>1135</v>
      </c>
      <c r="DT9">
        <v>1185</v>
      </c>
      <c r="DU9">
        <v>892</v>
      </c>
      <c r="DV9">
        <v>1169</v>
      </c>
      <c r="DW9">
        <v>1191</v>
      </c>
      <c r="DX9">
        <v>1444</v>
      </c>
      <c r="DY9">
        <v>1430</v>
      </c>
      <c r="DZ9">
        <v>1461</v>
      </c>
      <c r="EA9">
        <v>1509</v>
      </c>
      <c r="EB9">
        <v>1513</v>
      </c>
      <c r="EC9">
        <v>1582</v>
      </c>
      <c r="ED9">
        <v>1525</v>
      </c>
      <c r="EE9">
        <v>1754</v>
      </c>
      <c r="EF9">
        <v>1668</v>
      </c>
      <c r="EG9">
        <v>1691</v>
      </c>
      <c r="EH9">
        <v>1692</v>
      </c>
      <c r="EI9">
        <v>1583</v>
      </c>
      <c r="EJ9">
        <v>1924</v>
      </c>
      <c r="EK9">
        <v>1893</v>
      </c>
      <c r="EL9">
        <v>2023</v>
      </c>
      <c r="EM9">
        <v>1904</v>
      </c>
      <c r="EN9">
        <v>1991</v>
      </c>
      <c r="EO9">
        <v>1863</v>
      </c>
      <c r="EP9">
        <v>2030</v>
      </c>
      <c r="EQ9">
        <v>2038</v>
      </c>
      <c r="ER9">
        <v>2150</v>
      </c>
      <c r="ES9">
        <v>2554</v>
      </c>
      <c r="ET9">
        <v>2626</v>
      </c>
      <c r="EU9">
        <v>2763</v>
      </c>
      <c r="EV9">
        <v>2838</v>
      </c>
      <c r="EW9">
        <v>2892</v>
      </c>
      <c r="EX9">
        <v>2696</v>
      </c>
      <c r="EY9">
        <v>3207</v>
      </c>
      <c r="EZ9">
        <v>3090</v>
      </c>
      <c r="FA9">
        <v>2977</v>
      </c>
      <c r="FB9">
        <v>3347</v>
      </c>
      <c r="FC9">
        <v>3389</v>
      </c>
      <c r="FD9">
        <v>3840</v>
      </c>
      <c r="FE9">
        <v>3876</v>
      </c>
      <c r="FF9">
        <v>3670</v>
      </c>
      <c r="FG9">
        <v>3222</v>
      </c>
      <c r="FH9">
        <v>3873</v>
      </c>
      <c r="FI9">
        <v>3685</v>
      </c>
      <c r="FJ9">
        <v>3868</v>
      </c>
      <c r="FK9">
        <v>2825</v>
      </c>
      <c r="FL9">
        <v>3782</v>
      </c>
      <c r="FM9">
        <v>4013</v>
      </c>
      <c r="FN9">
        <v>3784</v>
      </c>
      <c r="FO9">
        <v>3667</v>
      </c>
      <c r="FP9">
        <v>3619</v>
      </c>
      <c r="FQ9">
        <v>3114</v>
      </c>
      <c r="FR9">
        <v>3395</v>
      </c>
      <c r="FS9">
        <v>3681</v>
      </c>
      <c r="FT9">
        <v>3198</v>
      </c>
      <c r="FU9">
        <v>3678</v>
      </c>
      <c r="FV9">
        <v>3472</v>
      </c>
      <c r="FW9">
        <v>3428</v>
      </c>
      <c r="FX9">
        <v>3642</v>
      </c>
      <c r="FY9">
        <v>3865</v>
      </c>
      <c r="FZ9">
        <v>3854</v>
      </c>
      <c r="GA9">
        <v>4320</v>
      </c>
      <c r="GB9">
        <v>4349</v>
      </c>
      <c r="GC9">
        <v>4216</v>
      </c>
      <c r="GD9">
        <v>4166</v>
      </c>
      <c r="GE9">
        <v>4400</v>
      </c>
      <c r="GF9">
        <v>4055</v>
      </c>
      <c r="GG9">
        <v>4609</v>
      </c>
      <c r="GH9">
        <v>4763</v>
      </c>
      <c r="GI9">
        <v>4942</v>
      </c>
      <c r="GJ9">
        <v>4987</v>
      </c>
      <c r="GK9">
        <v>5183</v>
      </c>
      <c r="GL9">
        <v>5041</v>
      </c>
      <c r="GM9">
        <v>5114</v>
      </c>
      <c r="GN9">
        <v>5381</v>
      </c>
      <c r="GO9">
        <v>5279</v>
      </c>
      <c r="GP9">
        <v>5181</v>
      </c>
      <c r="GQ9">
        <v>5172</v>
      </c>
      <c r="GR9">
        <v>5405</v>
      </c>
      <c r="GS9">
        <v>5228</v>
      </c>
      <c r="GT9">
        <v>5193</v>
      </c>
      <c r="GU9">
        <v>5510</v>
      </c>
      <c r="GV9">
        <v>5681</v>
      </c>
      <c r="GW9">
        <v>5695</v>
      </c>
      <c r="GX9">
        <v>5598</v>
      </c>
      <c r="GY9">
        <v>5228</v>
      </c>
      <c r="GZ9">
        <v>5245</v>
      </c>
      <c r="HA9">
        <v>5179</v>
      </c>
      <c r="HB9">
        <v>5369</v>
      </c>
      <c r="HC9">
        <v>5230</v>
      </c>
      <c r="HD9">
        <v>5143</v>
      </c>
      <c r="HE9">
        <v>5197</v>
      </c>
      <c r="HF9">
        <v>5015</v>
      </c>
      <c r="HG9">
        <v>5392</v>
      </c>
      <c r="HH9">
        <v>5589</v>
      </c>
      <c r="HI9">
        <v>5696</v>
      </c>
      <c r="HJ9">
        <v>5428</v>
      </c>
      <c r="HK9">
        <v>5625</v>
      </c>
      <c r="HL9">
        <v>5681</v>
      </c>
      <c r="HM9">
        <v>5610</v>
      </c>
      <c r="HN9">
        <v>5665</v>
      </c>
      <c r="HO9">
        <v>5362</v>
      </c>
      <c r="HP9">
        <v>5683</v>
      </c>
      <c r="HQ9">
        <v>5926</v>
      </c>
      <c r="HR9">
        <v>6062</v>
      </c>
      <c r="HS9">
        <v>5571</v>
      </c>
      <c r="HT9">
        <v>5510</v>
      </c>
      <c r="HU9">
        <v>5973</v>
      </c>
      <c r="HV9">
        <v>6856</v>
      </c>
      <c r="HW9">
        <v>6126</v>
      </c>
      <c r="HX9">
        <v>5962</v>
      </c>
      <c r="HY9">
        <v>6164</v>
      </c>
      <c r="HZ9">
        <v>6425</v>
      </c>
      <c r="IA9">
        <v>6735</v>
      </c>
      <c r="IB9">
        <v>7151</v>
      </c>
      <c r="IC9">
        <v>7654</v>
      </c>
      <c r="ID9">
        <v>5630</v>
      </c>
      <c r="IE9">
        <v>7649</v>
      </c>
      <c r="IF9">
        <v>6767</v>
      </c>
      <c r="IG9">
        <v>5214</v>
      </c>
      <c r="IH9">
        <v>6427</v>
      </c>
      <c r="II9">
        <v>6645</v>
      </c>
      <c r="IJ9">
        <v>6971</v>
      </c>
      <c r="IK9">
        <v>7242</v>
      </c>
      <c r="IL9">
        <v>6655</v>
      </c>
      <c r="IM9">
        <v>6945</v>
      </c>
      <c r="IN9">
        <v>5876</v>
      </c>
      <c r="IO9">
        <v>6467</v>
      </c>
      <c r="IP9">
        <v>7411</v>
      </c>
      <c r="IQ9">
        <v>7408</v>
      </c>
      <c r="IR9">
        <v>7094</v>
      </c>
      <c r="IS9">
        <v>5430</v>
      </c>
      <c r="IT9">
        <v>6632</v>
      </c>
      <c r="IU9">
        <v>7515</v>
      </c>
      <c r="IV9">
        <v>8244</v>
      </c>
      <c r="IW9">
        <v>8044</v>
      </c>
      <c r="IX9">
        <v>8062</v>
      </c>
      <c r="IY9">
        <v>8316</v>
      </c>
      <c r="IZ9">
        <v>8174</v>
      </c>
      <c r="JA9">
        <v>7929</v>
      </c>
      <c r="JB9">
        <v>8424</v>
      </c>
      <c r="JC9">
        <v>7822</v>
      </c>
      <c r="JD9">
        <v>8798</v>
      </c>
      <c r="JE9">
        <v>8950</v>
      </c>
      <c r="JF9">
        <v>8234</v>
      </c>
      <c r="JG9">
        <v>7812</v>
      </c>
      <c r="JH9">
        <v>8058</v>
      </c>
      <c r="JI9">
        <v>8143</v>
      </c>
      <c r="JJ9">
        <v>8501</v>
      </c>
      <c r="JK9">
        <v>8470</v>
      </c>
      <c r="JL9">
        <v>8380</v>
      </c>
      <c r="JM9">
        <v>7649</v>
      </c>
      <c r="JN9">
        <v>8065</v>
      </c>
      <c r="JO9">
        <v>10552</v>
      </c>
      <c r="JP9">
        <v>16091</v>
      </c>
      <c r="JQ9">
        <v>11107</v>
      </c>
      <c r="JR9">
        <v>9696</v>
      </c>
      <c r="JS9">
        <v>9044</v>
      </c>
      <c r="JT9">
        <v>8003</v>
      </c>
      <c r="JU9">
        <v>8988</v>
      </c>
      <c r="JV9">
        <v>10209</v>
      </c>
      <c r="JW9">
        <v>11432</v>
      </c>
      <c r="JX9">
        <v>10217</v>
      </c>
      <c r="JY9">
        <v>12961</v>
      </c>
      <c r="JZ9">
        <v>11184</v>
      </c>
      <c r="KA9">
        <v>9699</v>
      </c>
      <c r="KB9">
        <v>9094</v>
      </c>
      <c r="KC9">
        <v>10021</v>
      </c>
      <c r="KD9">
        <v>9149</v>
      </c>
      <c r="KE9">
        <v>10519</v>
      </c>
      <c r="KF9">
        <v>13886</v>
      </c>
      <c r="KG9">
        <v>13453</v>
      </c>
      <c r="KH9">
        <v>9120</v>
      </c>
      <c r="KI9">
        <v>9225</v>
      </c>
      <c r="KJ9">
        <v>8801</v>
      </c>
      <c r="KK9">
        <v>8898</v>
      </c>
      <c r="KL9">
        <v>10653</v>
      </c>
      <c r="KM9">
        <v>12863</v>
      </c>
      <c r="KN9">
        <v>13254</v>
      </c>
      <c r="KO9">
        <v>9193</v>
      </c>
      <c r="KP9">
        <v>8912</v>
      </c>
      <c r="KQ9">
        <v>9541</v>
      </c>
      <c r="KR9">
        <v>9044</v>
      </c>
      <c r="KS9">
        <v>10883</v>
      </c>
      <c r="KT9">
        <v>14524</v>
      </c>
      <c r="KU9">
        <v>13986</v>
      </c>
      <c r="KV9">
        <v>9180</v>
      </c>
      <c r="KW9">
        <v>9194</v>
      </c>
      <c r="KX9">
        <v>9938</v>
      </c>
      <c r="KY9">
        <v>9347</v>
      </c>
      <c r="KZ9">
        <v>10500</v>
      </c>
      <c r="LA9">
        <v>12960</v>
      </c>
      <c r="LB9">
        <v>13541</v>
      </c>
      <c r="LC9">
        <v>9221</v>
      </c>
      <c r="LD9">
        <v>9045</v>
      </c>
      <c r="LE9">
        <v>9760</v>
      </c>
      <c r="LF9">
        <v>8530</v>
      </c>
      <c r="LG9">
        <v>9818</v>
      </c>
      <c r="LH9">
        <v>12162</v>
      </c>
      <c r="LI9">
        <v>12572</v>
      </c>
      <c r="LJ9">
        <v>9003</v>
      </c>
      <c r="LK9">
        <v>8420</v>
      </c>
      <c r="LL9">
        <v>9085</v>
      </c>
      <c r="LM9">
        <v>13341</v>
      </c>
      <c r="LN9">
        <v>13668</v>
      </c>
      <c r="LO9">
        <v>15909</v>
      </c>
      <c r="LP9">
        <v>14876</v>
      </c>
      <c r="LQ9">
        <v>10734</v>
      </c>
      <c r="LR9">
        <v>10369</v>
      </c>
      <c r="LS9">
        <v>10748</v>
      </c>
      <c r="LT9">
        <v>10121</v>
      </c>
      <c r="LU9">
        <v>11146</v>
      </c>
      <c r="LV9">
        <v>12846</v>
      </c>
      <c r="LW9">
        <v>13585</v>
      </c>
      <c r="LX9">
        <v>9807</v>
      </c>
      <c r="LY9">
        <v>9811</v>
      </c>
      <c r="LZ9">
        <v>9705</v>
      </c>
      <c r="MA9">
        <v>9301</v>
      </c>
      <c r="MB9">
        <v>10442</v>
      </c>
      <c r="MC9">
        <v>11800</v>
      </c>
      <c r="MD9">
        <v>11453</v>
      </c>
      <c r="ME9">
        <v>9301</v>
      </c>
      <c r="MF9">
        <v>8890</v>
      </c>
      <c r="MG9">
        <v>9408</v>
      </c>
      <c r="MH9">
        <v>8758</v>
      </c>
      <c r="MI9">
        <v>9644</v>
      </c>
      <c r="MJ9">
        <v>11226</v>
      </c>
      <c r="MK9">
        <v>10061</v>
      </c>
      <c r="ML9">
        <v>8843</v>
      </c>
      <c r="MM9">
        <v>8789</v>
      </c>
      <c r="MN9">
        <v>9076</v>
      </c>
      <c r="MO9">
        <v>8961</v>
      </c>
      <c r="MP9">
        <v>9742</v>
      </c>
      <c r="MQ9">
        <v>10213</v>
      </c>
      <c r="MR9">
        <v>9318</v>
      </c>
      <c r="MS9">
        <v>9346</v>
      </c>
      <c r="MT9">
        <v>8570</v>
      </c>
      <c r="MU9">
        <v>8153</v>
      </c>
      <c r="MV9">
        <v>8281</v>
      </c>
      <c r="MW9">
        <v>9277</v>
      </c>
      <c r="MX9">
        <v>8120</v>
      </c>
      <c r="MY9">
        <v>8261</v>
      </c>
      <c r="MZ9">
        <v>8625</v>
      </c>
      <c r="NA9">
        <v>7830</v>
      </c>
      <c r="NB9">
        <v>8005</v>
      </c>
      <c r="NC9">
        <v>9449</v>
      </c>
      <c r="ND9">
        <v>2126711</v>
      </c>
    </row>
    <row r="10" spans="1:368" x14ac:dyDescent="0.3">
      <c r="A10" t="s">
        <v>384</v>
      </c>
      <c r="B10">
        <v>10976</v>
      </c>
      <c r="C10">
        <v>12230</v>
      </c>
      <c r="D10">
        <v>12476</v>
      </c>
      <c r="E10">
        <v>10864</v>
      </c>
      <c r="F10">
        <v>10190</v>
      </c>
      <c r="G10">
        <v>11806</v>
      </c>
      <c r="H10">
        <v>13360</v>
      </c>
      <c r="I10">
        <v>13136</v>
      </c>
      <c r="J10">
        <v>12557</v>
      </c>
      <c r="K10">
        <v>12685</v>
      </c>
      <c r="L10">
        <v>11514</v>
      </c>
      <c r="M10">
        <v>10846</v>
      </c>
      <c r="N10">
        <v>12267</v>
      </c>
      <c r="O10">
        <v>11970</v>
      </c>
      <c r="P10">
        <v>12322</v>
      </c>
      <c r="Q10">
        <v>12688</v>
      </c>
      <c r="R10">
        <v>11802</v>
      </c>
      <c r="S10">
        <v>11356</v>
      </c>
      <c r="T10">
        <v>12072</v>
      </c>
      <c r="U10">
        <v>13214</v>
      </c>
      <c r="V10">
        <v>11799</v>
      </c>
      <c r="W10">
        <v>10179</v>
      </c>
      <c r="X10">
        <v>6783</v>
      </c>
      <c r="Y10">
        <v>2497</v>
      </c>
      <c r="Z10">
        <v>1940</v>
      </c>
      <c r="AA10">
        <v>1717</v>
      </c>
      <c r="AB10">
        <v>1553</v>
      </c>
      <c r="AC10">
        <v>1336</v>
      </c>
      <c r="AD10">
        <v>1196</v>
      </c>
      <c r="AE10">
        <v>1181</v>
      </c>
      <c r="AF10">
        <v>1100</v>
      </c>
      <c r="AG10">
        <v>1059</v>
      </c>
      <c r="AH10">
        <v>1016</v>
      </c>
      <c r="AI10">
        <v>1157</v>
      </c>
      <c r="AJ10">
        <v>869</v>
      </c>
      <c r="AK10">
        <v>794</v>
      </c>
      <c r="AL10">
        <v>692</v>
      </c>
      <c r="AM10">
        <v>616</v>
      </c>
      <c r="AN10">
        <v>580</v>
      </c>
      <c r="AO10">
        <v>569</v>
      </c>
      <c r="AP10">
        <v>626</v>
      </c>
      <c r="AQ10">
        <v>598</v>
      </c>
      <c r="AR10">
        <v>580</v>
      </c>
      <c r="AS10">
        <v>585</v>
      </c>
      <c r="AT10">
        <v>590</v>
      </c>
      <c r="AU10">
        <v>547</v>
      </c>
      <c r="AV10">
        <v>528</v>
      </c>
      <c r="AW10">
        <v>571</v>
      </c>
      <c r="AX10">
        <v>564</v>
      </c>
      <c r="AY10">
        <v>548</v>
      </c>
      <c r="AZ10">
        <v>579</v>
      </c>
      <c r="BA10">
        <v>463</v>
      </c>
      <c r="BB10">
        <v>459</v>
      </c>
      <c r="BC10">
        <v>453</v>
      </c>
      <c r="BD10">
        <v>525</v>
      </c>
      <c r="BE10">
        <v>521</v>
      </c>
      <c r="BF10">
        <v>581</v>
      </c>
      <c r="BG10">
        <v>543</v>
      </c>
      <c r="BH10">
        <v>574</v>
      </c>
      <c r="BI10">
        <v>567</v>
      </c>
      <c r="BJ10">
        <v>519</v>
      </c>
      <c r="BK10">
        <v>662</v>
      </c>
      <c r="BL10">
        <v>682</v>
      </c>
      <c r="BM10">
        <v>692</v>
      </c>
      <c r="BN10">
        <v>706</v>
      </c>
      <c r="BO10">
        <v>721</v>
      </c>
      <c r="BP10">
        <v>597</v>
      </c>
      <c r="BQ10">
        <v>597</v>
      </c>
      <c r="BR10">
        <v>859</v>
      </c>
      <c r="BS10">
        <v>1023</v>
      </c>
      <c r="BT10">
        <v>1269</v>
      </c>
      <c r="BU10">
        <v>1373</v>
      </c>
      <c r="BV10">
        <v>1471</v>
      </c>
      <c r="BW10">
        <v>1574</v>
      </c>
      <c r="BX10">
        <v>1526</v>
      </c>
      <c r="BY10">
        <v>2260</v>
      </c>
      <c r="BZ10">
        <v>2272</v>
      </c>
      <c r="CA10">
        <v>2296</v>
      </c>
      <c r="CB10">
        <v>2344</v>
      </c>
      <c r="CC10">
        <v>2420</v>
      </c>
      <c r="CD10">
        <v>2191</v>
      </c>
      <c r="CE10">
        <v>2163</v>
      </c>
      <c r="CF10">
        <v>2924</v>
      </c>
      <c r="CG10">
        <v>3046</v>
      </c>
      <c r="CH10">
        <v>3166</v>
      </c>
      <c r="CI10">
        <v>3023</v>
      </c>
      <c r="CJ10">
        <v>3436</v>
      </c>
      <c r="CK10">
        <v>3167</v>
      </c>
      <c r="CL10">
        <v>3150</v>
      </c>
      <c r="CM10">
        <v>3880</v>
      </c>
      <c r="CN10">
        <v>3752</v>
      </c>
      <c r="CO10">
        <v>4166</v>
      </c>
      <c r="CP10">
        <v>4084</v>
      </c>
      <c r="CQ10">
        <v>4020</v>
      </c>
      <c r="CR10">
        <v>3541</v>
      </c>
      <c r="CS10">
        <v>3741</v>
      </c>
      <c r="CT10">
        <v>3868</v>
      </c>
      <c r="CU10">
        <v>4146</v>
      </c>
      <c r="CV10">
        <v>4056</v>
      </c>
      <c r="CW10">
        <v>4312</v>
      </c>
      <c r="CX10">
        <v>4337</v>
      </c>
      <c r="CY10">
        <v>3633</v>
      </c>
      <c r="CZ10">
        <v>3161</v>
      </c>
      <c r="DA10">
        <v>3796</v>
      </c>
      <c r="DB10">
        <v>3309</v>
      </c>
      <c r="DC10">
        <v>3242</v>
      </c>
      <c r="DD10">
        <v>2835</v>
      </c>
      <c r="DE10">
        <v>2504</v>
      </c>
      <c r="DF10">
        <v>1741</v>
      </c>
      <c r="DG10">
        <v>1578</v>
      </c>
      <c r="DH10">
        <v>2049</v>
      </c>
      <c r="DI10">
        <v>1921</v>
      </c>
      <c r="DJ10">
        <v>1789</v>
      </c>
      <c r="DK10">
        <v>1733</v>
      </c>
      <c r="DL10">
        <v>1797</v>
      </c>
      <c r="DM10">
        <v>1498</v>
      </c>
      <c r="DN10">
        <v>1615</v>
      </c>
      <c r="DO10">
        <v>1838</v>
      </c>
      <c r="DP10">
        <v>1846</v>
      </c>
      <c r="DQ10">
        <v>1911</v>
      </c>
      <c r="DR10">
        <v>2020</v>
      </c>
      <c r="DS10">
        <v>1743</v>
      </c>
      <c r="DT10">
        <v>1744</v>
      </c>
      <c r="DU10">
        <v>1319</v>
      </c>
      <c r="DV10">
        <v>1787</v>
      </c>
      <c r="DW10">
        <v>1774</v>
      </c>
      <c r="DX10">
        <v>2207</v>
      </c>
      <c r="DY10">
        <v>2312</v>
      </c>
      <c r="DZ10">
        <v>2318</v>
      </c>
      <c r="EA10">
        <v>2321</v>
      </c>
      <c r="EB10">
        <v>2189</v>
      </c>
      <c r="EC10">
        <v>2471</v>
      </c>
      <c r="ED10">
        <v>2415</v>
      </c>
      <c r="EE10">
        <v>2541</v>
      </c>
      <c r="EF10">
        <v>2513</v>
      </c>
      <c r="EG10">
        <v>2632</v>
      </c>
      <c r="EH10">
        <v>2485</v>
      </c>
      <c r="EI10">
        <v>2210</v>
      </c>
      <c r="EJ10">
        <v>2836</v>
      </c>
      <c r="EK10">
        <v>2769</v>
      </c>
      <c r="EL10">
        <v>3068</v>
      </c>
      <c r="EM10">
        <v>2841</v>
      </c>
      <c r="EN10">
        <v>2958</v>
      </c>
      <c r="EO10">
        <v>2731</v>
      </c>
      <c r="EP10">
        <v>2654</v>
      </c>
      <c r="EQ10">
        <v>3008</v>
      </c>
      <c r="ER10">
        <v>3100</v>
      </c>
      <c r="ES10">
        <v>3427</v>
      </c>
      <c r="ET10">
        <v>3517</v>
      </c>
      <c r="EU10">
        <v>3643</v>
      </c>
      <c r="EV10">
        <v>3520</v>
      </c>
      <c r="EW10">
        <v>3123</v>
      </c>
      <c r="EX10">
        <v>3582</v>
      </c>
      <c r="EY10">
        <v>4027</v>
      </c>
      <c r="EZ10">
        <v>3662</v>
      </c>
      <c r="FA10">
        <v>3564</v>
      </c>
      <c r="FB10">
        <v>4185</v>
      </c>
      <c r="FC10">
        <v>3811</v>
      </c>
      <c r="FD10">
        <v>3936</v>
      </c>
      <c r="FE10">
        <v>4220</v>
      </c>
      <c r="FF10">
        <v>4339</v>
      </c>
      <c r="FG10">
        <v>3952</v>
      </c>
      <c r="FH10">
        <v>4449</v>
      </c>
      <c r="FI10">
        <v>4349</v>
      </c>
      <c r="FJ10">
        <v>4157</v>
      </c>
      <c r="FK10">
        <v>3162</v>
      </c>
      <c r="FL10">
        <v>4440</v>
      </c>
      <c r="FM10">
        <v>4561</v>
      </c>
      <c r="FN10">
        <v>4271</v>
      </c>
      <c r="FO10">
        <v>4591</v>
      </c>
      <c r="FP10">
        <v>4416</v>
      </c>
      <c r="FQ10">
        <v>3784</v>
      </c>
      <c r="FR10">
        <v>3861</v>
      </c>
      <c r="FS10">
        <v>4360</v>
      </c>
      <c r="FT10">
        <v>4022</v>
      </c>
      <c r="FU10">
        <v>4668</v>
      </c>
      <c r="FV10">
        <v>3785</v>
      </c>
      <c r="FW10">
        <v>3926</v>
      </c>
      <c r="FX10">
        <v>3860</v>
      </c>
      <c r="FY10">
        <v>4493</v>
      </c>
      <c r="FZ10">
        <v>4566</v>
      </c>
      <c r="GA10">
        <v>4646</v>
      </c>
      <c r="GB10">
        <v>5127</v>
      </c>
      <c r="GC10">
        <v>4911</v>
      </c>
      <c r="GD10">
        <v>4848</v>
      </c>
      <c r="GE10">
        <v>4523</v>
      </c>
      <c r="GF10">
        <v>3980</v>
      </c>
      <c r="GG10">
        <v>5195</v>
      </c>
      <c r="GH10">
        <v>5172</v>
      </c>
      <c r="GI10">
        <v>5312</v>
      </c>
      <c r="GJ10">
        <v>5408</v>
      </c>
      <c r="GK10">
        <v>5698</v>
      </c>
      <c r="GL10">
        <v>5150</v>
      </c>
      <c r="GM10">
        <v>5049</v>
      </c>
      <c r="GN10">
        <v>5733</v>
      </c>
      <c r="GO10">
        <v>5612</v>
      </c>
      <c r="GP10">
        <v>5486</v>
      </c>
      <c r="GQ10">
        <v>5740</v>
      </c>
      <c r="GR10">
        <v>5947</v>
      </c>
      <c r="GS10">
        <v>5589</v>
      </c>
      <c r="GT10">
        <v>5036</v>
      </c>
      <c r="GU10">
        <v>5921</v>
      </c>
      <c r="GV10">
        <v>6030</v>
      </c>
      <c r="GW10">
        <v>5961</v>
      </c>
      <c r="GX10">
        <v>6116</v>
      </c>
      <c r="GY10">
        <v>5936</v>
      </c>
      <c r="GZ10">
        <v>5410</v>
      </c>
      <c r="HA10">
        <v>5134</v>
      </c>
      <c r="HB10">
        <v>5879</v>
      </c>
      <c r="HC10">
        <v>5958</v>
      </c>
      <c r="HD10">
        <v>5617</v>
      </c>
      <c r="HE10">
        <v>5652</v>
      </c>
      <c r="HF10">
        <v>5742</v>
      </c>
      <c r="HG10">
        <v>5704</v>
      </c>
      <c r="HH10">
        <v>5569</v>
      </c>
      <c r="HI10">
        <v>6336</v>
      </c>
      <c r="HJ10">
        <v>5969</v>
      </c>
      <c r="HK10">
        <v>6204</v>
      </c>
      <c r="HL10">
        <v>6245</v>
      </c>
      <c r="HM10">
        <v>6376</v>
      </c>
      <c r="HN10">
        <v>6031</v>
      </c>
      <c r="HO10">
        <v>5411</v>
      </c>
      <c r="HP10">
        <v>6564</v>
      </c>
      <c r="HQ10">
        <v>6532</v>
      </c>
      <c r="HR10">
        <v>6529</v>
      </c>
      <c r="HS10">
        <v>6234</v>
      </c>
      <c r="HT10">
        <v>6368</v>
      </c>
      <c r="HU10">
        <v>6302</v>
      </c>
      <c r="HV10">
        <v>6149</v>
      </c>
      <c r="HW10">
        <v>6758</v>
      </c>
      <c r="HX10">
        <v>6800</v>
      </c>
      <c r="HY10">
        <v>6860</v>
      </c>
      <c r="HZ10">
        <v>7148</v>
      </c>
      <c r="IA10">
        <v>7207</v>
      </c>
      <c r="IB10">
        <v>7043</v>
      </c>
      <c r="IC10">
        <v>6534</v>
      </c>
      <c r="ID10">
        <v>6172</v>
      </c>
      <c r="IE10">
        <v>7895</v>
      </c>
      <c r="IF10">
        <v>7113</v>
      </c>
      <c r="IG10">
        <v>5729</v>
      </c>
      <c r="IH10">
        <v>6501</v>
      </c>
      <c r="II10">
        <v>6456</v>
      </c>
      <c r="IJ10">
        <v>6442</v>
      </c>
      <c r="IK10">
        <v>7737</v>
      </c>
      <c r="IL10">
        <v>7456</v>
      </c>
      <c r="IM10">
        <v>7431</v>
      </c>
      <c r="IN10">
        <v>6545</v>
      </c>
      <c r="IO10">
        <v>7194</v>
      </c>
      <c r="IP10">
        <v>6657</v>
      </c>
      <c r="IQ10">
        <v>6834</v>
      </c>
      <c r="IR10">
        <v>7944</v>
      </c>
      <c r="IS10">
        <v>6414</v>
      </c>
      <c r="IT10">
        <v>7484</v>
      </c>
      <c r="IU10">
        <v>7835</v>
      </c>
      <c r="IV10">
        <v>8148</v>
      </c>
      <c r="IW10">
        <v>7127</v>
      </c>
      <c r="IX10">
        <v>6661</v>
      </c>
      <c r="IY10">
        <v>8053</v>
      </c>
      <c r="IZ10">
        <v>7984</v>
      </c>
      <c r="JA10">
        <v>7528</v>
      </c>
      <c r="JB10">
        <v>7674</v>
      </c>
      <c r="JC10">
        <v>7835</v>
      </c>
      <c r="JD10">
        <v>7208</v>
      </c>
      <c r="JE10">
        <v>6994</v>
      </c>
      <c r="JF10">
        <v>8321</v>
      </c>
      <c r="JG10">
        <v>7978</v>
      </c>
      <c r="JH10">
        <v>8090</v>
      </c>
      <c r="JI10">
        <v>7899</v>
      </c>
      <c r="JJ10">
        <v>8112</v>
      </c>
      <c r="JK10">
        <v>7389</v>
      </c>
      <c r="JL10">
        <v>7878</v>
      </c>
      <c r="JM10">
        <v>8011</v>
      </c>
      <c r="JN10">
        <v>8258</v>
      </c>
      <c r="JO10">
        <v>9480</v>
      </c>
      <c r="JP10">
        <v>9149</v>
      </c>
      <c r="JQ10">
        <v>7289</v>
      </c>
      <c r="JR10">
        <v>7247</v>
      </c>
      <c r="JS10">
        <v>6707</v>
      </c>
      <c r="JT10">
        <v>6390</v>
      </c>
      <c r="JU10">
        <v>7043</v>
      </c>
      <c r="JV10">
        <v>7418</v>
      </c>
      <c r="JW10">
        <v>7945</v>
      </c>
      <c r="JX10">
        <v>8439</v>
      </c>
      <c r="JY10">
        <v>9527</v>
      </c>
      <c r="JZ10">
        <v>7555</v>
      </c>
      <c r="KA10">
        <v>8633</v>
      </c>
      <c r="KB10">
        <v>8259</v>
      </c>
      <c r="KC10">
        <v>8735</v>
      </c>
      <c r="KD10">
        <v>8403</v>
      </c>
      <c r="KE10">
        <v>8969</v>
      </c>
      <c r="KF10">
        <v>8540</v>
      </c>
      <c r="KG10">
        <v>8420</v>
      </c>
      <c r="KH10">
        <v>8653</v>
      </c>
      <c r="KI10">
        <v>8514</v>
      </c>
      <c r="KJ10">
        <v>7931</v>
      </c>
      <c r="KK10">
        <v>8282</v>
      </c>
      <c r="KL10">
        <v>8836</v>
      </c>
      <c r="KM10">
        <v>8768</v>
      </c>
      <c r="KN10">
        <v>8642</v>
      </c>
      <c r="KO10">
        <v>8599</v>
      </c>
      <c r="KP10">
        <v>8379</v>
      </c>
      <c r="KQ10">
        <v>8710</v>
      </c>
      <c r="KR10">
        <v>8287</v>
      </c>
      <c r="KS10">
        <v>8987</v>
      </c>
      <c r="KT10">
        <v>9481</v>
      </c>
      <c r="KU10">
        <v>8876</v>
      </c>
      <c r="KV10">
        <v>8655</v>
      </c>
      <c r="KW10">
        <v>8657</v>
      </c>
      <c r="KX10">
        <v>8754</v>
      </c>
      <c r="KY10">
        <v>8540</v>
      </c>
      <c r="KZ10">
        <v>9072</v>
      </c>
      <c r="LA10">
        <v>8984</v>
      </c>
      <c r="LB10">
        <v>8714</v>
      </c>
      <c r="LC10">
        <v>8843</v>
      </c>
      <c r="LD10">
        <v>8790</v>
      </c>
      <c r="LE10">
        <v>8977</v>
      </c>
      <c r="LF10">
        <v>8355</v>
      </c>
      <c r="LG10">
        <v>8968</v>
      </c>
      <c r="LH10">
        <v>8430</v>
      </c>
      <c r="LI10">
        <v>8427</v>
      </c>
      <c r="LJ10">
        <v>8656</v>
      </c>
      <c r="LK10">
        <v>8099</v>
      </c>
      <c r="LL10">
        <v>8909</v>
      </c>
      <c r="LM10">
        <v>11768</v>
      </c>
      <c r="LN10">
        <v>11950</v>
      </c>
      <c r="LO10">
        <v>11510</v>
      </c>
      <c r="LP10">
        <v>10455</v>
      </c>
      <c r="LQ10">
        <v>10395</v>
      </c>
      <c r="LR10">
        <v>9951</v>
      </c>
      <c r="LS10">
        <v>10000</v>
      </c>
      <c r="LT10">
        <v>9717</v>
      </c>
      <c r="LU10">
        <v>10244</v>
      </c>
      <c r="LV10">
        <v>9229</v>
      </c>
      <c r="LW10">
        <v>9082</v>
      </c>
      <c r="LX10">
        <v>9492</v>
      </c>
      <c r="LY10">
        <v>9416</v>
      </c>
      <c r="LZ10">
        <v>9279</v>
      </c>
      <c r="MA10">
        <v>8808</v>
      </c>
      <c r="MB10">
        <v>10008</v>
      </c>
      <c r="MC10">
        <v>9139</v>
      </c>
      <c r="MD10">
        <v>8586</v>
      </c>
      <c r="ME10">
        <v>8927</v>
      </c>
      <c r="MF10">
        <v>9010</v>
      </c>
      <c r="MG10">
        <v>8922</v>
      </c>
      <c r="MH10">
        <v>8936</v>
      </c>
      <c r="MI10">
        <v>9250</v>
      </c>
      <c r="MJ10">
        <v>8855</v>
      </c>
      <c r="MK10">
        <v>7982</v>
      </c>
      <c r="ML10">
        <v>8895</v>
      </c>
      <c r="MM10">
        <v>8746</v>
      </c>
      <c r="MN10">
        <v>8993</v>
      </c>
      <c r="MO10">
        <v>8619</v>
      </c>
      <c r="MP10">
        <v>8947</v>
      </c>
      <c r="MQ10">
        <v>7923</v>
      </c>
      <c r="MR10">
        <v>7470</v>
      </c>
      <c r="MS10">
        <v>8776</v>
      </c>
      <c r="MT10">
        <v>8700</v>
      </c>
      <c r="MU10">
        <v>8551</v>
      </c>
      <c r="MV10">
        <v>9095</v>
      </c>
      <c r="MW10">
        <v>9932</v>
      </c>
      <c r="MX10">
        <v>7689</v>
      </c>
      <c r="MY10">
        <v>7406</v>
      </c>
      <c r="MZ10">
        <v>8978</v>
      </c>
      <c r="NA10">
        <v>8971</v>
      </c>
      <c r="NB10">
        <v>8748</v>
      </c>
      <c r="NC10">
        <v>9389</v>
      </c>
      <c r="ND10">
        <v>2058029</v>
      </c>
    </row>
    <row r="11" spans="1:368" x14ac:dyDescent="0.3">
      <c r="A11" t="s">
        <v>372</v>
      </c>
      <c r="B11">
        <v>10635</v>
      </c>
      <c r="C11">
        <v>13870</v>
      </c>
      <c r="D11">
        <v>13671</v>
      </c>
      <c r="E11">
        <v>11718</v>
      </c>
      <c r="F11">
        <v>11951</v>
      </c>
      <c r="G11">
        <v>14631</v>
      </c>
      <c r="H11">
        <v>14542</v>
      </c>
      <c r="I11">
        <v>14394</v>
      </c>
      <c r="J11">
        <v>14088</v>
      </c>
      <c r="K11">
        <v>14319</v>
      </c>
      <c r="L11">
        <v>12148</v>
      </c>
      <c r="M11">
        <v>12157</v>
      </c>
      <c r="N11">
        <v>14807</v>
      </c>
      <c r="O11">
        <v>13683</v>
      </c>
      <c r="P11">
        <v>13977</v>
      </c>
      <c r="Q11">
        <v>14088</v>
      </c>
      <c r="R11">
        <v>12831</v>
      </c>
      <c r="S11">
        <v>11992</v>
      </c>
      <c r="T11">
        <v>12559</v>
      </c>
      <c r="U11">
        <v>14280</v>
      </c>
      <c r="V11">
        <v>12553</v>
      </c>
      <c r="W11">
        <v>10496</v>
      </c>
      <c r="X11">
        <v>7654</v>
      </c>
      <c r="Y11">
        <v>3272</v>
      </c>
      <c r="Z11">
        <v>2906</v>
      </c>
      <c r="AA11">
        <v>3681</v>
      </c>
      <c r="AB11">
        <v>3930</v>
      </c>
      <c r="AC11">
        <v>3670</v>
      </c>
      <c r="AD11">
        <v>3591</v>
      </c>
      <c r="AE11">
        <v>3529</v>
      </c>
      <c r="AF11">
        <v>3079</v>
      </c>
      <c r="AG11">
        <v>2785</v>
      </c>
      <c r="AH11">
        <v>2688</v>
      </c>
      <c r="AI11">
        <v>2279</v>
      </c>
      <c r="AJ11">
        <v>1974</v>
      </c>
      <c r="AK11">
        <v>1868</v>
      </c>
      <c r="AL11">
        <v>1817</v>
      </c>
      <c r="AM11">
        <v>1811</v>
      </c>
      <c r="AN11">
        <v>1720</v>
      </c>
      <c r="AO11">
        <v>1382</v>
      </c>
      <c r="AP11">
        <v>1197</v>
      </c>
      <c r="AQ11">
        <v>1075</v>
      </c>
      <c r="AR11">
        <v>1098</v>
      </c>
      <c r="AS11">
        <v>1123</v>
      </c>
      <c r="AT11">
        <v>1204</v>
      </c>
      <c r="AU11">
        <v>878</v>
      </c>
      <c r="AV11">
        <v>675</v>
      </c>
      <c r="AW11">
        <v>801</v>
      </c>
      <c r="AX11">
        <v>759</v>
      </c>
      <c r="AY11">
        <v>733</v>
      </c>
      <c r="AZ11">
        <v>782</v>
      </c>
      <c r="BA11">
        <v>720</v>
      </c>
      <c r="BB11">
        <v>713</v>
      </c>
      <c r="BC11">
        <v>666</v>
      </c>
      <c r="BD11">
        <v>1028</v>
      </c>
      <c r="BE11">
        <v>956</v>
      </c>
      <c r="BF11">
        <v>889</v>
      </c>
      <c r="BG11">
        <v>819</v>
      </c>
      <c r="BH11">
        <v>873</v>
      </c>
      <c r="BI11">
        <v>823</v>
      </c>
      <c r="BJ11">
        <v>846</v>
      </c>
      <c r="BK11">
        <v>982</v>
      </c>
      <c r="BL11">
        <v>998</v>
      </c>
      <c r="BM11">
        <v>1062</v>
      </c>
      <c r="BN11">
        <v>1072</v>
      </c>
      <c r="BO11">
        <v>1082</v>
      </c>
      <c r="BP11">
        <v>990</v>
      </c>
      <c r="BQ11">
        <v>992</v>
      </c>
      <c r="BR11">
        <v>1304</v>
      </c>
      <c r="BS11">
        <v>1445</v>
      </c>
      <c r="BT11">
        <v>1533</v>
      </c>
      <c r="BU11">
        <v>1686</v>
      </c>
      <c r="BV11">
        <v>1860</v>
      </c>
      <c r="BW11">
        <v>1957</v>
      </c>
      <c r="BX11">
        <v>2006</v>
      </c>
      <c r="BY11">
        <v>2745</v>
      </c>
      <c r="BZ11">
        <v>2635</v>
      </c>
      <c r="CA11">
        <v>2615</v>
      </c>
      <c r="CB11">
        <v>2818</v>
      </c>
      <c r="CC11">
        <v>2923</v>
      </c>
      <c r="CD11">
        <v>2570</v>
      </c>
      <c r="CE11">
        <v>2724</v>
      </c>
      <c r="CF11">
        <v>3364</v>
      </c>
      <c r="CG11">
        <v>3563</v>
      </c>
      <c r="CH11">
        <v>3678</v>
      </c>
      <c r="CI11">
        <v>3480</v>
      </c>
      <c r="CJ11">
        <v>3948</v>
      </c>
      <c r="CK11">
        <v>3620</v>
      </c>
      <c r="CL11">
        <v>3653</v>
      </c>
      <c r="CM11">
        <v>4680</v>
      </c>
      <c r="CN11">
        <v>4756</v>
      </c>
      <c r="CO11">
        <v>4687</v>
      </c>
      <c r="CP11">
        <v>4483</v>
      </c>
      <c r="CQ11">
        <v>4388</v>
      </c>
      <c r="CR11">
        <v>3678</v>
      </c>
      <c r="CS11">
        <v>3840</v>
      </c>
      <c r="CT11">
        <v>4194</v>
      </c>
      <c r="CU11">
        <v>4708</v>
      </c>
      <c r="CV11">
        <v>4636</v>
      </c>
      <c r="CW11">
        <v>4579</v>
      </c>
      <c r="CX11">
        <v>4541</v>
      </c>
      <c r="CY11">
        <v>3751</v>
      </c>
      <c r="CZ11">
        <v>3341</v>
      </c>
      <c r="DA11">
        <v>4283</v>
      </c>
      <c r="DB11">
        <v>3673</v>
      </c>
      <c r="DC11">
        <v>3425</v>
      </c>
      <c r="DD11">
        <v>2909</v>
      </c>
      <c r="DE11">
        <v>2407</v>
      </c>
      <c r="DF11">
        <v>1844</v>
      </c>
      <c r="DG11">
        <v>1561</v>
      </c>
      <c r="DH11">
        <v>1927</v>
      </c>
      <c r="DI11">
        <v>1793</v>
      </c>
      <c r="DJ11">
        <v>1681</v>
      </c>
      <c r="DK11">
        <v>1620</v>
      </c>
      <c r="DL11">
        <v>1437</v>
      </c>
      <c r="DM11">
        <v>1194</v>
      </c>
      <c r="DN11">
        <v>1404</v>
      </c>
      <c r="DO11">
        <v>1407</v>
      </c>
      <c r="DP11">
        <v>1471</v>
      </c>
      <c r="DQ11">
        <v>1464</v>
      </c>
      <c r="DR11">
        <v>1495</v>
      </c>
      <c r="DS11">
        <v>1224</v>
      </c>
      <c r="DT11">
        <v>1245</v>
      </c>
      <c r="DU11">
        <v>1063</v>
      </c>
      <c r="DV11">
        <v>1424</v>
      </c>
      <c r="DW11">
        <v>1403</v>
      </c>
      <c r="DX11">
        <v>1734</v>
      </c>
      <c r="DY11">
        <v>1786</v>
      </c>
      <c r="DZ11">
        <v>1774</v>
      </c>
      <c r="EA11">
        <v>1802</v>
      </c>
      <c r="EB11">
        <v>1586</v>
      </c>
      <c r="EC11">
        <v>2049</v>
      </c>
      <c r="ED11">
        <v>2067</v>
      </c>
      <c r="EE11">
        <v>2179</v>
      </c>
      <c r="EF11">
        <v>2132</v>
      </c>
      <c r="EG11">
        <v>2116</v>
      </c>
      <c r="EH11">
        <v>1768</v>
      </c>
      <c r="EI11">
        <v>1799</v>
      </c>
      <c r="EJ11">
        <v>2317</v>
      </c>
      <c r="EK11">
        <v>2383</v>
      </c>
      <c r="EL11">
        <v>2496</v>
      </c>
      <c r="EM11">
        <v>2391</v>
      </c>
      <c r="EN11">
        <v>2551</v>
      </c>
      <c r="EO11">
        <v>2067</v>
      </c>
      <c r="EP11">
        <v>2009</v>
      </c>
      <c r="EQ11">
        <v>2628</v>
      </c>
      <c r="ER11">
        <v>2623</v>
      </c>
      <c r="ES11">
        <v>2865</v>
      </c>
      <c r="ET11">
        <v>2733</v>
      </c>
      <c r="EU11">
        <v>2841</v>
      </c>
      <c r="EV11">
        <v>2716</v>
      </c>
      <c r="EW11">
        <v>2551</v>
      </c>
      <c r="EX11">
        <v>2987</v>
      </c>
      <c r="EY11">
        <v>3314</v>
      </c>
      <c r="EZ11">
        <v>3152</v>
      </c>
      <c r="FA11">
        <v>3103</v>
      </c>
      <c r="FB11">
        <v>3440</v>
      </c>
      <c r="FC11">
        <v>3114</v>
      </c>
      <c r="FD11">
        <v>3202</v>
      </c>
      <c r="FE11">
        <v>3876</v>
      </c>
      <c r="FF11">
        <v>3695</v>
      </c>
      <c r="FG11">
        <v>3538</v>
      </c>
      <c r="FH11">
        <v>3742</v>
      </c>
      <c r="FI11">
        <v>3792</v>
      </c>
      <c r="FJ11">
        <v>3443</v>
      </c>
      <c r="FK11">
        <v>3054</v>
      </c>
      <c r="FL11">
        <v>3806</v>
      </c>
      <c r="FM11">
        <v>3903</v>
      </c>
      <c r="FN11">
        <v>3888</v>
      </c>
      <c r="FO11">
        <v>3778</v>
      </c>
      <c r="FP11">
        <v>3843</v>
      </c>
      <c r="FQ11">
        <v>3049</v>
      </c>
      <c r="FR11">
        <v>3197</v>
      </c>
      <c r="FS11">
        <v>3932</v>
      </c>
      <c r="FT11">
        <v>3376</v>
      </c>
      <c r="FU11">
        <v>4003</v>
      </c>
      <c r="FV11">
        <v>3316</v>
      </c>
      <c r="FW11">
        <v>3903</v>
      </c>
      <c r="FX11">
        <v>3932</v>
      </c>
      <c r="FY11">
        <v>4338</v>
      </c>
      <c r="FZ11">
        <v>4386</v>
      </c>
      <c r="GA11">
        <v>4499</v>
      </c>
      <c r="GB11">
        <v>4340</v>
      </c>
      <c r="GC11">
        <v>4343</v>
      </c>
      <c r="GD11">
        <v>4312</v>
      </c>
      <c r="GE11">
        <v>3806</v>
      </c>
      <c r="GF11">
        <v>3369</v>
      </c>
      <c r="GG11">
        <v>4643</v>
      </c>
      <c r="GH11">
        <v>4604</v>
      </c>
      <c r="GI11">
        <v>4714</v>
      </c>
      <c r="GJ11">
        <v>4944</v>
      </c>
      <c r="GK11">
        <v>5150</v>
      </c>
      <c r="GL11">
        <v>4523</v>
      </c>
      <c r="GM11">
        <v>4404</v>
      </c>
      <c r="GN11">
        <v>5443</v>
      </c>
      <c r="GO11">
        <v>5328</v>
      </c>
      <c r="GP11">
        <v>5113</v>
      </c>
      <c r="GQ11">
        <v>5386</v>
      </c>
      <c r="GR11">
        <v>5446</v>
      </c>
      <c r="GS11">
        <v>4864</v>
      </c>
      <c r="GT11">
        <v>4974</v>
      </c>
      <c r="GU11">
        <v>6123</v>
      </c>
      <c r="GV11">
        <v>5926</v>
      </c>
      <c r="GW11">
        <v>5852</v>
      </c>
      <c r="GX11">
        <v>5977</v>
      </c>
      <c r="GY11">
        <v>5910</v>
      </c>
      <c r="GZ11">
        <v>5036</v>
      </c>
      <c r="HA11">
        <v>4765</v>
      </c>
      <c r="HB11">
        <v>5907</v>
      </c>
      <c r="HC11">
        <v>5540</v>
      </c>
      <c r="HD11">
        <v>5357</v>
      </c>
      <c r="HE11">
        <v>5328</v>
      </c>
      <c r="HF11">
        <v>5534</v>
      </c>
      <c r="HG11">
        <v>4935</v>
      </c>
      <c r="HH11">
        <v>5066</v>
      </c>
      <c r="HI11">
        <v>6222</v>
      </c>
      <c r="HJ11">
        <v>5767</v>
      </c>
      <c r="HK11">
        <v>5746</v>
      </c>
      <c r="HL11">
        <v>5975</v>
      </c>
      <c r="HM11">
        <v>5960</v>
      </c>
      <c r="HN11">
        <v>5397</v>
      </c>
      <c r="HO11">
        <v>5138</v>
      </c>
      <c r="HP11">
        <v>6615</v>
      </c>
      <c r="HQ11">
        <v>6410</v>
      </c>
      <c r="HR11">
        <v>6414</v>
      </c>
      <c r="HS11">
        <v>6146</v>
      </c>
      <c r="HT11">
        <v>5842</v>
      </c>
      <c r="HU11">
        <v>5697</v>
      </c>
      <c r="HV11">
        <v>6003</v>
      </c>
      <c r="HW11">
        <v>6886</v>
      </c>
      <c r="HX11">
        <v>6520</v>
      </c>
      <c r="HY11">
        <v>6570</v>
      </c>
      <c r="HZ11">
        <v>6829</v>
      </c>
      <c r="IA11">
        <v>7682</v>
      </c>
      <c r="IB11">
        <v>6535</v>
      </c>
      <c r="IC11">
        <v>6611</v>
      </c>
      <c r="ID11">
        <v>7205</v>
      </c>
      <c r="IE11">
        <v>7615</v>
      </c>
      <c r="IF11">
        <v>7210</v>
      </c>
      <c r="IG11">
        <v>6499</v>
      </c>
      <c r="IH11">
        <v>6165</v>
      </c>
      <c r="II11">
        <v>6694</v>
      </c>
      <c r="IJ11">
        <v>6947</v>
      </c>
      <c r="IK11">
        <v>7801</v>
      </c>
      <c r="IL11">
        <v>7413</v>
      </c>
      <c r="IM11">
        <v>7531</v>
      </c>
      <c r="IN11">
        <v>6318</v>
      </c>
      <c r="IO11">
        <v>7443</v>
      </c>
      <c r="IP11">
        <v>6978</v>
      </c>
      <c r="IQ11">
        <v>6868</v>
      </c>
      <c r="IR11">
        <v>8151</v>
      </c>
      <c r="IS11">
        <v>5799</v>
      </c>
      <c r="IT11">
        <v>6539</v>
      </c>
      <c r="IU11">
        <v>7693</v>
      </c>
      <c r="IV11">
        <v>8207</v>
      </c>
      <c r="IW11">
        <v>6926</v>
      </c>
      <c r="IX11">
        <v>7118</v>
      </c>
      <c r="IY11">
        <v>8224</v>
      </c>
      <c r="IZ11">
        <v>8391</v>
      </c>
      <c r="JA11">
        <v>7713</v>
      </c>
      <c r="JB11">
        <v>7773</v>
      </c>
      <c r="JC11">
        <v>7479</v>
      </c>
      <c r="JD11">
        <v>6627</v>
      </c>
      <c r="JE11">
        <v>6735</v>
      </c>
      <c r="JF11">
        <v>8326</v>
      </c>
      <c r="JG11">
        <v>7570</v>
      </c>
      <c r="JH11">
        <v>7846</v>
      </c>
      <c r="JI11">
        <v>7766</v>
      </c>
      <c r="JJ11">
        <v>7851</v>
      </c>
      <c r="JK11">
        <v>6785</v>
      </c>
      <c r="JL11">
        <v>7322</v>
      </c>
      <c r="JM11">
        <v>7705</v>
      </c>
      <c r="JN11">
        <v>7862</v>
      </c>
      <c r="JO11">
        <v>8967</v>
      </c>
      <c r="JP11">
        <v>7681</v>
      </c>
      <c r="JQ11">
        <v>8192</v>
      </c>
      <c r="JR11">
        <v>8345</v>
      </c>
      <c r="JS11">
        <v>7812</v>
      </c>
      <c r="JT11">
        <v>7846</v>
      </c>
      <c r="JU11">
        <v>8368</v>
      </c>
      <c r="JV11">
        <v>8891</v>
      </c>
      <c r="JW11">
        <v>9226</v>
      </c>
      <c r="JX11">
        <v>9425</v>
      </c>
      <c r="JY11">
        <v>9161</v>
      </c>
      <c r="JZ11">
        <v>7010</v>
      </c>
      <c r="KA11">
        <v>8347</v>
      </c>
      <c r="KB11">
        <v>7478</v>
      </c>
      <c r="KC11">
        <v>7549</v>
      </c>
      <c r="KD11">
        <v>7633</v>
      </c>
      <c r="KE11">
        <v>8316</v>
      </c>
      <c r="KF11">
        <v>6975</v>
      </c>
      <c r="KG11">
        <v>7443</v>
      </c>
      <c r="KH11">
        <v>8232</v>
      </c>
      <c r="KI11">
        <v>7633</v>
      </c>
      <c r="KJ11">
        <v>7310</v>
      </c>
      <c r="KK11">
        <v>7582</v>
      </c>
      <c r="KL11">
        <v>8231</v>
      </c>
      <c r="KM11">
        <v>7635</v>
      </c>
      <c r="KN11">
        <v>7945</v>
      </c>
      <c r="KO11">
        <v>8421</v>
      </c>
      <c r="KP11">
        <v>7876</v>
      </c>
      <c r="KQ11">
        <v>7805</v>
      </c>
      <c r="KR11">
        <v>7666</v>
      </c>
      <c r="KS11">
        <v>8861</v>
      </c>
      <c r="KT11">
        <v>7915</v>
      </c>
      <c r="KU11">
        <v>8029</v>
      </c>
      <c r="KV11">
        <v>8517</v>
      </c>
      <c r="KW11">
        <v>8207</v>
      </c>
      <c r="KX11">
        <v>8243</v>
      </c>
      <c r="KY11">
        <v>8075</v>
      </c>
      <c r="KZ11">
        <v>8633</v>
      </c>
      <c r="LA11">
        <v>7881</v>
      </c>
      <c r="LB11">
        <v>8661</v>
      </c>
      <c r="LC11">
        <v>8989</v>
      </c>
      <c r="LD11">
        <v>8199</v>
      </c>
      <c r="LE11">
        <v>8403</v>
      </c>
      <c r="LF11">
        <v>8008</v>
      </c>
      <c r="LG11">
        <v>8635</v>
      </c>
      <c r="LH11">
        <v>7411</v>
      </c>
      <c r="LI11">
        <v>8394</v>
      </c>
      <c r="LJ11">
        <v>8953</v>
      </c>
      <c r="LK11">
        <v>8258</v>
      </c>
      <c r="LL11">
        <v>8676</v>
      </c>
      <c r="LM11">
        <v>10198</v>
      </c>
      <c r="LN11">
        <v>11099</v>
      </c>
      <c r="LO11">
        <v>9638</v>
      </c>
      <c r="LP11">
        <v>9203</v>
      </c>
      <c r="LQ11">
        <v>9891</v>
      </c>
      <c r="LR11">
        <v>9241</v>
      </c>
      <c r="LS11">
        <v>9247</v>
      </c>
      <c r="LT11">
        <v>9202</v>
      </c>
      <c r="LU11">
        <v>9460</v>
      </c>
      <c r="LV11">
        <v>8383</v>
      </c>
      <c r="LW11">
        <v>8444</v>
      </c>
      <c r="LX11">
        <v>8834</v>
      </c>
      <c r="LY11">
        <v>8505</v>
      </c>
      <c r="LZ11">
        <v>8193</v>
      </c>
      <c r="MA11">
        <v>8134</v>
      </c>
      <c r="MB11">
        <v>8599</v>
      </c>
      <c r="MC11">
        <v>7547</v>
      </c>
      <c r="MD11">
        <v>7863</v>
      </c>
      <c r="ME11">
        <v>8581</v>
      </c>
      <c r="MF11">
        <v>8180</v>
      </c>
      <c r="MG11">
        <v>8047</v>
      </c>
      <c r="MH11">
        <v>7746</v>
      </c>
      <c r="MI11">
        <v>8207</v>
      </c>
      <c r="MJ11">
        <v>7073</v>
      </c>
      <c r="MK11">
        <v>6652</v>
      </c>
      <c r="ML11">
        <v>8017</v>
      </c>
      <c r="MM11">
        <v>7914</v>
      </c>
      <c r="MN11">
        <v>7675</v>
      </c>
      <c r="MO11">
        <v>7556</v>
      </c>
      <c r="MP11">
        <v>7741</v>
      </c>
      <c r="MQ11">
        <v>6298</v>
      </c>
      <c r="MR11">
        <v>6282</v>
      </c>
      <c r="MS11">
        <v>7898</v>
      </c>
      <c r="MT11">
        <v>7445</v>
      </c>
      <c r="MU11">
        <v>7566</v>
      </c>
      <c r="MV11">
        <v>8238</v>
      </c>
      <c r="MW11">
        <v>8115</v>
      </c>
      <c r="MX11">
        <v>6342</v>
      </c>
      <c r="MY11">
        <v>6283</v>
      </c>
      <c r="MZ11">
        <v>7904</v>
      </c>
      <c r="NA11">
        <v>7722</v>
      </c>
      <c r="NB11">
        <v>8012</v>
      </c>
      <c r="NC11">
        <v>8289</v>
      </c>
      <c r="ND11">
        <v>2023604</v>
      </c>
    </row>
    <row r="12" spans="1:368" x14ac:dyDescent="0.3">
      <c r="A12" t="s">
        <v>393</v>
      </c>
      <c r="B12">
        <v>8481</v>
      </c>
      <c r="C12">
        <v>13958</v>
      </c>
      <c r="D12">
        <v>14495</v>
      </c>
      <c r="E12">
        <v>9488</v>
      </c>
      <c r="F12">
        <v>9251</v>
      </c>
      <c r="G12">
        <v>13872</v>
      </c>
      <c r="H12">
        <v>16223</v>
      </c>
      <c r="I12">
        <v>15295</v>
      </c>
      <c r="J12">
        <v>14816</v>
      </c>
      <c r="K12">
        <v>14671</v>
      </c>
      <c r="L12">
        <v>10614</v>
      </c>
      <c r="M12">
        <v>10673</v>
      </c>
      <c r="N12">
        <v>16282</v>
      </c>
      <c r="O12">
        <v>15282</v>
      </c>
      <c r="P12">
        <v>15411</v>
      </c>
      <c r="Q12">
        <v>15349</v>
      </c>
      <c r="R12">
        <v>13935</v>
      </c>
      <c r="S12">
        <v>11165</v>
      </c>
      <c r="T12">
        <v>12648</v>
      </c>
      <c r="U12">
        <v>15035</v>
      </c>
      <c r="V12">
        <v>12929</v>
      </c>
      <c r="W12">
        <v>9786</v>
      </c>
      <c r="X12">
        <v>5901</v>
      </c>
      <c r="Y12">
        <v>1727</v>
      </c>
      <c r="Z12">
        <v>1057</v>
      </c>
      <c r="AA12">
        <v>1262</v>
      </c>
      <c r="AB12">
        <v>962</v>
      </c>
      <c r="AC12">
        <v>1030</v>
      </c>
      <c r="AD12">
        <v>990</v>
      </c>
      <c r="AE12">
        <v>938</v>
      </c>
      <c r="AF12">
        <v>963</v>
      </c>
      <c r="AG12">
        <v>778</v>
      </c>
      <c r="AH12">
        <v>774</v>
      </c>
      <c r="AI12">
        <v>1089</v>
      </c>
      <c r="AJ12">
        <v>858</v>
      </c>
      <c r="AK12">
        <v>710</v>
      </c>
      <c r="AL12">
        <v>704</v>
      </c>
      <c r="AM12">
        <v>576</v>
      </c>
      <c r="AN12">
        <v>494</v>
      </c>
      <c r="AO12">
        <v>434</v>
      </c>
      <c r="AP12">
        <v>610</v>
      </c>
      <c r="AQ12">
        <v>531</v>
      </c>
      <c r="AR12">
        <v>542</v>
      </c>
      <c r="AS12">
        <v>514</v>
      </c>
      <c r="AT12">
        <v>505</v>
      </c>
      <c r="AU12">
        <v>431</v>
      </c>
      <c r="AV12">
        <v>364</v>
      </c>
      <c r="AW12">
        <v>526</v>
      </c>
      <c r="AX12">
        <v>472</v>
      </c>
      <c r="AY12">
        <v>481</v>
      </c>
      <c r="AZ12">
        <v>445</v>
      </c>
      <c r="BA12">
        <v>455</v>
      </c>
      <c r="BB12">
        <v>405</v>
      </c>
      <c r="BC12">
        <v>357</v>
      </c>
      <c r="BD12">
        <v>504</v>
      </c>
      <c r="BE12">
        <v>477</v>
      </c>
      <c r="BF12">
        <v>489</v>
      </c>
      <c r="BG12">
        <v>487</v>
      </c>
      <c r="BH12">
        <v>524</v>
      </c>
      <c r="BI12">
        <v>339</v>
      </c>
      <c r="BJ12">
        <v>340</v>
      </c>
      <c r="BK12">
        <v>629</v>
      </c>
      <c r="BL12">
        <v>629</v>
      </c>
      <c r="BM12">
        <v>635</v>
      </c>
      <c r="BN12">
        <v>655</v>
      </c>
      <c r="BO12">
        <v>644</v>
      </c>
      <c r="BP12">
        <v>482</v>
      </c>
      <c r="BQ12">
        <v>488</v>
      </c>
      <c r="BR12">
        <v>801</v>
      </c>
      <c r="BS12">
        <v>847</v>
      </c>
      <c r="BT12">
        <v>863</v>
      </c>
      <c r="BU12">
        <v>983</v>
      </c>
      <c r="BV12">
        <v>1044</v>
      </c>
      <c r="BW12">
        <v>867</v>
      </c>
      <c r="BX12">
        <v>947</v>
      </c>
      <c r="BY12">
        <v>1591</v>
      </c>
      <c r="BZ12">
        <v>1595</v>
      </c>
      <c r="CA12">
        <v>1631</v>
      </c>
      <c r="CB12">
        <v>1553</v>
      </c>
      <c r="CC12">
        <v>1709</v>
      </c>
      <c r="CD12">
        <v>1182</v>
      </c>
      <c r="CE12">
        <v>1208</v>
      </c>
      <c r="CF12">
        <v>2415</v>
      </c>
      <c r="CG12">
        <v>2534</v>
      </c>
      <c r="CH12">
        <v>2504</v>
      </c>
      <c r="CI12">
        <v>2447</v>
      </c>
      <c r="CJ12">
        <v>2539</v>
      </c>
      <c r="CK12">
        <v>1744</v>
      </c>
      <c r="CL12">
        <v>1738</v>
      </c>
      <c r="CM12">
        <v>3238</v>
      </c>
      <c r="CN12">
        <v>3180</v>
      </c>
      <c r="CO12">
        <v>3256</v>
      </c>
      <c r="CP12">
        <v>3293</v>
      </c>
      <c r="CQ12">
        <v>3550</v>
      </c>
      <c r="CR12">
        <v>2207</v>
      </c>
      <c r="CS12">
        <v>2080</v>
      </c>
      <c r="CT12">
        <v>2491</v>
      </c>
      <c r="CU12">
        <v>4260</v>
      </c>
      <c r="CV12">
        <v>3974</v>
      </c>
      <c r="CW12">
        <v>4065</v>
      </c>
      <c r="CX12">
        <v>3782</v>
      </c>
      <c r="CY12">
        <v>2290</v>
      </c>
      <c r="CZ12">
        <v>1891</v>
      </c>
      <c r="DA12">
        <v>3483</v>
      </c>
      <c r="DB12">
        <v>2858</v>
      </c>
      <c r="DC12">
        <v>2442</v>
      </c>
      <c r="DD12">
        <v>2143</v>
      </c>
      <c r="DE12">
        <v>1740</v>
      </c>
      <c r="DF12">
        <v>1005</v>
      </c>
      <c r="DG12">
        <v>792</v>
      </c>
      <c r="DH12">
        <v>1327</v>
      </c>
      <c r="DI12">
        <v>1123</v>
      </c>
      <c r="DJ12">
        <v>995</v>
      </c>
      <c r="DK12">
        <v>998</v>
      </c>
      <c r="DL12">
        <v>969</v>
      </c>
      <c r="DM12">
        <v>724</v>
      </c>
      <c r="DN12">
        <v>751</v>
      </c>
      <c r="DO12">
        <v>941</v>
      </c>
      <c r="DP12">
        <v>939</v>
      </c>
      <c r="DQ12">
        <v>913</v>
      </c>
      <c r="DR12">
        <v>958</v>
      </c>
      <c r="DS12">
        <v>617</v>
      </c>
      <c r="DT12">
        <v>654</v>
      </c>
      <c r="DU12">
        <v>566</v>
      </c>
      <c r="DV12">
        <v>683</v>
      </c>
      <c r="DW12">
        <v>704</v>
      </c>
      <c r="DX12">
        <v>1059</v>
      </c>
      <c r="DY12">
        <v>1120</v>
      </c>
      <c r="DZ12">
        <v>1144</v>
      </c>
      <c r="EA12">
        <v>1092</v>
      </c>
      <c r="EB12">
        <v>830</v>
      </c>
      <c r="EC12">
        <v>1218</v>
      </c>
      <c r="ED12">
        <v>1201</v>
      </c>
      <c r="EE12">
        <v>1225</v>
      </c>
      <c r="EF12">
        <v>1363</v>
      </c>
      <c r="EG12">
        <v>1394</v>
      </c>
      <c r="EH12">
        <v>1046</v>
      </c>
      <c r="EI12">
        <v>933</v>
      </c>
      <c r="EJ12">
        <v>1501</v>
      </c>
      <c r="EK12">
        <v>1572</v>
      </c>
      <c r="EL12">
        <v>1633</v>
      </c>
      <c r="EM12">
        <v>1580</v>
      </c>
      <c r="EN12">
        <v>1708</v>
      </c>
      <c r="EO12">
        <v>1295</v>
      </c>
      <c r="EP12">
        <v>1263</v>
      </c>
      <c r="EQ12">
        <v>1869</v>
      </c>
      <c r="ER12">
        <v>1947</v>
      </c>
      <c r="ES12">
        <v>2084</v>
      </c>
      <c r="ET12">
        <v>2091</v>
      </c>
      <c r="EU12">
        <v>2089</v>
      </c>
      <c r="EV12">
        <v>1583</v>
      </c>
      <c r="EW12">
        <v>1606</v>
      </c>
      <c r="EX12">
        <v>2357</v>
      </c>
      <c r="EY12">
        <v>2617</v>
      </c>
      <c r="EZ12">
        <v>2443</v>
      </c>
      <c r="FA12">
        <v>2439</v>
      </c>
      <c r="FB12">
        <v>2599</v>
      </c>
      <c r="FC12">
        <v>1789</v>
      </c>
      <c r="FD12">
        <v>1868</v>
      </c>
      <c r="FE12">
        <v>2923</v>
      </c>
      <c r="FF12">
        <v>2844</v>
      </c>
      <c r="FG12">
        <v>2820</v>
      </c>
      <c r="FH12">
        <v>3061</v>
      </c>
      <c r="FI12">
        <v>3075</v>
      </c>
      <c r="FJ12">
        <v>2156</v>
      </c>
      <c r="FK12">
        <v>1839</v>
      </c>
      <c r="FL12">
        <v>3101</v>
      </c>
      <c r="FM12">
        <v>3144</v>
      </c>
      <c r="FN12">
        <v>3198</v>
      </c>
      <c r="FO12">
        <v>3070</v>
      </c>
      <c r="FP12">
        <v>3075</v>
      </c>
      <c r="FQ12">
        <v>2042</v>
      </c>
      <c r="FR12">
        <v>1981</v>
      </c>
      <c r="FS12">
        <v>3200</v>
      </c>
      <c r="FT12">
        <v>3087</v>
      </c>
      <c r="FU12">
        <v>3425</v>
      </c>
      <c r="FV12">
        <v>1931</v>
      </c>
      <c r="FW12">
        <v>2098</v>
      </c>
      <c r="FX12">
        <v>1925</v>
      </c>
      <c r="FY12">
        <v>3304</v>
      </c>
      <c r="FZ12">
        <v>3543</v>
      </c>
      <c r="GA12">
        <v>3625</v>
      </c>
      <c r="GB12">
        <v>3967</v>
      </c>
      <c r="GC12">
        <v>3824</v>
      </c>
      <c r="GD12">
        <v>3933</v>
      </c>
      <c r="GE12">
        <v>2664</v>
      </c>
      <c r="GF12">
        <v>2327</v>
      </c>
      <c r="GG12">
        <v>4264</v>
      </c>
      <c r="GH12">
        <v>4341</v>
      </c>
      <c r="GI12">
        <v>4532</v>
      </c>
      <c r="GJ12">
        <v>4504</v>
      </c>
      <c r="GK12">
        <v>4576</v>
      </c>
      <c r="GL12">
        <v>3152</v>
      </c>
      <c r="GM12">
        <v>3180</v>
      </c>
      <c r="GN12">
        <v>4902</v>
      </c>
      <c r="GO12">
        <v>5075</v>
      </c>
      <c r="GP12">
        <v>4922</v>
      </c>
      <c r="GQ12">
        <v>5162</v>
      </c>
      <c r="GR12">
        <v>5057</v>
      </c>
      <c r="GS12">
        <v>3533</v>
      </c>
      <c r="GT12">
        <v>3428</v>
      </c>
      <c r="GU12">
        <v>5237</v>
      </c>
      <c r="GV12">
        <v>5153</v>
      </c>
      <c r="GW12">
        <v>6633</v>
      </c>
      <c r="GX12">
        <v>5556</v>
      </c>
      <c r="GY12">
        <v>5408</v>
      </c>
      <c r="GZ12">
        <v>3728</v>
      </c>
      <c r="HA12">
        <v>3404</v>
      </c>
      <c r="HB12">
        <v>5275</v>
      </c>
      <c r="HC12">
        <v>5454</v>
      </c>
      <c r="HD12">
        <v>5322</v>
      </c>
      <c r="HE12">
        <v>5058</v>
      </c>
      <c r="HF12">
        <v>5019</v>
      </c>
      <c r="HG12">
        <v>3773</v>
      </c>
      <c r="HH12">
        <v>3635</v>
      </c>
      <c r="HI12">
        <v>5744</v>
      </c>
      <c r="HJ12">
        <v>5888</v>
      </c>
      <c r="HK12">
        <v>5723</v>
      </c>
      <c r="HL12">
        <v>5704</v>
      </c>
      <c r="HM12">
        <v>5780</v>
      </c>
      <c r="HN12">
        <v>4149</v>
      </c>
      <c r="HO12">
        <v>3838</v>
      </c>
      <c r="HP12">
        <v>6383</v>
      </c>
      <c r="HQ12">
        <v>6302</v>
      </c>
      <c r="HR12">
        <v>6185</v>
      </c>
      <c r="HS12">
        <v>6114</v>
      </c>
      <c r="HT12">
        <v>6200</v>
      </c>
      <c r="HU12">
        <v>4612</v>
      </c>
      <c r="HV12">
        <v>4441</v>
      </c>
      <c r="HW12">
        <v>6525</v>
      </c>
      <c r="HX12">
        <v>6557</v>
      </c>
      <c r="HY12">
        <v>6573</v>
      </c>
      <c r="HZ12">
        <v>6743</v>
      </c>
      <c r="IA12">
        <v>6814</v>
      </c>
      <c r="IB12">
        <v>4905</v>
      </c>
      <c r="IC12">
        <v>4808</v>
      </c>
      <c r="ID12">
        <v>6837</v>
      </c>
      <c r="IE12">
        <v>7398</v>
      </c>
      <c r="IF12">
        <v>6913</v>
      </c>
      <c r="IG12">
        <v>6708</v>
      </c>
      <c r="IH12">
        <v>6495</v>
      </c>
      <c r="II12">
        <v>4971</v>
      </c>
      <c r="IJ12">
        <v>4649</v>
      </c>
      <c r="IK12">
        <v>8375</v>
      </c>
      <c r="IL12">
        <v>7940</v>
      </c>
      <c r="IM12">
        <v>8008</v>
      </c>
      <c r="IN12">
        <v>8544</v>
      </c>
      <c r="IO12">
        <v>8002</v>
      </c>
      <c r="IP12">
        <v>5229</v>
      </c>
      <c r="IQ12">
        <v>5137</v>
      </c>
      <c r="IR12">
        <v>8073</v>
      </c>
      <c r="IS12">
        <v>7595</v>
      </c>
      <c r="IT12">
        <v>7981</v>
      </c>
      <c r="IU12">
        <v>7791</v>
      </c>
      <c r="IV12">
        <v>7969</v>
      </c>
      <c r="IW12">
        <v>5839</v>
      </c>
      <c r="IX12">
        <v>5614</v>
      </c>
      <c r="IY12">
        <v>8717</v>
      </c>
      <c r="IZ12">
        <v>8966</v>
      </c>
      <c r="JA12">
        <v>8682</v>
      </c>
      <c r="JB12">
        <v>8564</v>
      </c>
      <c r="JC12">
        <v>8651</v>
      </c>
      <c r="JD12">
        <v>5722</v>
      </c>
      <c r="JE12">
        <v>5745</v>
      </c>
      <c r="JF12">
        <v>9032</v>
      </c>
      <c r="JG12">
        <v>8944</v>
      </c>
      <c r="JH12">
        <v>8691</v>
      </c>
      <c r="JI12">
        <v>8485</v>
      </c>
      <c r="JJ12">
        <v>8442</v>
      </c>
      <c r="JK12">
        <v>5677</v>
      </c>
      <c r="JL12">
        <v>7638</v>
      </c>
      <c r="JM12">
        <v>8735</v>
      </c>
      <c r="JN12">
        <v>8810</v>
      </c>
      <c r="JO12">
        <v>9050</v>
      </c>
      <c r="JP12">
        <v>5034</v>
      </c>
      <c r="JQ12">
        <v>4809</v>
      </c>
      <c r="JR12">
        <v>5013</v>
      </c>
      <c r="JS12">
        <v>4934</v>
      </c>
      <c r="JT12">
        <v>5201</v>
      </c>
      <c r="JU12">
        <v>5387</v>
      </c>
      <c r="JV12">
        <v>5759</v>
      </c>
      <c r="JW12">
        <v>6117</v>
      </c>
      <c r="JX12">
        <v>9371</v>
      </c>
      <c r="JY12">
        <v>9008</v>
      </c>
      <c r="JZ12">
        <v>6380</v>
      </c>
      <c r="KA12">
        <v>9713</v>
      </c>
      <c r="KB12">
        <v>9676</v>
      </c>
      <c r="KC12">
        <v>9632</v>
      </c>
      <c r="KD12">
        <v>9161</v>
      </c>
      <c r="KE12">
        <v>9371</v>
      </c>
      <c r="KF12">
        <v>6723</v>
      </c>
      <c r="KG12">
        <v>6614</v>
      </c>
      <c r="KH12">
        <v>9314</v>
      </c>
      <c r="KI12">
        <v>9303</v>
      </c>
      <c r="KJ12">
        <v>9101</v>
      </c>
      <c r="KK12">
        <v>8952</v>
      </c>
      <c r="KL12">
        <v>9342</v>
      </c>
      <c r="KM12">
        <v>7089</v>
      </c>
      <c r="KN12">
        <v>6807</v>
      </c>
      <c r="KO12">
        <v>9568</v>
      </c>
      <c r="KP12">
        <v>9505</v>
      </c>
      <c r="KQ12">
        <v>9544</v>
      </c>
      <c r="KR12">
        <v>8958</v>
      </c>
      <c r="KS12">
        <v>9467</v>
      </c>
      <c r="KT12">
        <v>7273</v>
      </c>
      <c r="KU12">
        <v>7159</v>
      </c>
      <c r="KV12">
        <v>9860</v>
      </c>
      <c r="KW12">
        <v>10132</v>
      </c>
      <c r="KX12">
        <v>10039</v>
      </c>
      <c r="KY12">
        <v>9346</v>
      </c>
      <c r="KZ12">
        <v>9426</v>
      </c>
      <c r="LA12">
        <v>7191</v>
      </c>
      <c r="LB12">
        <v>7338</v>
      </c>
      <c r="LC12">
        <v>9836</v>
      </c>
      <c r="LD12">
        <v>9764</v>
      </c>
      <c r="LE12">
        <v>9920</v>
      </c>
      <c r="LF12">
        <v>9385</v>
      </c>
      <c r="LG12">
        <v>9442</v>
      </c>
      <c r="LH12">
        <v>6888</v>
      </c>
      <c r="LI12">
        <v>6985</v>
      </c>
      <c r="LJ12">
        <v>9476</v>
      </c>
      <c r="LK12">
        <v>10145</v>
      </c>
      <c r="LL12">
        <v>9834</v>
      </c>
      <c r="LM12">
        <v>14353</v>
      </c>
      <c r="LN12">
        <v>12066</v>
      </c>
      <c r="LO12">
        <v>9871</v>
      </c>
      <c r="LP12">
        <v>8952</v>
      </c>
      <c r="LQ12">
        <v>11507</v>
      </c>
      <c r="LR12">
        <v>11233</v>
      </c>
      <c r="LS12">
        <v>11518</v>
      </c>
      <c r="LT12">
        <v>10737</v>
      </c>
      <c r="LU12">
        <v>10395</v>
      </c>
      <c r="LV12">
        <v>7404</v>
      </c>
      <c r="LW12">
        <v>7297</v>
      </c>
      <c r="LX12">
        <v>10406</v>
      </c>
      <c r="LY12">
        <v>10292</v>
      </c>
      <c r="LZ12">
        <v>10060</v>
      </c>
      <c r="MA12">
        <v>9689</v>
      </c>
      <c r="MB12">
        <v>9969</v>
      </c>
      <c r="MC12">
        <v>7158</v>
      </c>
      <c r="MD12">
        <v>7173</v>
      </c>
      <c r="ME12">
        <v>10063</v>
      </c>
      <c r="MF12">
        <v>10128</v>
      </c>
      <c r="MG12">
        <v>9809</v>
      </c>
      <c r="MH12">
        <v>9613</v>
      </c>
      <c r="MI12">
        <v>9411</v>
      </c>
      <c r="MJ12">
        <v>7299</v>
      </c>
      <c r="MK12">
        <v>6667</v>
      </c>
      <c r="ML12">
        <v>9622</v>
      </c>
      <c r="MM12">
        <v>9785</v>
      </c>
      <c r="MN12">
        <v>9473</v>
      </c>
      <c r="MO12">
        <v>9208</v>
      </c>
      <c r="MP12">
        <v>9061</v>
      </c>
      <c r="MQ12">
        <v>6357</v>
      </c>
      <c r="MR12">
        <v>6108</v>
      </c>
      <c r="MS12">
        <v>9304</v>
      </c>
      <c r="MT12">
        <v>9480</v>
      </c>
      <c r="MU12">
        <v>9269</v>
      </c>
      <c r="MV12">
        <v>9774</v>
      </c>
      <c r="MW12">
        <v>9791</v>
      </c>
      <c r="MX12">
        <v>6193</v>
      </c>
      <c r="MY12">
        <v>6107</v>
      </c>
      <c r="MZ12">
        <v>9671</v>
      </c>
      <c r="NA12">
        <v>9343</v>
      </c>
      <c r="NB12">
        <v>8960</v>
      </c>
      <c r="NC12">
        <v>8988</v>
      </c>
      <c r="ND12">
        <v>1901976</v>
      </c>
    </row>
    <row r="13" spans="1:368" x14ac:dyDescent="0.3">
      <c r="A13" t="s">
        <v>382</v>
      </c>
      <c r="B13">
        <v>12345</v>
      </c>
      <c r="C13">
        <v>9182</v>
      </c>
      <c r="D13">
        <v>9715</v>
      </c>
      <c r="E13">
        <v>9337</v>
      </c>
      <c r="F13">
        <v>9186</v>
      </c>
      <c r="G13">
        <v>9248</v>
      </c>
      <c r="H13">
        <v>9986</v>
      </c>
      <c r="I13">
        <v>10067</v>
      </c>
      <c r="J13">
        <v>9779</v>
      </c>
      <c r="K13">
        <v>10247</v>
      </c>
      <c r="L13">
        <v>9751</v>
      </c>
      <c r="M13">
        <v>9808</v>
      </c>
      <c r="N13">
        <v>9598</v>
      </c>
      <c r="O13">
        <v>9196</v>
      </c>
      <c r="P13">
        <v>9322</v>
      </c>
      <c r="Q13">
        <v>9226</v>
      </c>
      <c r="R13">
        <v>8897</v>
      </c>
      <c r="S13">
        <v>9051</v>
      </c>
      <c r="T13">
        <v>9062</v>
      </c>
      <c r="U13">
        <v>9964</v>
      </c>
      <c r="V13">
        <v>8898</v>
      </c>
      <c r="W13">
        <v>7001</v>
      </c>
      <c r="X13">
        <v>4232</v>
      </c>
      <c r="Y13">
        <v>1203</v>
      </c>
      <c r="Z13">
        <v>1116</v>
      </c>
      <c r="AA13">
        <v>936</v>
      </c>
      <c r="AB13">
        <v>829</v>
      </c>
      <c r="AC13">
        <v>734</v>
      </c>
      <c r="AD13">
        <v>669</v>
      </c>
      <c r="AE13">
        <v>633</v>
      </c>
      <c r="AF13">
        <v>609</v>
      </c>
      <c r="AG13">
        <v>524</v>
      </c>
      <c r="AH13">
        <v>523</v>
      </c>
      <c r="AI13">
        <v>558</v>
      </c>
      <c r="AJ13">
        <v>538</v>
      </c>
      <c r="AK13">
        <v>417</v>
      </c>
      <c r="AL13">
        <v>398</v>
      </c>
      <c r="AM13">
        <v>349</v>
      </c>
      <c r="AN13">
        <v>313</v>
      </c>
      <c r="AO13">
        <v>308</v>
      </c>
      <c r="AP13">
        <v>388</v>
      </c>
      <c r="AQ13">
        <v>301</v>
      </c>
      <c r="AR13">
        <v>311</v>
      </c>
      <c r="AS13">
        <v>289</v>
      </c>
      <c r="AT13">
        <v>338</v>
      </c>
      <c r="AU13">
        <v>280</v>
      </c>
      <c r="AV13">
        <v>298</v>
      </c>
      <c r="AW13">
        <v>343</v>
      </c>
      <c r="AX13">
        <v>300</v>
      </c>
      <c r="AY13">
        <v>248</v>
      </c>
      <c r="AZ13">
        <v>274</v>
      </c>
      <c r="BA13">
        <v>242</v>
      </c>
      <c r="BB13">
        <v>212</v>
      </c>
      <c r="BC13">
        <v>177</v>
      </c>
      <c r="BD13">
        <v>255</v>
      </c>
      <c r="BE13">
        <v>253</v>
      </c>
      <c r="BF13">
        <v>241</v>
      </c>
      <c r="BG13">
        <v>256</v>
      </c>
      <c r="BH13">
        <v>294</v>
      </c>
      <c r="BI13">
        <v>265</v>
      </c>
      <c r="BJ13">
        <v>245</v>
      </c>
      <c r="BK13">
        <v>285</v>
      </c>
      <c r="BL13">
        <v>317</v>
      </c>
      <c r="BM13">
        <v>336</v>
      </c>
      <c r="BN13">
        <v>317</v>
      </c>
      <c r="BO13">
        <v>365</v>
      </c>
      <c r="BP13">
        <v>341</v>
      </c>
      <c r="BQ13">
        <v>314</v>
      </c>
      <c r="BR13">
        <v>478</v>
      </c>
      <c r="BS13">
        <v>774</v>
      </c>
      <c r="BT13">
        <v>970</v>
      </c>
      <c r="BU13">
        <v>1034</v>
      </c>
      <c r="BV13">
        <v>1019</v>
      </c>
      <c r="BW13">
        <v>1212</v>
      </c>
      <c r="BX13">
        <v>1218</v>
      </c>
      <c r="BY13">
        <v>1671</v>
      </c>
      <c r="BZ13">
        <v>1709</v>
      </c>
      <c r="CA13">
        <v>1705</v>
      </c>
      <c r="CB13">
        <v>1780</v>
      </c>
      <c r="CC13">
        <v>1756</v>
      </c>
      <c r="CD13">
        <v>1569</v>
      </c>
      <c r="CE13">
        <v>1638</v>
      </c>
      <c r="CF13">
        <v>2176</v>
      </c>
      <c r="CG13">
        <v>2284</v>
      </c>
      <c r="CH13">
        <v>2424</v>
      </c>
      <c r="CI13">
        <v>2146</v>
      </c>
      <c r="CJ13">
        <v>2601</v>
      </c>
      <c r="CK13">
        <v>2566</v>
      </c>
      <c r="CL13">
        <v>2685</v>
      </c>
      <c r="CM13">
        <v>2943</v>
      </c>
      <c r="CN13">
        <v>2921</v>
      </c>
      <c r="CO13">
        <v>3208</v>
      </c>
      <c r="CP13">
        <v>3117</v>
      </c>
      <c r="CQ13">
        <v>3047</v>
      </c>
      <c r="CR13">
        <v>2818</v>
      </c>
      <c r="CS13">
        <v>3165</v>
      </c>
      <c r="CT13">
        <v>3153</v>
      </c>
      <c r="CU13">
        <v>3097</v>
      </c>
      <c r="CV13">
        <v>2982</v>
      </c>
      <c r="CW13">
        <v>3382</v>
      </c>
      <c r="CX13">
        <v>3266</v>
      </c>
      <c r="CY13">
        <v>3189</v>
      </c>
      <c r="CZ13">
        <v>2738</v>
      </c>
      <c r="DA13">
        <v>2928</v>
      </c>
      <c r="DB13">
        <v>2585</v>
      </c>
      <c r="DC13">
        <v>2318</v>
      </c>
      <c r="DD13">
        <v>2090</v>
      </c>
      <c r="DE13">
        <v>1856</v>
      </c>
      <c r="DF13">
        <v>1255</v>
      </c>
      <c r="DG13">
        <v>987</v>
      </c>
      <c r="DH13">
        <v>1442</v>
      </c>
      <c r="DI13">
        <v>1328</v>
      </c>
      <c r="DJ13">
        <v>1273</v>
      </c>
      <c r="DK13">
        <v>1287</v>
      </c>
      <c r="DL13">
        <v>1310</v>
      </c>
      <c r="DM13">
        <v>1145</v>
      </c>
      <c r="DN13">
        <v>1199</v>
      </c>
      <c r="DO13">
        <v>1423</v>
      </c>
      <c r="DP13">
        <v>1401</v>
      </c>
      <c r="DQ13">
        <v>1513</v>
      </c>
      <c r="DR13">
        <v>1472</v>
      </c>
      <c r="DS13">
        <v>1330</v>
      </c>
      <c r="DT13">
        <v>1376</v>
      </c>
      <c r="DU13">
        <v>924</v>
      </c>
      <c r="DV13">
        <v>1460</v>
      </c>
      <c r="DW13">
        <v>1415</v>
      </c>
      <c r="DX13">
        <v>1837</v>
      </c>
      <c r="DY13">
        <v>1718</v>
      </c>
      <c r="DZ13">
        <v>1891</v>
      </c>
      <c r="EA13">
        <v>1844</v>
      </c>
      <c r="EB13">
        <v>1727</v>
      </c>
      <c r="EC13">
        <v>1930</v>
      </c>
      <c r="ED13">
        <v>1949</v>
      </c>
      <c r="EE13">
        <v>2032</v>
      </c>
      <c r="EF13">
        <v>2072</v>
      </c>
      <c r="EG13">
        <v>2263</v>
      </c>
      <c r="EH13">
        <v>2260</v>
      </c>
      <c r="EI13">
        <v>1898</v>
      </c>
      <c r="EJ13">
        <v>2357</v>
      </c>
      <c r="EK13">
        <v>2244</v>
      </c>
      <c r="EL13">
        <v>2822</v>
      </c>
      <c r="EM13">
        <v>2428</v>
      </c>
      <c r="EN13">
        <v>2395</v>
      </c>
      <c r="EO13">
        <v>2496</v>
      </c>
      <c r="EP13">
        <v>2409</v>
      </c>
      <c r="EQ13">
        <v>2311</v>
      </c>
      <c r="ER13">
        <v>2558</v>
      </c>
      <c r="ES13">
        <v>2888</v>
      </c>
      <c r="ET13">
        <v>2785</v>
      </c>
      <c r="EU13">
        <v>3117</v>
      </c>
      <c r="EV13">
        <v>3372</v>
      </c>
      <c r="EW13">
        <v>2979</v>
      </c>
      <c r="EX13">
        <v>2914</v>
      </c>
      <c r="EY13">
        <v>3463</v>
      </c>
      <c r="EZ13">
        <v>3041</v>
      </c>
      <c r="FA13">
        <v>2973</v>
      </c>
      <c r="FB13">
        <v>3353</v>
      </c>
      <c r="FC13">
        <v>3545</v>
      </c>
      <c r="FD13">
        <v>3654</v>
      </c>
      <c r="FE13">
        <v>3508</v>
      </c>
      <c r="FF13">
        <v>3246</v>
      </c>
      <c r="FG13">
        <v>3006</v>
      </c>
      <c r="FH13">
        <v>3616</v>
      </c>
      <c r="FI13">
        <v>3524</v>
      </c>
      <c r="FJ13">
        <v>3667</v>
      </c>
      <c r="FK13">
        <v>2848</v>
      </c>
      <c r="FL13">
        <v>3698</v>
      </c>
      <c r="FM13">
        <v>3847</v>
      </c>
      <c r="FN13">
        <v>3743</v>
      </c>
      <c r="FO13">
        <v>3822</v>
      </c>
      <c r="FP13">
        <v>3724</v>
      </c>
      <c r="FQ13">
        <v>3996</v>
      </c>
      <c r="FR13">
        <v>3923</v>
      </c>
      <c r="FS13">
        <v>3689</v>
      </c>
      <c r="FT13">
        <v>3252</v>
      </c>
      <c r="FU13">
        <v>4151</v>
      </c>
      <c r="FV13">
        <v>4789</v>
      </c>
      <c r="FW13">
        <v>4374</v>
      </c>
      <c r="FX13">
        <v>4109</v>
      </c>
      <c r="FY13">
        <v>4046</v>
      </c>
      <c r="FZ13">
        <v>4138</v>
      </c>
      <c r="GA13">
        <v>4413</v>
      </c>
      <c r="GB13">
        <v>4504</v>
      </c>
      <c r="GC13">
        <v>4380</v>
      </c>
      <c r="GD13">
        <v>4343</v>
      </c>
      <c r="GE13">
        <v>4488</v>
      </c>
      <c r="GF13">
        <v>3747</v>
      </c>
      <c r="GG13">
        <v>4631</v>
      </c>
      <c r="GH13">
        <v>4817</v>
      </c>
      <c r="GI13">
        <v>4874</v>
      </c>
      <c r="GJ13">
        <v>5147</v>
      </c>
      <c r="GK13">
        <v>5461</v>
      </c>
      <c r="GL13">
        <v>5388</v>
      </c>
      <c r="GM13">
        <v>5360</v>
      </c>
      <c r="GN13">
        <v>5453</v>
      </c>
      <c r="GO13">
        <v>5667</v>
      </c>
      <c r="GP13">
        <v>5344</v>
      </c>
      <c r="GQ13">
        <v>5441</v>
      </c>
      <c r="GR13">
        <v>5987</v>
      </c>
      <c r="GS13">
        <v>5823</v>
      </c>
      <c r="GT13">
        <v>5560</v>
      </c>
      <c r="GU13">
        <v>5779</v>
      </c>
      <c r="GV13">
        <v>5646</v>
      </c>
      <c r="GW13">
        <v>6040</v>
      </c>
      <c r="GX13">
        <v>5634</v>
      </c>
      <c r="GY13">
        <v>5420</v>
      </c>
      <c r="GZ13">
        <v>5588</v>
      </c>
      <c r="HA13">
        <v>5420</v>
      </c>
      <c r="HB13">
        <v>5372</v>
      </c>
      <c r="HC13">
        <v>5185</v>
      </c>
      <c r="HD13">
        <v>5104</v>
      </c>
      <c r="HE13">
        <v>5109</v>
      </c>
      <c r="HF13">
        <v>5156</v>
      </c>
      <c r="HG13">
        <v>5812</v>
      </c>
      <c r="HH13">
        <v>5853</v>
      </c>
      <c r="HI13">
        <v>5974</v>
      </c>
      <c r="HJ13">
        <v>5525</v>
      </c>
      <c r="HK13">
        <v>5992</v>
      </c>
      <c r="HL13">
        <v>6009</v>
      </c>
      <c r="HM13">
        <v>5962</v>
      </c>
      <c r="HN13">
        <v>6108</v>
      </c>
      <c r="HO13">
        <v>5365</v>
      </c>
      <c r="HP13">
        <v>5976</v>
      </c>
      <c r="HQ13">
        <v>6128</v>
      </c>
      <c r="HR13">
        <v>6379</v>
      </c>
      <c r="HS13">
        <v>5475</v>
      </c>
      <c r="HT13">
        <v>5734</v>
      </c>
      <c r="HU13">
        <v>6386</v>
      </c>
      <c r="HV13">
        <v>6208</v>
      </c>
      <c r="HW13">
        <v>6064</v>
      </c>
      <c r="HX13">
        <v>6035</v>
      </c>
      <c r="HY13">
        <v>6358</v>
      </c>
      <c r="HZ13">
        <v>6435</v>
      </c>
      <c r="IA13">
        <v>7165</v>
      </c>
      <c r="IB13">
        <v>7109</v>
      </c>
      <c r="IC13">
        <v>7045</v>
      </c>
      <c r="ID13">
        <v>5641</v>
      </c>
      <c r="IE13">
        <v>8233</v>
      </c>
      <c r="IF13">
        <v>6265</v>
      </c>
      <c r="IG13">
        <v>4728</v>
      </c>
      <c r="IH13">
        <v>6120</v>
      </c>
      <c r="II13">
        <v>6825</v>
      </c>
      <c r="IJ13">
        <v>6776</v>
      </c>
      <c r="IK13">
        <v>6383</v>
      </c>
      <c r="IL13">
        <v>6259</v>
      </c>
      <c r="IM13">
        <v>6385</v>
      </c>
      <c r="IN13">
        <v>5301</v>
      </c>
      <c r="IO13">
        <v>6299</v>
      </c>
      <c r="IP13">
        <v>6917</v>
      </c>
      <c r="IQ13">
        <v>6736</v>
      </c>
      <c r="IR13">
        <v>6328</v>
      </c>
      <c r="IS13">
        <v>4874</v>
      </c>
      <c r="IT13">
        <v>6023</v>
      </c>
      <c r="IU13">
        <v>6606</v>
      </c>
      <c r="IV13">
        <v>7314</v>
      </c>
      <c r="IW13">
        <v>7331</v>
      </c>
      <c r="IX13">
        <v>7206</v>
      </c>
      <c r="IY13">
        <v>6634</v>
      </c>
      <c r="IZ13">
        <v>6356</v>
      </c>
      <c r="JA13">
        <v>6048</v>
      </c>
      <c r="JB13">
        <v>6246</v>
      </c>
      <c r="JC13">
        <v>6388</v>
      </c>
      <c r="JD13">
        <v>7509</v>
      </c>
      <c r="JE13">
        <v>7551</v>
      </c>
      <c r="JF13">
        <v>6667</v>
      </c>
      <c r="JG13">
        <v>6188</v>
      </c>
      <c r="JH13">
        <v>6458</v>
      </c>
      <c r="JI13">
        <v>6469</v>
      </c>
      <c r="JJ13">
        <v>6754</v>
      </c>
      <c r="JK13">
        <v>7501</v>
      </c>
      <c r="JL13">
        <v>6963</v>
      </c>
      <c r="JM13">
        <v>5869</v>
      </c>
      <c r="JN13">
        <v>6456</v>
      </c>
      <c r="JO13">
        <v>8573</v>
      </c>
      <c r="JP13">
        <v>17470</v>
      </c>
      <c r="JQ13">
        <v>10613</v>
      </c>
      <c r="JR13">
        <v>9349</v>
      </c>
      <c r="JS13">
        <v>8802</v>
      </c>
      <c r="JT13">
        <v>7108</v>
      </c>
      <c r="JU13">
        <v>7629</v>
      </c>
      <c r="JV13">
        <v>8099</v>
      </c>
      <c r="JW13">
        <v>8816</v>
      </c>
      <c r="JX13">
        <v>7417</v>
      </c>
      <c r="JY13">
        <v>10035</v>
      </c>
      <c r="JZ13">
        <v>9042</v>
      </c>
      <c r="KA13">
        <v>7090</v>
      </c>
      <c r="KB13">
        <v>6307</v>
      </c>
      <c r="KC13">
        <v>6897</v>
      </c>
      <c r="KD13">
        <v>6591</v>
      </c>
      <c r="KE13">
        <v>7424</v>
      </c>
      <c r="KF13">
        <v>9818</v>
      </c>
      <c r="KG13">
        <v>10254</v>
      </c>
      <c r="KH13">
        <v>6710</v>
      </c>
      <c r="KI13">
        <v>6695</v>
      </c>
      <c r="KJ13">
        <v>6318</v>
      </c>
      <c r="KK13">
        <v>6636</v>
      </c>
      <c r="KL13">
        <v>7567</v>
      </c>
      <c r="KM13">
        <v>10173</v>
      </c>
      <c r="KN13">
        <v>10604</v>
      </c>
      <c r="KO13">
        <v>6808</v>
      </c>
      <c r="KP13">
        <v>6739</v>
      </c>
      <c r="KQ13">
        <v>6867</v>
      </c>
      <c r="KR13">
        <v>6541</v>
      </c>
      <c r="KS13">
        <v>7551</v>
      </c>
      <c r="KT13">
        <v>10579</v>
      </c>
      <c r="KU13">
        <v>11090</v>
      </c>
      <c r="KV13">
        <v>6632</v>
      </c>
      <c r="KW13">
        <v>6676</v>
      </c>
      <c r="KX13">
        <v>6897</v>
      </c>
      <c r="KY13">
        <v>6487</v>
      </c>
      <c r="KZ13">
        <v>7309</v>
      </c>
      <c r="LA13">
        <v>11223</v>
      </c>
      <c r="LB13">
        <v>10980</v>
      </c>
      <c r="LC13">
        <v>6759</v>
      </c>
      <c r="LD13">
        <v>6772</v>
      </c>
      <c r="LE13">
        <v>7242</v>
      </c>
      <c r="LF13">
        <v>6477</v>
      </c>
      <c r="LG13">
        <v>7108</v>
      </c>
      <c r="LH13">
        <v>9392</v>
      </c>
      <c r="LI13">
        <v>9750</v>
      </c>
      <c r="LJ13">
        <v>6356</v>
      </c>
      <c r="LK13">
        <v>5970</v>
      </c>
      <c r="LL13">
        <v>6673</v>
      </c>
      <c r="LM13">
        <v>13543</v>
      </c>
      <c r="LN13">
        <v>15395</v>
      </c>
      <c r="LO13">
        <v>16139</v>
      </c>
      <c r="LP13">
        <v>13835</v>
      </c>
      <c r="LQ13">
        <v>9670</v>
      </c>
      <c r="LR13">
        <v>8919</v>
      </c>
      <c r="LS13">
        <v>9141</v>
      </c>
      <c r="LT13">
        <v>8569</v>
      </c>
      <c r="LU13">
        <v>8839</v>
      </c>
      <c r="LV13">
        <v>11198</v>
      </c>
      <c r="LW13">
        <v>10771</v>
      </c>
      <c r="LX13">
        <v>7884</v>
      </c>
      <c r="LY13">
        <v>7856</v>
      </c>
      <c r="LZ13">
        <v>7592</v>
      </c>
      <c r="MA13">
        <v>7185</v>
      </c>
      <c r="MB13">
        <v>8185</v>
      </c>
      <c r="MC13">
        <v>10299</v>
      </c>
      <c r="MD13">
        <v>10244</v>
      </c>
      <c r="ME13">
        <v>7485</v>
      </c>
      <c r="MF13">
        <v>7027</v>
      </c>
      <c r="MG13">
        <v>7239</v>
      </c>
      <c r="MH13">
        <v>6855</v>
      </c>
      <c r="MI13">
        <v>7706</v>
      </c>
      <c r="MJ13">
        <v>9432</v>
      </c>
      <c r="MK13">
        <v>8531</v>
      </c>
      <c r="ML13">
        <v>7210</v>
      </c>
      <c r="MM13">
        <v>6835</v>
      </c>
      <c r="MN13">
        <v>7004</v>
      </c>
      <c r="MO13">
        <v>6944</v>
      </c>
      <c r="MP13">
        <v>7566</v>
      </c>
      <c r="MQ13">
        <v>8099</v>
      </c>
      <c r="MR13">
        <v>7624</v>
      </c>
      <c r="MS13">
        <v>7171</v>
      </c>
      <c r="MT13">
        <v>7007</v>
      </c>
      <c r="MU13">
        <v>7031</v>
      </c>
      <c r="MV13">
        <v>7735</v>
      </c>
      <c r="MW13">
        <v>9152</v>
      </c>
      <c r="MX13">
        <v>7711</v>
      </c>
      <c r="MY13">
        <v>7164</v>
      </c>
      <c r="MZ13">
        <v>7391</v>
      </c>
      <c r="NA13">
        <v>7476</v>
      </c>
      <c r="NB13">
        <v>7581</v>
      </c>
      <c r="NC13">
        <v>9013</v>
      </c>
      <c r="ND13">
        <v>1841992</v>
      </c>
    </row>
    <row r="14" spans="1:368" x14ac:dyDescent="0.3">
      <c r="A14" t="s">
        <v>388</v>
      </c>
      <c r="B14">
        <v>8347</v>
      </c>
      <c r="C14">
        <v>11193</v>
      </c>
      <c r="D14">
        <v>11250</v>
      </c>
      <c r="E14">
        <v>8954</v>
      </c>
      <c r="F14">
        <v>8410</v>
      </c>
      <c r="G14">
        <v>10213</v>
      </c>
      <c r="H14">
        <v>11769</v>
      </c>
      <c r="I14">
        <v>11259</v>
      </c>
      <c r="J14">
        <v>10920</v>
      </c>
      <c r="K14">
        <v>11012</v>
      </c>
      <c r="L14">
        <v>9185</v>
      </c>
      <c r="M14">
        <v>8629</v>
      </c>
      <c r="N14">
        <v>10884</v>
      </c>
      <c r="O14">
        <v>10467</v>
      </c>
      <c r="P14">
        <v>10781</v>
      </c>
      <c r="Q14">
        <v>10954</v>
      </c>
      <c r="R14">
        <v>10362</v>
      </c>
      <c r="S14">
        <v>8959</v>
      </c>
      <c r="T14">
        <v>10163</v>
      </c>
      <c r="U14">
        <v>12038</v>
      </c>
      <c r="V14">
        <v>10801</v>
      </c>
      <c r="W14">
        <v>8428</v>
      </c>
      <c r="X14">
        <v>5769</v>
      </c>
      <c r="Y14">
        <v>2463</v>
      </c>
      <c r="Z14">
        <v>1790</v>
      </c>
      <c r="AA14">
        <v>1597</v>
      </c>
      <c r="AB14">
        <v>1442</v>
      </c>
      <c r="AC14">
        <v>1477</v>
      </c>
      <c r="AD14">
        <v>1312</v>
      </c>
      <c r="AE14">
        <v>1357</v>
      </c>
      <c r="AF14">
        <v>1169</v>
      </c>
      <c r="AG14">
        <v>1052</v>
      </c>
      <c r="AH14">
        <v>1113</v>
      </c>
      <c r="AI14">
        <v>1301</v>
      </c>
      <c r="AJ14">
        <v>1156</v>
      </c>
      <c r="AK14">
        <v>1115</v>
      </c>
      <c r="AL14">
        <v>1044</v>
      </c>
      <c r="AM14">
        <v>935</v>
      </c>
      <c r="AN14">
        <v>835</v>
      </c>
      <c r="AO14">
        <v>696</v>
      </c>
      <c r="AP14">
        <v>822</v>
      </c>
      <c r="AQ14">
        <v>780</v>
      </c>
      <c r="AR14">
        <v>729</v>
      </c>
      <c r="AS14">
        <v>720</v>
      </c>
      <c r="AT14">
        <v>683</v>
      </c>
      <c r="AU14">
        <v>652</v>
      </c>
      <c r="AV14">
        <v>604</v>
      </c>
      <c r="AW14">
        <v>684</v>
      </c>
      <c r="AX14">
        <v>637</v>
      </c>
      <c r="AY14">
        <v>640</v>
      </c>
      <c r="AZ14">
        <v>619</v>
      </c>
      <c r="BA14">
        <v>553</v>
      </c>
      <c r="BB14">
        <v>561</v>
      </c>
      <c r="BC14">
        <v>450</v>
      </c>
      <c r="BD14">
        <v>593</v>
      </c>
      <c r="BE14">
        <v>571</v>
      </c>
      <c r="BF14">
        <v>581</v>
      </c>
      <c r="BG14">
        <v>575</v>
      </c>
      <c r="BH14">
        <v>601</v>
      </c>
      <c r="BI14">
        <v>592</v>
      </c>
      <c r="BJ14">
        <v>517</v>
      </c>
      <c r="BK14">
        <v>718</v>
      </c>
      <c r="BL14">
        <v>722</v>
      </c>
      <c r="BM14">
        <v>769</v>
      </c>
      <c r="BN14">
        <v>725</v>
      </c>
      <c r="BO14">
        <v>779</v>
      </c>
      <c r="BP14">
        <v>665</v>
      </c>
      <c r="BQ14">
        <v>675</v>
      </c>
      <c r="BR14">
        <v>953</v>
      </c>
      <c r="BS14">
        <v>1042</v>
      </c>
      <c r="BT14">
        <v>1138</v>
      </c>
      <c r="BU14">
        <v>1190</v>
      </c>
      <c r="BV14">
        <v>1291</v>
      </c>
      <c r="BW14">
        <v>1224</v>
      </c>
      <c r="BX14">
        <v>1345</v>
      </c>
      <c r="BY14">
        <v>2075</v>
      </c>
      <c r="BZ14">
        <v>2066</v>
      </c>
      <c r="CA14">
        <v>2106</v>
      </c>
      <c r="CB14">
        <v>2200</v>
      </c>
      <c r="CC14">
        <v>2177</v>
      </c>
      <c r="CD14">
        <v>1975</v>
      </c>
      <c r="CE14">
        <v>1852</v>
      </c>
      <c r="CF14">
        <v>2812</v>
      </c>
      <c r="CG14">
        <v>2753</v>
      </c>
      <c r="CH14">
        <v>2869</v>
      </c>
      <c r="CI14">
        <v>2647</v>
      </c>
      <c r="CJ14">
        <v>2945</v>
      </c>
      <c r="CK14">
        <v>2562</v>
      </c>
      <c r="CL14">
        <v>2436</v>
      </c>
      <c r="CM14">
        <v>3312</v>
      </c>
      <c r="CN14">
        <v>3301</v>
      </c>
      <c r="CO14">
        <v>3481</v>
      </c>
      <c r="CP14">
        <v>3492</v>
      </c>
      <c r="CQ14">
        <v>3468</v>
      </c>
      <c r="CR14">
        <v>2864</v>
      </c>
      <c r="CS14">
        <v>2633</v>
      </c>
      <c r="CT14">
        <v>2978</v>
      </c>
      <c r="CU14">
        <v>3732</v>
      </c>
      <c r="CV14">
        <v>3588</v>
      </c>
      <c r="CW14">
        <v>3798</v>
      </c>
      <c r="CX14">
        <v>3852</v>
      </c>
      <c r="CY14">
        <v>2881</v>
      </c>
      <c r="CZ14">
        <v>2661</v>
      </c>
      <c r="DA14">
        <v>3385</v>
      </c>
      <c r="DB14">
        <v>3178</v>
      </c>
      <c r="DC14">
        <v>2993</v>
      </c>
      <c r="DD14">
        <v>2696</v>
      </c>
      <c r="DE14">
        <v>2417</v>
      </c>
      <c r="DF14">
        <v>1648</v>
      </c>
      <c r="DG14">
        <v>1412</v>
      </c>
      <c r="DH14">
        <v>2111</v>
      </c>
      <c r="DI14">
        <v>1935</v>
      </c>
      <c r="DJ14">
        <v>1780</v>
      </c>
      <c r="DK14">
        <v>1750</v>
      </c>
      <c r="DL14">
        <v>1699</v>
      </c>
      <c r="DM14">
        <v>1366</v>
      </c>
      <c r="DN14">
        <v>1522</v>
      </c>
      <c r="DO14">
        <v>1699</v>
      </c>
      <c r="DP14">
        <v>1741</v>
      </c>
      <c r="DQ14">
        <v>1836</v>
      </c>
      <c r="DR14">
        <v>1762</v>
      </c>
      <c r="DS14">
        <v>1386</v>
      </c>
      <c r="DT14">
        <v>1385</v>
      </c>
      <c r="DU14">
        <v>1181</v>
      </c>
      <c r="DV14">
        <v>1514</v>
      </c>
      <c r="DW14">
        <v>1580</v>
      </c>
      <c r="DX14">
        <v>2041</v>
      </c>
      <c r="DY14">
        <v>2097</v>
      </c>
      <c r="DZ14">
        <v>2013</v>
      </c>
      <c r="EA14">
        <v>2007</v>
      </c>
      <c r="EB14">
        <v>1632</v>
      </c>
      <c r="EC14">
        <v>2183</v>
      </c>
      <c r="ED14">
        <v>2096</v>
      </c>
      <c r="EE14">
        <v>2143</v>
      </c>
      <c r="EF14">
        <v>2251</v>
      </c>
      <c r="EG14">
        <v>2352</v>
      </c>
      <c r="EH14">
        <v>1954</v>
      </c>
      <c r="EI14">
        <v>1679</v>
      </c>
      <c r="EJ14">
        <v>2441</v>
      </c>
      <c r="EK14">
        <v>2510</v>
      </c>
      <c r="EL14">
        <v>2535</v>
      </c>
      <c r="EM14">
        <v>2497</v>
      </c>
      <c r="EN14">
        <v>2588</v>
      </c>
      <c r="EO14">
        <v>2083</v>
      </c>
      <c r="EP14">
        <v>1984</v>
      </c>
      <c r="EQ14">
        <v>2604</v>
      </c>
      <c r="ER14">
        <v>2777</v>
      </c>
      <c r="ES14">
        <v>2866</v>
      </c>
      <c r="ET14">
        <v>2836</v>
      </c>
      <c r="EU14">
        <v>3033</v>
      </c>
      <c r="EV14">
        <v>2665</v>
      </c>
      <c r="EW14">
        <v>2274</v>
      </c>
      <c r="EX14">
        <v>2888</v>
      </c>
      <c r="EY14">
        <v>3214</v>
      </c>
      <c r="EZ14">
        <v>3090</v>
      </c>
      <c r="FA14">
        <v>3030</v>
      </c>
      <c r="FB14">
        <v>3385</v>
      </c>
      <c r="FC14">
        <v>2926</v>
      </c>
      <c r="FD14">
        <v>2782</v>
      </c>
      <c r="FE14">
        <v>3618</v>
      </c>
      <c r="FF14">
        <v>3505</v>
      </c>
      <c r="FG14">
        <v>3262</v>
      </c>
      <c r="FH14">
        <v>3545</v>
      </c>
      <c r="FI14">
        <v>3601</v>
      </c>
      <c r="FJ14">
        <v>3104</v>
      </c>
      <c r="FK14">
        <v>2460</v>
      </c>
      <c r="FL14">
        <v>3767</v>
      </c>
      <c r="FM14">
        <v>3813</v>
      </c>
      <c r="FN14">
        <v>3667</v>
      </c>
      <c r="FO14">
        <v>3600</v>
      </c>
      <c r="FP14">
        <v>3694</v>
      </c>
      <c r="FQ14">
        <v>2967</v>
      </c>
      <c r="FR14">
        <v>2884</v>
      </c>
      <c r="FS14">
        <v>3654</v>
      </c>
      <c r="FT14">
        <v>3439</v>
      </c>
      <c r="FU14">
        <v>3932</v>
      </c>
      <c r="FV14">
        <v>2886</v>
      </c>
      <c r="FW14">
        <v>2881</v>
      </c>
      <c r="FX14">
        <v>2949</v>
      </c>
      <c r="FY14">
        <v>3483</v>
      </c>
      <c r="FZ14">
        <v>3827</v>
      </c>
      <c r="GA14">
        <v>3878</v>
      </c>
      <c r="GB14">
        <v>3970</v>
      </c>
      <c r="GC14">
        <v>3878</v>
      </c>
      <c r="GD14">
        <v>3942</v>
      </c>
      <c r="GE14">
        <v>3384</v>
      </c>
      <c r="GF14">
        <v>2927</v>
      </c>
      <c r="GG14">
        <v>4165</v>
      </c>
      <c r="GH14">
        <v>4166</v>
      </c>
      <c r="GI14">
        <v>4324</v>
      </c>
      <c r="GJ14">
        <v>4433</v>
      </c>
      <c r="GK14">
        <v>4388</v>
      </c>
      <c r="GL14">
        <v>3813</v>
      </c>
      <c r="GM14">
        <v>3531</v>
      </c>
      <c r="GN14">
        <v>4605</v>
      </c>
      <c r="GO14">
        <v>4468</v>
      </c>
      <c r="GP14">
        <v>4559</v>
      </c>
      <c r="GQ14">
        <v>4666</v>
      </c>
      <c r="GR14">
        <v>4604</v>
      </c>
      <c r="GS14">
        <v>3929</v>
      </c>
      <c r="GT14">
        <v>3544</v>
      </c>
      <c r="GU14">
        <v>4780</v>
      </c>
      <c r="GV14">
        <v>4865</v>
      </c>
      <c r="GW14">
        <v>5120</v>
      </c>
      <c r="GX14">
        <v>4945</v>
      </c>
      <c r="GY14">
        <v>4713</v>
      </c>
      <c r="GZ14">
        <v>4358</v>
      </c>
      <c r="HA14">
        <v>3900</v>
      </c>
      <c r="HB14">
        <v>5203</v>
      </c>
      <c r="HC14">
        <v>4977</v>
      </c>
      <c r="HD14">
        <v>5074</v>
      </c>
      <c r="HE14">
        <v>5079</v>
      </c>
      <c r="HF14">
        <v>5178</v>
      </c>
      <c r="HG14">
        <v>4547</v>
      </c>
      <c r="HH14">
        <v>4495</v>
      </c>
      <c r="HI14">
        <v>5538</v>
      </c>
      <c r="HJ14">
        <v>5496</v>
      </c>
      <c r="HK14">
        <v>5561</v>
      </c>
      <c r="HL14">
        <v>5508</v>
      </c>
      <c r="HM14">
        <v>5849</v>
      </c>
      <c r="HN14">
        <v>4854</v>
      </c>
      <c r="HO14">
        <v>4183</v>
      </c>
      <c r="HP14">
        <v>5839</v>
      </c>
      <c r="HQ14">
        <v>5729</v>
      </c>
      <c r="HR14">
        <v>5871</v>
      </c>
      <c r="HS14">
        <v>5515</v>
      </c>
      <c r="HT14">
        <v>5544</v>
      </c>
      <c r="HU14">
        <v>4963</v>
      </c>
      <c r="HV14">
        <v>4979</v>
      </c>
      <c r="HW14">
        <v>5952</v>
      </c>
      <c r="HX14">
        <v>5969</v>
      </c>
      <c r="HY14">
        <v>6088</v>
      </c>
      <c r="HZ14">
        <v>6234</v>
      </c>
      <c r="IA14">
        <v>6454</v>
      </c>
      <c r="IB14">
        <v>5567</v>
      </c>
      <c r="IC14">
        <v>5117</v>
      </c>
      <c r="ID14">
        <v>5858</v>
      </c>
      <c r="IE14">
        <v>6650</v>
      </c>
      <c r="IF14">
        <v>6494</v>
      </c>
      <c r="IG14">
        <v>5425</v>
      </c>
      <c r="IH14">
        <v>5943</v>
      </c>
      <c r="II14">
        <v>5360</v>
      </c>
      <c r="IJ14">
        <v>5338</v>
      </c>
      <c r="IK14">
        <v>7050</v>
      </c>
      <c r="IL14">
        <v>6823</v>
      </c>
      <c r="IM14">
        <v>6932</v>
      </c>
      <c r="IN14">
        <v>6286</v>
      </c>
      <c r="IO14">
        <v>6860</v>
      </c>
      <c r="IP14">
        <v>5728</v>
      </c>
      <c r="IQ14">
        <v>5470</v>
      </c>
      <c r="IR14">
        <v>7166</v>
      </c>
      <c r="IS14">
        <v>6403</v>
      </c>
      <c r="IT14">
        <v>6903</v>
      </c>
      <c r="IU14">
        <v>7176</v>
      </c>
      <c r="IV14">
        <v>7585</v>
      </c>
      <c r="IW14">
        <v>6205</v>
      </c>
      <c r="IX14">
        <v>5790</v>
      </c>
      <c r="IY14">
        <v>7549</v>
      </c>
      <c r="IZ14">
        <v>7340</v>
      </c>
      <c r="JA14">
        <v>7558</v>
      </c>
      <c r="JB14">
        <v>7424</v>
      </c>
      <c r="JC14">
        <v>7245</v>
      </c>
      <c r="JD14">
        <v>6200</v>
      </c>
      <c r="JE14">
        <v>6006</v>
      </c>
      <c r="JF14">
        <v>7965</v>
      </c>
      <c r="JG14">
        <v>7497</v>
      </c>
      <c r="JH14">
        <v>7579</v>
      </c>
      <c r="JI14">
        <v>7474</v>
      </c>
      <c r="JJ14">
        <v>7632</v>
      </c>
      <c r="JK14">
        <v>6383</v>
      </c>
      <c r="JL14">
        <v>7386</v>
      </c>
      <c r="JM14">
        <v>7721</v>
      </c>
      <c r="JN14">
        <v>7901</v>
      </c>
      <c r="JO14">
        <v>8705</v>
      </c>
      <c r="JP14">
        <v>6890</v>
      </c>
      <c r="JQ14">
        <v>5381</v>
      </c>
      <c r="JR14">
        <v>5480</v>
      </c>
      <c r="JS14">
        <v>4940</v>
      </c>
      <c r="JT14">
        <v>5094</v>
      </c>
      <c r="JU14">
        <v>5716</v>
      </c>
      <c r="JV14">
        <v>6062</v>
      </c>
      <c r="JW14">
        <v>6180</v>
      </c>
      <c r="JX14">
        <v>7949</v>
      </c>
      <c r="JY14">
        <v>8779</v>
      </c>
      <c r="JZ14">
        <v>6358</v>
      </c>
      <c r="KA14">
        <v>8115</v>
      </c>
      <c r="KB14">
        <v>7724</v>
      </c>
      <c r="KC14">
        <v>8142</v>
      </c>
      <c r="KD14">
        <v>7992</v>
      </c>
      <c r="KE14">
        <v>8284</v>
      </c>
      <c r="KF14">
        <v>7215</v>
      </c>
      <c r="KG14">
        <v>7044</v>
      </c>
      <c r="KH14">
        <v>8242</v>
      </c>
      <c r="KI14">
        <v>8249</v>
      </c>
      <c r="KJ14">
        <v>7490</v>
      </c>
      <c r="KK14">
        <v>7949</v>
      </c>
      <c r="KL14">
        <v>8272</v>
      </c>
      <c r="KM14">
        <v>7380</v>
      </c>
      <c r="KN14">
        <v>7145</v>
      </c>
      <c r="KO14">
        <v>8342</v>
      </c>
      <c r="KP14">
        <v>8135</v>
      </c>
      <c r="KQ14">
        <v>8236</v>
      </c>
      <c r="KR14">
        <v>8057</v>
      </c>
      <c r="KS14">
        <v>8822</v>
      </c>
      <c r="KT14">
        <v>7648</v>
      </c>
      <c r="KU14">
        <v>7193</v>
      </c>
      <c r="KV14">
        <v>8456</v>
      </c>
      <c r="KW14">
        <v>8251</v>
      </c>
      <c r="KX14">
        <v>8446</v>
      </c>
      <c r="KY14">
        <v>8196</v>
      </c>
      <c r="KZ14">
        <v>8533</v>
      </c>
      <c r="LA14">
        <v>7560</v>
      </c>
      <c r="LB14">
        <v>7384</v>
      </c>
      <c r="LC14">
        <v>8428</v>
      </c>
      <c r="LD14">
        <v>8447</v>
      </c>
      <c r="LE14">
        <v>8419</v>
      </c>
      <c r="LF14">
        <v>7990</v>
      </c>
      <c r="LG14">
        <v>8298</v>
      </c>
      <c r="LH14">
        <v>7256</v>
      </c>
      <c r="LI14">
        <v>7112</v>
      </c>
      <c r="LJ14">
        <v>8197</v>
      </c>
      <c r="LK14">
        <v>7934</v>
      </c>
      <c r="LL14">
        <v>8386</v>
      </c>
      <c r="LM14">
        <v>14921</v>
      </c>
      <c r="LN14">
        <v>13371</v>
      </c>
      <c r="LO14">
        <v>11933</v>
      </c>
      <c r="LP14">
        <v>9488</v>
      </c>
      <c r="LQ14">
        <v>11099</v>
      </c>
      <c r="LR14">
        <v>10298</v>
      </c>
      <c r="LS14">
        <v>10252</v>
      </c>
      <c r="LT14">
        <v>9932</v>
      </c>
      <c r="LU14">
        <v>9760</v>
      </c>
      <c r="LV14">
        <v>8244</v>
      </c>
      <c r="LW14">
        <v>7805</v>
      </c>
      <c r="LX14">
        <v>9397</v>
      </c>
      <c r="LY14">
        <v>9210</v>
      </c>
      <c r="LZ14">
        <v>9051</v>
      </c>
      <c r="MA14">
        <v>8930</v>
      </c>
      <c r="MB14">
        <v>9249</v>
      </c>
      <c r="MC14">
        <v>7622</v>
      </c>
      <c r="MD14">
        <v>7155</v>
      </c>
      <c r="ME14">
        <v>8786</v>
      </c>
      <c r="MF14">
        <v>8536</v>
      </c>
      <c r="MG14">
        <v>8639</v>
      </c>
      <c r="MH14">
        <v>8573</v>
      </c>
      <c r="MI14">
        <v>8613</v>
      </c>
      <c r="MJ14">
        <v>7330</v>
      </c>
      <c r="MK14">
        <v>6669</v>
      </c>
      <c r="ML14">
        <v>8794</v>
      </c>
      <c r="MM14">
        <v>8418</v>
      </c>
      <c r="MN14">
        <v>8444</v>
      </c>
      <c r="MO14">
        <v>8347</v>
      </c>
      <c r="MP14">
        <v>8349</v>
      </c>
      <c r="MQ14">
        <v>6824</v>
      </c>
      <c r="MR14">
        <v>6383</v>
      </c>
      <c r="MS14">
        <v>8389</v>
      </c>
      <c r="MT14">
        <v>8475</v>
      </c>
      <c r="MU14">
        <v>8470</v>
      </c>
      <c r="MV14">
        <v>9089</v>
      </c>
      <c r="MW14">
        <v>9423</v>
      </c>
      <c r="MX14">
        <v>6750</v>
      </c>
      <c r="MY14">
        <v>6278</v>
      </c>
      <c r="MZ14">
        <v>8644</v>
      </c>
      <c r="NA14">
        <v>8655</v>
      </c>
      <c r="NB14">
        <v>8360</v>
      </c>
      <c r="NC14">
        <v>8844</v>
      </c>
      <c r="ND14">
        <v>1836312</v>
      </c>
    </row>
    <row r="15" spans="1:368" x14ac:dyDescent="0.3">
      <c r="A15" t="s">
        <v>379</v>
      </c>
      <c r="B15">
        <v>5973</v>
      </c>
      <c r="C15">
        <v>7980</v>
      </c>
      <c r="D15">
        <v>8164</v>
      </c>
      <c r="E15">
        <v>6669</v>
      </c>
      <c r="F15">
        <v>6270</v>
      </c>
      <c r="G15">
        <v>7585</v>
      </c>
      <c r="H15">
        <v>8251</v>
      </c>
      <c r="I15">
        <v>8080</v>
      </c>
      <c r="J15">
        <v>7977</v>
      </c>
      <c r="K15">
        <v>8096</v>
      </c>
      <c r="L15">
        <v>7037</v>
      </c>
      <c r="M15">
        <v>6892</v>
      </c>
      <c r="N15">
        <v>8032</v>
      </c>
      <c r="O15">
        <v>8036</v>
      </c>
      <c r="P15">
        <v>8103</v>
      </c>
      <c r="Q15">
        <v>8125</v>
      </c>
      <c r="R15">
        <v>7631</v>
      </c>
      <c r="S15">
        <v>7200</v>
      </c>
      <c r="T15">
        <v>7892</v>
      </c>
      <c r="U15">
        <v>8374</v>
      </c>
      <c r="V15">
        <v>7751</v>
      </c>
      <c r="W15">
        <v>6515</v>
      </c>
      <c r="X15">
        <v>4298</v>
      </c>
      <c r="Y15">
        <v>1837</v>
      </c>
      <c r="Z15">
        <v>1576</v>
      </c>
      <c r="AA15">
        <v>1350</v>
      </c>
      <c r="AB15">
        <v>1148</v>
      </c>
      <c r="AC15">
        <v>1033</v>
      </c>
      <c r="AD15">
        <v>989</v>
      </c>
      <c r="AE15">
        <v>990</v>
      </c>
      <c r="AF15">
        <v>871</v>
      </c>
      <c r="AG15">
        <v>841</v>
      </c>
      <c r="AH15">
        <v>766</v>
      </c>
      <c r="AI15">
        <v>886</v>
      </c>
      <c r="AJ15">
        <v>713</v>
      </c>
      <c r="AK15">
        <v>640</v>
      </c>
      <c r="AL15">
        <v>559</v>
      </c>
      <c r="AM15">
        <v>575</v>
      </c>
      <c r="AN15">
        <v>430</v>
      </c>
      <c r="AO15">
        <v>502</v>
      </c>
      <c r="AP15">
        <v>555</v>
      </c>
      <c r="AQ15">
        <v>518</v>
      </c>
      <c r="AR15">
        <v>521</v>
      </c>
      <c r="AS15">
        <v>526</v>
      </c>
      <c r="AT15">
        <v>541</v>
      </c>
      <c r="AU15">
        <v>451</v>
      </c>
      <c r="AV15">
        <v>418</v>
      </c>
      <c r="AW15">
        <v>569</v>
      </c>
      <c r="AX15">
        <v>510</v>
      </c>
      <c r="AY15">
        <v>522</v>
      </c>
      <c r="AZ15">
        <v>468</v>
      </c>
      <c r="BA15">
        <v>459</v>
      </c>
      <c r="BB15">
        <v>427</v>
      </c>
      <c r="BC15">
        <v>442</v>
      </c>
      <c r="BD15">
        <v>542</v>
      </c>
      <c r="BE15">
        <v>519</v>
      </c>
      <c r="BF15">
        <v>533</v>
      </c>
      <c r="BG15">
        <v>528</v>
      </c>
      <c r="BH15">
        <v>491</v>
      </c>
      <c r="BI15">
        <v>516</v>
      </c>
      <c r="BJ15">
        <v>500</v>
      </c>
      <c r="BK15">
        <v>685</v>
      </c>
      <c r="BL15">
        <v>630</v>
      </c>
      <c r="BM15">
        <v>659</v>
      </c>
      <c r="BN15">
        <v>681</v>
      </c>
      <c r="BO15">
        <v>681</v>
      </c>
      <c r="BP15">
        <v>570</v>
      </c>
      <c r="BQ15">
        <v>562</v>
      </c>
      <c r="BR15">
        <v>782</v>
      </c>
      <c r="BS15">
        <v>909</v>
      </c>
      <c r="BT15">
        <v>1043</v>
      </c>
      <c r="BU15">
        <v>1199</v>
      </c>
      <c r="BV15">
        <v>1193</v>
      </c>
      <c r="BW15">
        <v>1144</v>
      </c>
      <c r="BX15">
        <v>1152</v>
      </c>
      <c r="BY15">
        <v>1911</v>
      </c>
      <c r="BZ15">
        <v>1864</v>
      </c>
      <c r="CA15">
        <v>1861</v>
      </c>
      <c r="CB15">
        <v>1982</v>
      </c>
      <c r="CC15">
        <v>1963</v>
      </c>
      <c r="CD15">
        <v>1732</v>
      </c>
      <c r="CE15">
        <v>1678</v>
      </c>
      <c r="CF15">
        <v>2340</v>
      </c>
      <c r="CG15">
        <v>2424</v>
      </c>
      <c r="CH15">
        <v>2480</v>
      </c>
      <c r="CI15">
        <v>2358</v>
      </c>
      <c r="CJ15">
        <v>2545</v>
      </c>
      <c r="CK15">
        <v>2439</v>
      </c>
      <c r="CL15">
        <v>2325</v>
      </c>
      <c r="CM15">
        <v>2950</v>
      </c>
      <c r="CN15">
        <v>2985</v>
      </c>
      <c r="CO15">
        <v>3190</v>
      </c>
      <c r="CP15">
        <v>3296</v>
      </c>
      <c r="CQ15">
        <v>3320</v>
      </c>
      <c r="CR15">
        <v>2592</v>
      </c>
      <c r="CS15">
        <v>2799</v>
      </c>
      <c r="CT15">
        <v>2879</v>
      </c>
      <c r="CU15">
        <v>3492</v>
      </c>
      <c r="CV15">
        <v>3188</v>
      </c>
      <c r="CW15">
        <v>3500</v>
      </c>
      <c r="CX15">
        <v>3352</v>
      </c>
      <c r="CY15">
        <v>2795</v>
      </c>
      <c r="CZ15">
        <v>2300</v>
      </c>
      <c r="DA15">
        <v>3071</v>
      </c>
      <c r="DB15">
        <v>2609</v>
      </c>
      <c r="DC15">
        <v>2573</v>
      </c>
      <c r="DD15">
        <v>2297</v>
      </c>
      <c r="DE15">
        <v>2028</v>
      </c>
      <c r="DF15">
        <v>1413</v>
      </c>
      <c r="DG15">
        <v>1252</v>
      </c>
      <c r="DH15">
        <v>1651</v>
      </c>
      <c r="DI15">
        <v>1558</v>
      </c>
      <c r="DJ15">
        <v>1489</v>
      </c>
      <c r="DK15">
        <v>1459</v>
      </c>
      <c r="DL15">
        <v>1448</v>
      </c>
      <c r="DM15">
        <v>1160</v>
      </c>
      <c r="DN15">
        <v>1321</v>
      </c>
      <c r="DO15">
        <v>1475</v>
      </c>
      <c r="DP15">
        <v>1459</v>
      </c>
      <c r="DQ15">
        <v>1512</v>
      </c>
      <c r="DR15">
        <v>1510</v>
      </c>
      <c r="DS15">
        <v>1185</v>
      </c>
      <c r="DT15">
        <v>1171</v>
      </c>
      <c r="DU15">
        <v>986</v>
      </c>
      <c r="DV15">
        <v>1363</v>
      </c>
      <c r="DW15">
        <v>1356</v>
      </c>
      <c r="DX15">
        <v>1764</v>
      </c>
      <c r="DY15">
        <v>1840</v>
      </c>
      <c r="DZ15">
        <v>1799</v>
      </c>
      <c r="EA15">
        <v>1746</v>
      </c>
      <c r="EB15">
        <v>1564</v>
      </c>
      <c r="EC15">
        <v>1856</v>
      </c>
      <c r="ED15">
        <v>1971</v>
      </c>
      <c r="EE15">
        <v>2041</v>
      </c>
      <c r="EF15">
        <v>2000</v>
      </c>
      <c r="EG15">
        <v>2039</v>
      </c>
      <c r="EH15">
        <v>1789</v>
      </c>
      <c r="EI15">
        <v>1646</v>
      </c>
      <c r="EJ15">
        <v>2220</v>
      </c>
      <c r="EK15">
        <v>2179</v>
      </c>
      <c r="EL15">
        <v>2345</v>
      </c>
      <c r="EM15">
        <v>2245</v>
      </c>
      <c r="EN15">
        <v>2356</v>
      </c>
      <c r="EO15">
        <v>2041</v>
      </c>
      <c r="EP15">
        <v>1997</v>
      </c>
      <c r="EQ15">
        <v>2346</v>
      </c>
      <c r="ER15">
        <v>2507</v>
      </c>
      <c r="ES15">
        <v>2776</v>
      </c>
      <c r="ET15">
        <v>2733</v>
      </c>
      <c r="EU15">
        <v>2803</v>
      </c>
      <c r="EV15">
        <v>2619</v>
      </c>
      <c r="EW15">
        <v>2339</v>
      </c>
      <c r="EX15">
        <v>2775</v>
      </c>
      <c r="EY15">
        <v>3149</v>
      </c>
      <c r="EZ15">
        <v>2940</v>
      </c>
      <c r="FA15">
        <v>2924</v>
      </c>
      <c r="FB15">
        <v>3362</v>
      </c>
      <c r="FC15">
        <v>2930</v>
      </c>
      <c r="FD15">
        <v>2850</v>
      </c>
      <c r="FE15">
        <v>3372</v>
      </c>
      <c r="FF15">
        <v>3264</v>
      </c>
      <c r="FG15">
        <v>3101</v>
      </c>
      <c r="FH15">
        <v>3486</v>
      </c>
      <c r="FI15">
        <v>3380</v>
      </c>
      <c r="FJ15">
        <v>3055</v>
      </c>
      <c r="FK15">
        <v>2467</v>
      </c>
      <c r="FL15">
        <v>3468</v>
      </c>
      <c r="FM15">
        <v>3570</v>
      </c>
      <c r="FN15">
        <v>3476</v>
      </c>
      <c r="FO15">
        <v>3491</v>
      </c>
      <c r="FP15">
        <v>3440</v>
      </c>
      <c r="FQ15">
        <v>2858</v>
      </c>
      <c r="FR15">
        <v>2766</v>
      </c>
      <c r="FS15">
        <v>3550</v>
      </c>
      <c r="FT15">
        <v>3183</v>
      </c>
      <c r="FU15">
        <v>3655</v>
      </c>
      <c r="FV15">
        <v>2702</v>
      </c>
      <c r="FW15">
        <v>3036</v>
      </c>
      <c r="FX15">
        <v>2946</v>
      </c>
      <c r="FY15">
        <v>3421</v>
      </c>
      <c r="FZ15">
        <v>3664</v>
      </c>
      <c r="GA15">
        <v>3617</v>
      </c>
      <c r="GB15">
        <v>3693</v>
      </c>
      <c r="GC15">
        <v>3647</v>
      </c>
      <c r="GD15">
        <v>3628</v>
      </c>
      <c r="GE15">
        <v>3380</v>
      </c>
      <c r="GF15">
        <v>2932</v>
      </c>
      <c r="GG15">
        <v>3970</v>
      </c>
      <c r="GH15">
        <v>3921</v>
      </c>
      <c r="GI15">
        <v>4031</v>
      </c>
      <c r="GJ15">
        <v>4061</v>
      </c>
      <c r="GK15">
        <v>4239</v>
      </c>
      <c r="GL15">
        <v>3699</v>
      </c>
      <c r="GM15">
        <v>3646</v>
      </c>
      <c r="GN15">
        <v>4198</v>
      </c>
      <c r="GO15">
        <v>4048</v>
      </c>
      <c r="GP15">
        <v>4101</v>
      </c>
      <c r="GQ15">
        <v>4373</v>
      </c>
      <c r="GR15">
        <v>4362</v>
      </c>
      <c r="GS15">
        <v>3937</v>
      </c>
      <c r="GT15">
        <v>3630</v>
      </c>
      <c r="GU15">
        <v>4480</v>
      </c>
      <c r="GV15">
        <v>4607</v>
      </c>
      <c r="GW15">
        <v>4409</v>
      </c>
      <c r="GX15">
        <v>4525</v>
      </c>
      <c r="GY15">
        <v>4545</v>
      </c>
      <c r="GZ15">
        <v>3891</v>
      </c>
      <c r="HA15">
        <v>3761</v>
      </c>
      <c r="HB15">
        <v>4273</v>
      </c>
      <c r="HC15">
        <v>4228</v>
      </c>
      <c r="HD15">
        <v>4297</v>
      </c>
      <c r="HE15">
        <v>4427</v>
      </c>
      <c r="HF15">
        <v>4354</v>
      </c>
      <c r="HG15">
        <v>4143</v>
      </c>
      <c r="HH15">
        <v>3803</v>
      </c>
      <c r="HI15">
        <v>4638</v>
      </c>
      <c r="HJ15">
        <v>4397</v>
      </c>
      <c r="HK15">
        <v>4642</v>
      </c>
      <c r="HL15">
        <v>4645</v>
      </c>
      <c r="HM15">
        <v>4641</v>
      </c>
      <c r="HN15">
        <v>4302</v>
      </c>
      <c r="HO15">
        <v>3699</v>
      </c>
      <c r="HP15">
        <v>4641</v>
      </c>
      <c r="HQ15">
        <v>4752</v>
      </c>
      <c r="HR15">
        <v>4936</v>
      </c>
      <c r="HS15">
        <v>4519</v>
      </c>
      <c r="HT15">
        <v>4660</v>
      </c>
      <c r="HU15">
        <v>4340</v>
      </c>
      <c r="HV15">
        <v>4409</v>
      </c>
      <c r="HW15">
        <v>5028</v>
      </c>
      <c r="HX15">
        <v>4841</v>
      </c>
      <c r="HY15">
        <v>4869</v>
      </c>
      <c r="HZ15">
        <v>5042</v>
      </c>
      <c r="IA15">
        <v>5236</v>
      </c>
      <c r="IB15">
        <v>4891</v>
      </c>
      <c r="IC15">
        <v>4567</v>
      </c>
      <c r="ID15">
        <v>4674</v>
      </c>
      <c r="IE15">
        <v>5499</v>
      </c>
      <c r="IF15">
        <v>5135</v>
      </c>
      <c r="IG15">
        <v>4222</v>
      </c>
      <c r="IH15">
        <v>4815</v>
      </c>
      <c r="II15">
        <v>4401</v>
      </c>
      <c r="IJ15">
        <v>4521</v>
      </c>
      <c r="IK15">
        <v>5946</v>
      </c>
      <c r="IL15">
        <v>5672</v>
      </c>
      <c r="IM15">
        <v>5724</v>
      </c>
      <c r="IN15">
        <v>4848</v>
      </c>
      <c r="IO15">
        <v>5373</v>
      </c>
      <c r="IP15">
        <v>4883</v>
      </c>
      <c r="IQ15">
        <v>4616</v>
      </c>
      <c r="IR15">
        <v>5853</v>
      </c>
      <c r="IS15">
        <v>4746</v>
      </c>
      <c r="IT15">
        <v>5723</v>
      </c>
      <c r="IU15">
        <v>5936</v>
      </c>
      <c r="IV15">
        <v>6084</v>
      </c>
      <c r="IW15">
        <v>5034</v>
      </c>
      <c r="IX15">
        <v>4803</v>
      </c>
      <c r="IY15">
        <v>6022</v>
      </c>
      <c r="IZ15">
        <v>5878</v>
      </c>
      <c r="JA15">
        <v>5598</v>
      </c>
      <c r="JB15">
        <v>5739</v>
      </c>
      <c r="JC15">
        <v>5981</v>
      </c>
      <c r="JD15">
        <v>4782</v>
      </c>
      <c r="JE15">
        <v>4723</v>
      </c>
      <c r="JF15">
        <v>6124</v>
      </c>
      <c r="JG15">
        <v>5755</v>
      </c>
      <c r="JH15">
        <v>5784</v>
      </c>
      <c r="JI15">
        <v>5739</v>
      </c>
      <c r="JJ15">
        <v>5970</v>
      </c>
      <c r="JK15">
        <v>4905</v>
      </c>
      <c r="JL15">
        <v>5567</v>
      </c>
      <c r="JM15">
        <v>5771</v>
      </c>
      <c r="JN15">
        <v>6011</v>
      </c>
      <c r="JO15">
        <v>6541</v>
      </c>
      <c r="JP15">
        <v>4756</v>
      </c>
      <c r="JQ15">
        <v>4578</v>
      </c>
      <c r="JR15">
        <v>4333</v>
      </c>
      <c r="JS15">
        <v>3952</v>
      </c>
      <c r="JT15">
        <v>4114</v>
      </c>
      <c r="JU15">
        <v>4508</v>
      </c>
      <c r="JV15">
        <v>4739</v>
      </c>
      <c r="JW15">
        <v>4923</v>
      </c>
      <c r="JX15">
        <v>5896</v>
      </c>
      <c r="JY15">
        <v>6013</v>
      </c>
      <c r="JZ15">
        <v>4569</v>
      </c>
      <c r="KA15">
        <v>6051</v>
      </c>
      <c r="KB15">
        <v>5559</v>
      </c>
      <c r="KC15">
        <v>5800</v>
      </c>
      <c r="KD15">
        <v>5775</v>
      </c>
      <c r="KE15">
        <v>6166</v>
      </c>
      <c r="KF15">
        <v>5259</v>
      </c>
      <c r="KG15">
        <v>5217</v>
      </c>
      <c r="KH15">
        <v>5995</v>
      </c>
      <c r="KI15">
        <v>5869</v>
      </c>
      <c r="KJ15">
        <v>5492</v>
      </c>
      <c r="KK15">
        <v>5826</v>
      </c>
      <c r="KL15">
        <v>5995</v>
      </c>
      <c r="KM15">
        <v>5312</v>
      </c>
      <c r="KN15">
        <v>5266</v>
      </c>
      <c r="KO15">
        <v>6189</v>
      </c>
      <c r="KP15">
        <v>5810</v>
      </c>
      <c r="KQ15">
        <v>5891</v>
      </c>
      <c r="KR15">
        <v>5853</v>
      </c>
      <c r="KS15">
        <v>6241</v>
      </c>
      <c r="KT15">
        <v>5383</v>
      </c>
      <c r="KU15">
        <v>5140</v>
      </c>
      <c r="KV15">
        <v>5987</v>
      </c>
      <c r="KW15">
        <v>5999</v>
      </c>
      <c r="KX15">
        <v>5950</v>
      </c>
      <c r="KY15">
        <v>5874</v>
      </c>
      <c r="KZ15">
        <v>6152</v>
      </c>
      <c r="LA15">
        <v>5436</v>
      </c>
      <c r="LB15">
        <v>5453</v>
      </c>
      <c r="LC15">
        <v>6113</v>
      </c>
      <c r="LD15">
        <v>5928</v>
      </c>
      <c r="LE15">
        <v>6092</v>
      </c>
      <c r="LF15">
        <v>5793</v>
      </c>
      <c r="LG15">
        <v>6092</v>
      </c>
      <c r="LH15">
        <v>5214</v>
      </c>
      <c r="LI15">
        <v>5113</v>
      </c>
      <c r="LJ15">
        <v>6046</v>
      </c>
      <c r="LK15">
        <v>5704</v>
      </c>
      <c r="LL15">
        <v>5964</v>
      </c>
      <c r="LM15">
        <v>7838</v>
      </c>
      <c r="LN15">
        <v>7987</v>
      </c>
      <c r="LO15">
        <v>7605</v>
      </c>
      <c r="LP15">
        <v>6364</v>
      </c>
      <c r="LQ15">
        <v>7332</v>
      </c>
      <c r="LR15">
        <v>7033</v>
      </c>
      <c r="LS15">
        <v>6996</v>
      </c>
      <c r="LT15">
        <v>6749</v>
      </c>
      <c r="LU15">
        <v>6896</v>
      </c>
      <c r="LV15">
        <v>5898</v>
      </c>
      <c r="LW15">
        <v>5533</v>
      </c>
      <c r="LX15">
        <v>6623</v>
      </c>
      <c r="LY15">
        <v>6502</v>
      </c>
      <c r="LZ15">
        <v>6406</v>
      </c>
      <c r="MA15">
        <v>6275</v>
      </c>
      <c r="MB15">
        <v>6451</v>
      </c>
      <c r="MC15">
        <v>5708</v>
      </c>
      <c r="MD15">
        <v>5258</v>
      </c>
      <c r="ME15">
        <v>6319</v>
      </c>
      <c r="MF15">
        <v>6153</v>
      </c>
      <c r="MG15">
        <v>6274</v>
      </c>
      <c r="MH15">
        <v>6006</v>
      </c>
      <c r="MI15">
        <v>6319</v>
      </c>
      <c r="MJ15">
        <v>5385</v>
      </c>
      <c r="MK15">
        <v>4873</v>
      </c>
      <c r="ML15">
        <v>6218</v>
      </c>
      <c r="MM15">
        <v>5963</v>
      </c>
      <c r="MN15">
        <v>6082</v>
      </c>
      <c r="MO15">
        <v>6045</v>
      </c>
      <c r="MP15">
        <v>6268</v>
      </c>
      <c r="MQ15">
        <v>4945</v>
      </c>
      <c r="MR15">
        <v>4816</v>
      </c>
      <c r="MS15">
        <v>6064</v>
      </c>
      <c r="MT15">
        <v>6165</v>
      </c>
      <c r="MU15">
        <v>5824</v>
      </c>
      <c r="MV15">
        <v>6225</v>
      </c>
      <c r="MW15">
        <v>6348</v>
      </c>
      <c r="MX15">
        <v>4919</v>
      </c>
      <c r="MY15">
        <v>4606</v>
      </c>
      <c r="MZ15">
        <v>6117</v>
      </c>
      <c r="NA15">
        <v>5886</v>
      </c>
      <c r="NB15">
        <v>5866</v>
      </c>
      <c r="NC15">
        <v>6127</v>
      </c>
      <c r="ND15">
        <v>1443407</v>
      </c>
    </row>
    <row r="16" spans="1:368" x14ac:dyDescent="0.3">
      <c r="A16" t="s">
        <v>370</v>
      </c>
      <c r="B16">
        <v>5805</v>
      </c>
      <c r="C16">
        <v>9293</v>
      </c>
      <c r="D16">
        <v>9108</v>
      </c>
      <c r="E16">
        <v>6915</v>
      </c>
      <c r="F16">
        <v>6585</v>
      </c>
      <c r="G16">
        <v>7464</v>
      </c>
      <c r="H16">
        <v>9492</v>
      </c>
      <c r="I16">
        <v>8938</v>
      </c>
      <c r="J16">
        <v>9898</v>
      </c>
      <c r="K16">
        <v>10588</v>
      </c>
      <c r="L16">
        <v>9087</v>
      </c>
      <c r="M16">
        <v>8204</v>
      </c>
      <c r="N16">
        <v>10106</v>
      </c>
      <c r="O16">
        <v>9184</v>
      </c>
      <c r="P16">
        <v>8924</v>
      </c>
      <c r="Q16">
        <v>8605</v>
      </c>
      <c r="R16">
        <v>7834</v>
      </c>
      <c r="S16">
        <v>6828</v>
      </c>
      <c r="T16">
        <v>7526</v>
      </c>
      <c r="U16">
        <v>8340</v>
      </c>
      <c r="V16">
        <v>7002</v>
      </c>
      <c r="W16">
        <v>5226</v>
      </c>
      <c r="X16">
        <v>3158</v>
      </c>
      <c r="Y16">
        <v>1134</v>
      </c>
      <c r="Z16">
        <v>1583</v>
      </c>
      <c r="AA16">
        <v>620</v>
      </c>
      <c r="AB16">
        <v>597</v>
      </c>
      <c r="AC16">
        <v>531</v>
      </c>
      <c r="AD16">
        <v>540</v>
      </c>
      <c r="AE16">
        <v>455</v>
      </c>
      <c r="AF16">
        <v>436</v>
      </c>
      <c r="AG16">
        <v>380</v>
      </c>
      <c r="AH16">
        <v>433</v>
      </c>
      <c r="AI16">
        <v>467</v>
      </c>
      <c r="AJ16">
        <v>404</v>
      </c>
      <c r="AK16">
        <v>374</v>
      </c>
      <c r="AL16">
        <v>338</v>
      </c>
      <c r="AM16">
        <v>329</v>
      </c>
      <c r="AN16">
        <v>294</v>
      </c>
      <c r="AO16">
        <v>263</v>
      </c>
      <c r="AP16">
        <v>341</v>
      </c>
      <c r="AQ16">
        <v>264</v>
      </c>
      <c r="AR16">
        <v>268</v>
      </c>
      <c r="AS16">
        <v>263</v>
      </c>
      <c r="AT16">
        <v>282</v>
      </c>
      <c r="AU16">
        <v>244</v>
      </c>
      <c r="AV16">
        <v>239</v>
      </c>
      <c r="AW16">
        <v>273</v>
      </c>
      <c r="AX16">
        <v>255</v>
      </c>
      <c r="AY16">
        <v>237</v>
      </c>
      <c r="AZ16">
        <v>243</v>
      </c>
      <c r="BA16">
        <v>211</v>
      </c>
      <c r="BB16">
        <v>203</v>
      </c>
      <c r="BC16">
        <v>168</v>
      </c>
      <c r="BD16">
        <v>241</v>
      </c>
      <c r="BE16">
        <v>235</v>
      </c>
      <c r="BF16">
        <v>242</v>
      </c>
      <c r="BG16">
        <v>236</v>
      </c>
      <c r="BH16">
        <v>267</v>
      </c>
      <c r="BI16">
        <v>222</v>
      </c>
      <c r="BJ16">
        <v>231</v>
      </c>
      <c r="BK16">
        <v>315</v>
      </c>
      <c r="BL16">
        <v>337</v>
      </c>
      <c r="BM16">
        <v>340</v>
      </c>
      <c r="BN16">
        <v>348</v>
      </c>
      <c r="BO16">
        <v>282</v>
      </c>
      <c r="BP16">
        <v>286</v>
      </c>
      <c r="BQ16">
        <v>242</v>
      </c>
      <c r="BR16">
        <v>352</v>
      </c>
      <c r="BS16">
        <v>382</v>
      </c>
      <c r="BT16">
        <v>466</v>
      </c>
      <c r="BU16">
        <v>504</v>
      </c>
      <c r="BV16">
        <v>550</v>
      </c>
      <c r="BW16">
        <v>539</v>
      </c>
      <c r="BX16">
        <v>572</v>
      </c>
      <c r="BY16">
        <v>1179</v>
      </c>
      <c r="BZ16">
        <v>1293</v>
      </c>
      <c r="CA16">
        <v>1294</v>
      </c>
      <c r="CB16">
        <v>1343</v>
      </c>
      <c r="CC16">
        <v>1428</v>
      </c>
      <c r="CD16">
        <v>1230</v>
      </c>
      <c r="CE16">
        <v>1174</v>
      </c>
      <c r="CF16">
        <v>1753</v>
      </c>
      <c r="CG16">
        <v>1818</v>
      </c>
      <c r="CH16">
        <v>1904</v>
      </c>
      <c r="CI16">
        <v>1847</v>
      </c>
      <c r="CJ16">
        <v>2068</v>
      </c>
      <c r="CK16">
        <v>1772</v>
      </c>
      <c r="CL16">
        <v>1574</v>
      </c>
      <c r="CM16">
        <v>2293</v>
      </c>
      <c r="CN16">
        <v>2330</v>
      </c>
      <c r="CO16">
        <v>2467</v>
      </c>
      <c r="CP16">
        <v>2389</v>
      </c>
      <c r="CQ16">
        <v>2527</v>
      </c>
      <c r="CR16">
        <v>1823</v>
      </c>
      <c r="CS16">
        <v>1851</v>
      </c>
      <c r="CT16">
        <v>2022</v>
      </c>
      <c r="CU16">
        <v>2617</v>
      </c>
      <c r="CV16">
        <v>2534</v>
      </c>
      <c r="CW16">
        <v>2585</v>
      </c>
      <c r="CX16">
        <v>2470</v>
      </c>
      <c r="CY16">
        <v>2060</v>
      </c>
      <c r="CZ16">
        <v>1662</v>
      </c>
      <c r="DA16">
        <v>2374</v>
      </c>
      <c r="DB16">
        <v>1990</v>
      </c>
      <c r="DC16">
        <v>1800</v>
      </c>
      <c r="DD16">
        <v>1674</v>
      </c>
      <c r="DE16">
        <v>1552</v>
      </c>
      <c r="DF16">
        <v>933</v>
      </c>
      <c r="DG16">
        <v>806</v>
      </c>
      <c r="DH16">
        <v>1298</v>
      </c>
      <c r="DI16">
        <v>1221</v>
      </c>
      <c r="DJ16">
        <v>1163</v>
      </c>
      <c r="DK16">
        <v>1155</v>
      </c>
      <c r="DL16">
        <v>1105</v>
      </c>
      <c r="DM16">
        <v>877</v>
      </c>
      <c r="DN16">
        <v>934</v>
      </c>
      <c r="DO16">
        <v>1146</v>
      </c>
      <c r="DP16">
        <v>1133</v>
      </c>
      <c r="DQ16">
        <v>1163</v>
      </c>
      <c r="DR16">
        <v>1198</v>
      </c>
      <c r="DS16">
        <v>774</v>
      </c>
      <c r="DT16">
        <v>841</v>
      </c>
      <c r="DU16">
        <v>765</v>
      </c>
      <c r="DV16">
        <v>920</v>
      </c>
      <c r="DW16">
        <v>966</v>
      </c>
      <c r="DX16">
        <v>1379</v>
      </c>
      <c r="DY16">
        <v>1452</v>
      </c>
      <c r="DZ16">
        <v>1388</v>
      </c>
      <c r="EA16">
        <v>1349</v>
      </c>
      <c r="EB16">
        <v>1170</v>
      </c>
      <c r="EC16">
        <v>1535</v>
      </c>
      <c r="ED16">
        <v>1502</v>
      </c>
      <c r="EE16">
        <v>1533</v>
      </c>
      <c r="EF16">
        <v>1518</v>
      </c>
      <c r="EG16">
        <v>1630</v>
      </c>
      <c r="EH16">
        <v>1231</v>
      </c>
      <c r="EI16">
        <v>1140</v>
      </c>
      <c r="EJ16">
        <v>1574</v>
      </c>
      <c r="EK16">
        <v>1693</v>
      </c>
      <c r="EL16">
        <v>1744</v>
      </c>
      <c r="EM16">
        <v>1775</v>
      </c>
      <c r="EN16">
        <v>1820</v>
      </c>
      <c r="EO16">
        <v>1426</v>
      </c>
      <c r="EP16">
        <v>1228</v>
      </c>
      <c r="EQ16">
        <v>1862</v>
      </c>
      <c r="ER16">
        <v>1895</v>
      </c>
      <c r="ES16">
        <v>1947</v>
      </c>
      <c r="ET16">
        <v>2056</v>
      </c>
      <c r="EU16">
        <v>2066</v>
      </c>
      <c r="EV16">
        <v>1812</v>
      </c>
      <c r="EW16">
        <v>1480</v>
      </c>
      <c r="EX16">
        <v>2111</v>
      </c>
      <c r="EY16">
        <v>2258</v>
      </c>
      <c r="EZ16">
        <v>2138</v>
      </c>
      <c r="FA16">
        <v>2098</v>
      </c>
      <c r="FB16">
        <v>2302</v>
      </c>
      <c r="FC16">
        <v>1998</v>
      </c>
      <c r="FD16">
        <v>1823</v>
      </c>
      <c r="FE16">
        <v>2485</v>
      </c>
      <c r="FF16">
        <v>2507</v>
      </c>
      <c r="FG16">
        <v>2313</v>
      </c>
      <c r="FH16">
        <v>2613</v>
      </c>
      <c r="FI16">
        <v>2573</v>
      </c>
      <c r="FJ16">
        <v>2062</v>
      </c>
      <c r="FK16">
        <v>1484</v>
      </c>
      <c r="FL16">
        <v>2737</v>
      </c>
      <c r="FM16">
        <v>2754</v>
      </c>
      <c r="FN16">
        <v>2661</v>
      </c>
      <c r="FO16">
        <v>2682</v>
      </c>
      <c r="FP16">
        <v>2696</v>
      </c>
      <c r="FQ16">
        <v>2017</v>
      </c>
      <c r="FR16">
        <v>1876</v>
      </c>
      <c r="FS16">
        <v>2710</v>
      </c>
      <c r="FT16">
        <v>2615</v>
      </c>
      <c r="FU16">
        <v>2927</v>
      </c>
      <c r="FV16">
        <v>1804</v>
      </c>
      <c r="FW16">
        <v>1818</v>
      </c>
      <c r="FX16">
        <v>2081</v>
      </c>
      <c r="FY16">
        <v>2655</v>
      </c>
      <c r="FZ16">
        <v>2848</v>
      </c>
      <c r="GA16">
        <v>2892</v>
      </c>
      <c r="GB16">
        <v>3014</v>
      </c>
      <c r="GC16">
        <v>2936</v>
      </c>
      <c r="GD16">
        <v>3022</v>
      </c>
      <c r="GE16">
        <v>2369</v>
      </c>
      <c r="GF16">
        <v>2046</v>
      </c>
      <c r="GG16">
        <v>3132</v>
      </c>
      <c r="GH16">
        <v>3317</v>
      </c>
      <c r="GI16">
        <v>3378</v>
      </c>
      <c r="GJ16">
        <v>3193</v>
      </c>
      <c r="GK16">
        <v>3398</v>
      </c>
      <c r="GL16">
        <v>2748</v>
      </c>
      <c r="GM16">
        <v>2337</v>
      </c>
      <c r="GN16">
        <v>3340</v>
      </c>
      <c r="GO16">
        <v>3583</v>
      </c>
      <c r="GP16">
        <v>3473</v>
      </c>
      <c r="GQ16">
        <v>3626</v>
      </c>
      <c r="GR16">
        <v>3389</v>
      </c>
      <c r="GS16">
        <v>2980</v>
      </c>
      <c r="GT16">
        <v>2537</v>
      </c>
      <c r="GU16">
        <v>3441</v>
      </c>
      <c r="GV16">
        <v>3642</v>
      </c>
      <c r="GW16">
        <v>3713</v>
      </c>
      <c r="GX16">
        <v>3736</v>
      </c>
      <c r="GY16">
        <v>3637</v>
      </c>
      <c r="GZ16">
        <v>3056</v>
      </c>
      <c r="HA16">
        <v>2668</v>
      </c>
      <c r="HB16">
        <v>3528</v>
      </c>
      <c r="HC16">
        <v>3547</v>
      </c>
      <c r="HD16">
        <v>3580</v>
      </c>
      <c r="HE16">
        <v>3596</v>
      </c>
      <c r="HF16">
        <v>3605</v>
      </c>
      <c r="HG16">
        <v>3188</v>
      </c>
      <c r="HH16">
        <v>2934</v>
      </c>
      <c r="HI16">
        <v>3881</v>
      </c>
      <c r="HJ16">
        <v>4028</v>
      </c>
      <c r="HK16">
        <v>3934</v>
      </c>
      <c r="HL16">
        <v>4070</v>
      </c>
      <c r="HM16">
        <v>3949</v>
      </c>
      <c r="HN16">
        <v>3885</v>
      </c>
      <c r="HO16">
        <v>2866</v>
      </c>
      <c r="HP16">
        <v>3979</v>
      </c>
      <c r="HQ16">
        <v>3939</v>
      </c>
      <c r="HR16">
        <v>3958</v>
      </c>
      <c r="HS16">
        <v>3870</v>
      </c>
      <c r="HT16">
        <v>3878</v>
      </c>
      <c r="HU16">
        <v>3376</v>
      </c>
      <c r="HV16">
        <v>3237</v>
      </c>
      <c r="HW16">
        <v>4019</v>
      </c>
      <c r="HX16">
        <v>4151</v>
      </c>
      <c r="HY16">
        <v>4455</v>
      </c>
      <c r="HZ16">
        <v>4356</v>
      </c>
      <c r="IA16">
        <v>4406</v>
      </c>
      <c r="IB16">
        <v>3987</v>
      </c>
      <c r="IC16">
        <v>3498</v>
      </c>
      <c r="ID16">
        <v>4054</v>
      </c>
      <c r="IE16">
        <v>4785</v>
      </c>
      <c r="IF16">
        <v>4640</v>
      </c>
      <c r="IG16">
        <v>4187</v>
      </c>
      <c r="IH16">
        <v>4212</v>
      </c>
      <c r="II16">
        <v>3960</v>
      </c>
      <c r="IJ16">
        <v>3670</v>
      </c>
      <c r="IK16">
        <v>5945</v>
      </c>
      <c r="IL16">
        <v>6054</v>
      </c>
      <c r="IM16">
        <v>6790</v>
      </c>
      <c r="IN16">
        <v>5664</v>
      </c>
      <c r="IO16">
        <v>5707</v>
      </c>
      <c r="IP16">
        <v>4105</v>
      </c>
      <c r="IQ16">
        <v>3938</v>
      </c>
      <c r="IR16">
        <v>6002</v>
      </c>
      <c r="IS16">
        <v>5628</v>
      </c>
      <c r="IT16">
        <v>6108</v>
      </c>
      <c r="IU16">
        <v>5943</v>
      </c>
      <c r="IV16">
        <v>6276</v>
      </c>
      <c r="IW16">
        <v>4471</v>
      </c>
      <c r="IX16">
        <v>4021</v>
      </c>
      <c r="IY16">
        <v>6276</v>
      </c>
      <c r="IZ16">
        <v>6547</v>
      </c>
      <c r="JA16">
        <v>6543</v>
      </c>
      <c r="JB16">
        <v>7048</v>
      </c>
      <c r="JC16">
        <v>6452</v>
      </c>
      <c r="JD16">
        <v>4594</v>
      </c>
      <c r="JE16">
        <v>4112</v>
      </c>
      <c r="JF16">
        <v>6196</v>
      </c>
      <c r="JG16">
        <v>6290</v>
      </c>
      <c r="JH16">
        <v>6340</v>
      </c>
      <c r="JI16">
        <v>6234</v>
      </c>
      <c r="JJ16">
        <v>6364</v>
      </c>
      <c r="JK16">
        <v>4642</v>
      </c>
      <c r="JL16">
        <v>5874</v>
      </c>
      <c r="JM16">
        <v>6211</v>
      </c>
      <c r="JN16">
        <v>6509</v>
      </c>
      <c r="JO16">
        <v>6875</v>
      </c>
      <c r="JP16">
        <v>7072</v>
      </c>
      <c r="JQ16">
        <v>4211</v>
      </c>
      <c r="JR16">
        <v>5202</v>
      </c>
      <c r="JS16">
        <v>4401</v>
      </c>
      <c r="JT16">
        <v>3861</v>
      </c>
      <c r="JU16">
        <v>4426</v>
      </c>
      <c r="JV16">
        <v>4679</v>
      </c>
      <c r="JW16">
        <v>4762</v>
      </c>
      <c r="JX16">
        <v>6691</v>
      </c>
      <c r="JY16">
        <v>7515</v>
      </c>
      <c r="JZ16">
        <v>5233</v>
      </c>
      <c r="KA16">
        <v>6769</v>
      </c>
      <c r="KB16">
        <v>6516</v>
      </c>
      <c r="KC16">
        <v>6704</v>
      </c>
      <c r="KD16">
        <v>6654</v>
      </c>
      <c r="KE16">
        <v>7237</v>
      </c>
      <c r="KF16">
        <v>6732</v>
      </c>
      <c r="KG16">
        <v>5858</v>
      </c>
      <c r="KH16">
        <v>6689</v>
      </c>
      <c r="KI16">
        <v>6761</v>
      </c>
      <c r="KJ16">
        <v>6356</v>
      </c>
      <c r="KK16">
        <v>6565</v>
      </c>
      <c r="KL16">
        <v>7415</v>
      </c>
      <c r="KM16">
        <v>6435</v>
      </c>
      <c r="KN16">
        <v>5854</v>
      </c>
      <c r="KO16">
        <v>6724</v>
      </c>
      <c r="KP16">
        <v>7036</v>
      </c>
      <c r="KQ16">
        <v>6892</v>
      </c>
      <c r="KR16">
        <v>6779</v>
      </c>
      <c r="KS16">
        <v>7597</v>
      </c>
      <c r="KT16">
        <v>6647</v>
      </c>
      <c r="KU16">
        <v>5810</v>
      </c>
      <c r="KV16">
        <v>6782</v>
      </c>
      <c r="KW16">
        <v>6885</v>
      </c>
      <c r="KX16">
        <v>7516</v>
      </c>
      <c r="KY16">
        <v>6859</v>
      </c>
      <c r="KZ16">
        <v>7067</v>
      </c>
      <c r="LA16">
        <v>6288</v>
      </c>
      <c r="LB16">
        <v>5709</v>
      </c>
      <c r="LC16">
        <v>6697</v>
      </c>
      <c r="LD16">
        <v>6803</v>
      </c>
      <c r="LE16">
        <v>6941</v>
      </c>
      <c r="LF16">
        <v>6590</v>
      </c>
      <c r="LG16">
        <v>7147</v>
      </c>
      <c r="LH16">
        <v>5737</v>
      </c>
      <c r="LI16">
        <v>5945</v>
      </c>
      <c r="LJ16">
        <v>6825</v>
      </c>
      <c r="LK16">
        <v>6679</v>
      </c>
      <c r="LL16">
        <v>7001</v>
      </c>
      <c r="LM16">
        <v>10021</v>
      </c>
      <c r="LN16">
        <v>8674</v>
      </c>
      <c r="LO16">
        <v>7866</v>
      </c>
      <c r="LP16">
        <v>6962</v>
      </c>
      <c r="LQ16">
        <v>8269</v>
      </c>
      <c r="LR16">
        <v>8087</v>
      </c>
      <c r="LS16">
        <v>8213</v>
      </c>
      <c r="LT16">
        <v>7671</v>
      </c>
      <c r="LU16">
        <v>7895</v>
      </c>
      <c r="LV16">
        <v>6227</v>
      </c>
      <c r="LW16">
        <v>6284</v>
      </c>
      <c r="LX16">
        <v>7300</v>
      </c>
      <c r="LY16">
        <v>7371</v>
      </c>
      <c r="LZ16">
        <v>7124</v>
      </c>
      <c r="MA16">
        <v>7049</v>
      </c>
      <c r="MB16">
        <v>7568</v>
      </c>
      <c r="MC16">
        <v>6487</v>
      </c>
      <c r="MD16">
        <v>5819</v>
      </c>
      <c r="ME16">
        <v>7088</v>
      </c>
      <c r="MF16">
        <v>7072</v>
      </c>
      <c r="MG16">
        <v>7103</v>
      </c>
      <c r="MH16">
        <v>6914</v>
      </c>
      <c r="MI16">
        <v>7027</v>
      </c>
      <c r="MJ16">
        <v>5820</v>
      </c>
      <c r="MK16">
        <v>5036</v>
      </c>
      <c r="ML16">
        <v>6815</v>
      </c>
      <c r="MM16">
        <v>7085</v>
      </c>
      <c r="MN16">
        <v>6672</v>
      </c>
      <c r="MO16">
        <v>6711</v>
      </c>
      <c r="MP16">
        <v>6815</v>
      </c>
      <c r="MQ16">
        <v>5326</v>
      </c>
      <c r="MR16">
        <v>4774</v>
      </c>
      <c r="MS16">
        <v>6697</v>
      </c>
      <c r="MT16">
        <v>7054</v>
      </c>
      <c r="MU16">
        <v>6525</v>
      </c>
      <c r="MV16">
        <v>6783</v>
      </c>
      <c r="MW16">
        <v>7095</v>
      </c>
      <c r="MX16">
        <v>5065</v>
      </c>
      <c r="MY16">
        <v>4799</v>
      </c>
      <c r="MZ16">
        <v>6684</v>
      </c>
      <c r="NA16">
        <v>6895</v>
      </c>
      <c r="NB16">
        <v>6425</v>
      </c>
      <c r="NC16">
        <v>6899</v>
      </c>
      <c r="ND16">
        <v>1401104</v>
      </c>
    </row>
    <row r="17" spans="1:368" x14ac:dyDescent="0.3">
      <c r="A17" t="s">
        <v>385</v>
      </c>
      <c r="B17">
        <v>5178</v>
      </c>
      <c r="C17">
        <v>9414</v>
      </c>
      <c r="D17">
        <v>9743</v>
      </c>
      <c r="E17">
        <v>6117</v>
      </c>
      <c r="F17">
        <v>5869</v>
      </c>
      <c r="G17">
        <v>7713</v>
      </c>
      <c r="H17">
        <v>10740</v>
      </c>
      <c r="I17">
        <v>9887</v>
      </c>
      <c r="J17">
        <v>8716</v>
      </c>
      <c r="K17">
        <v>9318</v>
      </c>
      <c r="L17">
        <v>7150</v>
      </c>
      <c r="M17">
        <v>6378</v>
      </c>
      <c r="N17">
        <v>8978</v>
      </c>
      <c r="O17">
        <v>9987</v>
      </c>
      <c r="P17">
        <v>8591</v>
      </c>
      <c r="Q17">
        <v>9021</v>
      </c>
      <c r="R17">
        <v>8222</v>
      </c>
      <c r="S17">
        <v>6614</v>
      </c>
      <c r="T17">
        <v>8344</v>
      </c>
      <c r="U17">
        <v>10360</v>
      </c>
      <c r="V17">
        <v>8470</v>
      </c>
      <c r="W17">
        <v>6392</v>
      </c>
      <c r="X17">
        <v>3793</v>
      </c>
      <c r="Y17">
        <v>1541</v>
      </c>
      <c r="Z17">
        <v>1164</v>
      </c>
      <c r="AA17">
        <v>1039</v>
      </c>
      <c r="AB17">
        <v>1003</v>
      </c>
      <c r="AC17">
        <v>993</v>
      </c>
      <c r="AD17">
        <v>834</v>
      </c>
      <c r="AE17">
        <v>824</v>
      </c>
      <c r="AF17">
        <v>828</v>
      </c>
      <c r="AG17">
        <v>689</v>
      </c>
      <c r="AH17">
        <v>731</v>
      </c>
      <c r="AI17">
        <v>897</v>
      </c>
      <c r="AJ17">
        <v>740</v>
      </c>
      <c r="AK17">
        <v>754</v>
      </c>
      <c r="AL17">
        <v>633</v>
      </c>
      <c r="AM17">
        <v>657</v>
      </c>
      <c r="AN17">
        <v>547</v>
      </c>
      <c r="AO17">
        <v>414</v>
      </c>
      <c r="AP17">
        <v>515</v>
      </c>
      <c r="AQ17">
        <v>521</v>
      </c>
      <c r="AR17">
        <v>505</v>
      </c>
      <c r="AS17">
        <v>505</v>
      </c>
      <c r="AT17">
        <v>509</v>
      </c>
      <c r="AU17">
        <v>394</v>
      </c>
      <c r="AV17">
        <v>352</v>
      </c>
      <c r="AW17">
        <v>500</v>
      </c>
      <c r="AX17">
        <v>471</v>
      </c>
      <c r="AY17">
        <v>424</v>
      </c>
      <c r="AZ17">
        <v>456</v>
      </c>
      <c r="BA17">
        <v>385</v>
      </c>
      <c r="BB17">
        <v>331</v>
      </c>
      <c r="BC17">
        <v>285</v>
      </c>
      <c r="BD17">
        <v>421</v>
      </c>
      <c r="BE17">
        <v>401</v>
      </c>
      <c r="BF17">
        <v>413</v>
      </c>
      <c r="BG17">
        <v>378</v>
      </c>
      <c r="BH17">
        <v>402</v>
      </c>
      <c r="BI17">
        <v>351</v>
      </c>
      <c r="BJ17">
        <v>314</v>
      </c>
      <c r="BK17">
        <v>470</v>
      </c>
      <c r="BL17">
        <v>511</v>
      </c>
      <c r="BM17">
        <v>501</v>
      </c>
      <c r="BN17">
        <v>472</v>
      </c>
      <c r="BO17">
        <v>517</v>
      </c>
      <c r="BP17">
        <v>359</v>
      </c>
      <c r="BQ17">
        <v>324</v>
      </c>
      <c r="BR17">
        <v>616</v>
      </c>
      <c r="BS17">
        <v>632</v>
      </c>
      <c r="BT17">
        <v>696</v>
      </c>
      <c r="BU17">
        <v>828</v>
      </c>
      <c r="BV17">
        <v>819</v>
      </c>
      <c r="BW17">
        <v>644</v>
      </c>
      <c r="BX17">
        <v>738</v>
      </c>
      <c r="BY17">
        <v>1330</v>
      </c>
      <c r="BZ17">
        <v>1277</v>
      </c>
      <c r="CA17">
        <v>1290</v>
      </c>
      <c r="CB17">
        <v>1318</v>
      </c>
      <c r="CC17">
        <v>1302</v>
      </c>
      <c r="CD17">
        <v>984</v>
      </c>
      <c r="CE17">
        <v>991</v>
      </c>
      <c r="CF17">
        <v>1626</v>
      </c>
      <c r="CG17">
        <v>1636</v>
      </c>
      <c r="CH17">
        <v>1760</v>
      </c>
      <c r="CI17">
        <v>1653</v>
      </c>
      <c r="CJ17">
        <v>1795</v>
      </c>
      <c r="CK17">
        <v>1361</v>
      </c>
      <c r="CL17">
        <v>1344</v>
      </c>
      <c r="CM17">
        <v>2087</v>
      </c>
      <c r="CN17">
        <v>2162</v>
      </c>
      <c r="CO17">
        <v>2113</v>
      </c>
      <c r="CP17">
        <v>2121</v>
      </c>
      <c r="CQ17">
        <v>2175</v>
      </c>
      <c r="CR17">
        <v>1485</v>
      </c>
      <c r="CS17">
        <v>1543</v>
      </c>
      <c r="CT17">
        <v>1668</v>
      </c>
      <c r="CU17">
        <v>2403</v>
      </c>
      <c r="CV17">
        <v>2318</v>
      </c>
      <c r="CW17">
        <v>2474</v>
      </c>
      <c r="CX17">
        <v>2483</v>
      </c>
      <c r="CY17">
        <v>1761</v>
      </c>
      <c r="CZ17">
        <v>1542</v>
      </c>
      <c r="DA17">
        <v>2392</v>
      </c>
      <c r="DB17">
        <v>2070</v>
      </c>
      <c r="DC17">
        <v>1972</v>
      </c>
      <c r="DD17">
        <v>1643</v>
      </c>
      <c r="DE17">
        <v>1548</v>
      </c>
      <c r="DF17">
        <v>912</v>
      </c>
      <c r="DG17">
        <v>722</v>
      </c>
      <c r="DH17">
        <v>1264</v>
      </c>
      <c r="DI17">
        <v>1158</v>
      </c>
      <c r="DJ17">
        <v>1090</v>
      </c>
      <c r="DK17">
        <v>1050</v>
      </c>
      <c r="DL17">
        <v>1036</v>
      </c>
      <c r="DM17">
        <v>706</v>
      </c>
      <c r="DN17">
        <v>934</v>
      </c>
      <c r="DO17">
        <v>1007</v>
      </c>
      <c r="DP17">
        <v>986</v>
      </c>
      <c r="DQ17">
        <v>1038</v>
      </c>
      <c r="DR17">
        <v>1033</v>
      </c>
      <c r="DS17">
        <v>824</v>
      </c>
      <c r="DT17">
        <v>779</v>
      </c>
      <c r="DU17">
        <v>606</v>
      </c>
      <c r="DV17">
        <v>846</v>
      </c>
      <c r="DW17">
        <v>851</v>
      </c>
      <c r="DX17">
        <v>1247</v>
      </c>
      <c r="DY17">
        <v>1332</v>
      </c>
      <c r="DZ17">
        <v>1281</v>
      </c>
      <c r="EA17">
        <v>1223</v>
      </c>
      <c r="EB17">
        <v>970</v>
      </c>
      <c r="EC17">
        <v>1310</v>
      </c>
      <c r="ED17">
        <v>1354</v>
      </c>
      <c r="EE17">
        <v>1318</v>
      </c>
      <c r="EF17">
        <v>1416</v>
      </c>
      <c r="EG17">
        <v>1470</v>
      </c>
      <c r="EH17">
        <v>1132</v>
      </c>
      <c r="EI17">
        <v>1049</v>
      </c>
      <c r="EJ17">
        <v>1511</v>
      </c>
      <c r="EK17">
        <v>1659</v>
      </c>
      <c r="EL17">
        <v>1646</v>
      </c>
      <c r="EM17">
        <v>1626</v>
      </c>
      <c r="EN17">
        <v>1635</v>
      </c>
      <c r="EO17">
        <v>1290</v>
      </c>
      <c r="EP17">
        <v>1191</v>
      </c>
      <c r="EQ17">
        <v>1678</v>
      </c>
      <c r="ER17">
        <v>1853</v>
      </c>
      <c r="ES17">
        <v>1824</v>
      </c>
      <c r="ET17">
        <v>1842</v>
      </c>
      <c r="EU17">
        <v>2016</v>
      </c>
      <c r="EV17">
        <v>1588</v>
      </c>
      <c r="EW17">
        <v>1341</v>
      </c>
      <c r="EX17">
        <v>2276</v>
      </c>
      <c r="EY17">
        <v>2254</v>
      </c>
      <c r="EZ17">
        <v>2031</v>
      </c>
      <c r="FA17">
        <v>2098</v>
      </c>
      <c r="FB17">
        <v>2288</v>
      </c>
      <c r="FC17">
        <v>1855</v>
      </c>
      <c r="FD17">
        <v>1931</v>
      </c>
      <c r="FE17">
        <v>2561</v>
      </c>
      <c r="FF17">
        <v>2481</v>
      </c>
      <c r="FG17">
        <v>2444</v>
      </c>
      <c r="FH17">
        <v>2635</v>
      </c>
      <c r="FI17">
        <v>2664</v>
      </c>
      <c r="FJ17">
        <v>2062</v>
      </c>
      <c r="FK17">
        <v>1583</v>
      </c>
      <c r="FL17">
        <v>2694</v>
      </c>
      <c r="FM17">
        <v>2840</v>
      </c>
      <c r="FN17">
        <v>2733</v>
      </c>
      <c r="FO17">
        <v>2658</v>
      </c>
      <c r="FP17">
        <v>2621</v>
      </c>
      <c r="FQ17">
        <v>1949</v>
      </c>
      <c r="FR17">
        <v>1745</v>
      </c>
      <c r="FS17">
        <v>2889</v>
      </c>
      <c r="FT17">
        <v>2522</v>
      </c>
      <c r="FU17">
        <v>2923</v>
      </c>
      <c r="FV17">
        <v>1820</v>
      </c>
      <c r="FW17">
        <v>1905</v>
      </c>
      <c r="FX17">
        <v>1831</v>
      </c>
      <c r="FY17">
        <v>2661</v>
      </c>
      <c r="FZ17">
        <v>2743</v>
      </c>
      <c r="GA17">
        <v>2852</v>
      </c>
      <c r="GB17">
        <v>2903</v>
      </c>
      <c r="GC17">
        <v>2959</v>
      </c>
      <c r="GD17">
        <v>2848</v>
      </c>
      <c r="GE17">
        <v>2264</v>
      </c>
      <c r="GF17">
        <v>1911</v>
      </c>
      <c r="GG17">
        <v>3012</v>
      </c>
      <c r="GH17">
        <v>3242</v>
      </c>
      <c r="GI17">
        <v>3291</v>
      </c>
      <c r="GJ17">
        <v>3207</v>
      </c>
      <c r="GK17">
        <v>3377</v>
      </c>
      <c r="GL17">
        <v>2501</v>
      </c>
      <c r="GM17">
        <v>2492</v>
      </c>
      <c r="GN17">
        <v>3279</v>
      </c>
      <c r="GO17">
        <v>3381</v>
      </c>
      <c r="GP17">
        <v>3231</v>
      </c>
      <c r="GQ17">
        <v>3800</v>
      </c>
      <c r="GR17">
        <v>3624</v>
      </c>
      <c r="GS17">
        <v>2724</v>
      </c>
      <c r="GT17">
        <v>2513</v>
      </c>
      <c r="GU17">
        <v>3489</v>
      </c>
      <c r="GV17">
        <v>3529</v>
      </c>
      <c r="GW17">
        <v>5466</v>
      </c>
      <c r="GX17">
        <v>3586</v>
      </c>
      <c r="GY17">
        <v>3421</v>
      </c>
      <c r="GZ17">
        <v>2948</v>
      </c>
      <c r="HA17">
        <v>2722</v>
      </c>
      <c r="HB17">
        <v>3599</v>
      </c>
      <c r="HC17">
        <v>3631</v>
      </c>
      <c r="HD17">
        <v>3594</v>
      </c>
      <c r="HE17">
        <v>3418</v>
      </c>
      <c r="HF17">
        <v>3546</v>
      </c>
      <c r="HG17">
        <v>3206</v>
      </c>
      <c r="HH17">
        <v>3225</v>
      </c>
      <c r="HI17">
        <v>4118</v>
      </c>
      <c r="HJ17">
        <v>4086</v>
      </c>
      <c r="HK17">
        <v>3957</v>
      </c>
      <c r="HL17">
        <v>4152</v>
      </c>
      <c r="HM17">
        <v>4125</v>
      </c>
      <c r="HN17">
        <v>3395</v>
      </c>
      <c r="HO17">
        <v>2868</v>
      </c>
      <c r="HP17">
        <v>3989</v>
      </c>
      <c r="HQ17">
        <v>4140</v>
      </c>
      <c r="HR17">
        <v>4115</v>
      </c>
      <c r="HS17">
        <v>3911</v>
      </c>
      <c r="HT17">
        <v>4032</v>
      </c>
      <c r="HU17">
        <v>3606</v>
      </c>
      <c r="HV17">
        <v>3605</v>
      </c>
      <c r="HW17">
        <v>4407</v>
      </c>
      <c r="HX17">
        <v>4268</v>
      </c>
      <c r="HY17">
        <v>4444</v>
      </c>
      <c r="HZ17">
        <v>4484</v>
      </c>
      <c r="IA17">
        <v>5013</v>
      </c>
      <c r="IB17">
        <v>4126</v>
      </c>
      <c r="IC17">
        <v>4002</v>
      </c>
      <c r="ID17">
        <v>4686</v>
      </c>
      <c r="IE17">
        <v>5838</v>
      </c>
      <c r="IF17">
        <v>5334</v>
      </c>
      <c r="IG17">
        <v>4610</v>
      </c>
      <c r="IH17">
        <v>4586</v>
      </c>
      <c r="II17">
        <v>3768</v>
      </c>
      <c r="IJ17">
        <v>3716</v>
      </c>
      <c r="IK17">
        <v>6573</v>
      </c>
      <c r="IL17">
        <v>6560</v>
      </c>
      <c r="IM17">
        <v>6526</v>
      </c>
      <c r="IN17">
        <v>6809</v>
      </c>
      <c r="IO17">
        <v>6333</v>
      </c>
      <c r="IP17">
        <v>4123</v>
      </c>
      <c r="IQ17">
        <v>3873</v>
      </c>
      <c r="IR17">
        <v>6450</v>
      </c>
      <c r="IS17">
        <v>6054</v>
      </c>
      <c r="IT17">
        <v>6381</v>
      </c>
      <c r="IU17">
        <v>6320</v>
      </c>
      <c r="IV17">
        <v>6792</v>
      </c>
      <c r="IW17">
        <v>4490</v>
      </c>
      <c r="IX17">
        <v>3972</v>
      </c>
      <c r="IY17">
        <v>6892</v>
      </c>
      <c r="IZ17">
        <v>6771</v>
      </c>
      <c r="JA17">
        <v>6755</v>
      </c>
      <c r="JB17">
        <v>6410</v>
      </c>
      <c r="JC17">
        <v>6604</v>
      </c>
      <c r="JD17">
        <v>4537</v>
      </c>
      <c r="JE17">
        <v>4182</v>
      </c>
      <c r="JF17">
        <v>6621</v>
      </c>
      <c r="JG17">
        <v>6642</v>
      </c>
      <c r="JH17">
        <v>6626</v>
      </c>
      <c r="JI17">
        <v>6596</v>
      </c>
      <c r="JJ17">
        <v>6695</v>
      </c>
      <c r="JK17">
        <v>4377</v>
      </c>
      <c r="JL17">
        <v>6182</v>
      </c>
      <c r="JM17">
        <v>6749</v>
      </c>
      <c r="JN17">
        <v>6726</v>
      </c>
      <c r="JO17">
        <v>7468</v>
      </c>
      <c r="JP17">
        <v>4181</v>
      </c>
      <c r="JQ17">
        <v>3642</v>
      </c>
      <c r="JR17">
        <v>3933</v>
      </c>
      <c r="JS17">
        <v>3438</v>
      </c>
      <c r="JT17">
        <v>3320</v>
      </c>
      <c r="JU17">
        <v>3805</v>
      </c>
      <c r="JV17">
        <v>4068</v>
      </c>
      <c r="JW17">
        <v>4115</v>
      </c>
      <c r="JX17">
        <v>6749</v>
      </c>
      <c r="JY17">
        <v>7149</v>
      </c>
      <c r="JZ17">
        <v>4106</v>
      </c>
      <c r="KA17">
        <v>7099</v>
      </c>
      <c r="KB17">
        <v>6668</v>
      </c>
      <c r="KC17">
        <v>6887</v>
      </c>
      <c r="KD17">
        <v>6576</v>
      </c>
      <c r="KE17">
        <v>7223</v>
      </c>
      <c r="KF17">
        <v>4953</v>
      </c>
      <c r="KG17">
        <v>4763</v>
      </c>
      <c r="KH17">
        <v>6826</v>
      </c>
      <c r="KI17">
        <v>6713</v>
      </c>
      <c r="KJ17">
        <v>6585</v>
      </c>
      <c r="KK17">
        <v>6496</v>
      </c>
      <c r="KL17">
        <v>7035</v>
      </c>
      <c r="KM17">
        <v>4822</v>
      </c>
      <c r="KN17">
        <v>4821</v>
      </c>
      <c r="KO17">
        <v>6950</v>
      </c>
      <c r="KP17">
        <v>6725</v>
      </c>
      <c r="KQ17">
        <v>6959</v>
      </c>
      <c r="KR17">
        <v>6725</v>
      </c>
      <c r="KS17">
        <v>7234</v>
      </c>
      <c r="KT17">
        <v>5320</v>
      </c>
      <c r="KU17">
        <v>4824</v>
      </c>
      <c r="KV17">
        <v>6950</v>
      </c>
      <c r="KW17">
        <v>6923</v>
      </c>
      <c r="KX17">
        <v>7159</v>
      </c>
      <c r="KY17">
        <v>6779</v>
      </c>
      <c r="KZ17">
        <v>7126</v>
      </c>
      <c r="LA17">
        <v>4771</v>
      </c>
      <c r="LB17">
        <v>4858</v>
      </c>
      <c r="LC17">
        <v>6368</v>
      </c>
      <c r="LD17">
        <v>6734</v>
      </c>
      <c r="LE17">
        <v>6725</v>
      </c>
      <c r="LF17">
        <v>6672</v>
      </c>
      <c r="LG17">
        <v>7119</v>
      </c>
      <c r="LH17">
        <v>4742</v>
      </c>
      <c r="LI17">
        <v>4778</v>
      </c>
      <c r="LJ17">
        <v>6885</v>
      </c>
      <c r="LK17">
        <v>6628</v>
      </c>
      <c r="LL17">
        <v>6905</v>
      </c>
      <c r="LM17">
        <v>12600</v>
      </c>
      <c r="LN17">
        <v>8725</v>
      </c>
      <c r="LO17">
        <v>7401</v>
      </c>
      <c r="LP17">
        <v>6297</v>
      </c>
      <c r="LQ17">
        <v>9001</v>
      </c>
      <c r="LR17">
        <v>8084</v>
      </c>
      <c r="LS17">
        <v>8550</v>
      </c>
      <c r="LT17">
        <v>7867</v>
      </c>
      <c r="LU17">
        <v>7969</v>
      </c>
      <c r="LV17">
        <v>5341</v>
      </c>
      <c r="LW17">
        <v>4969</v>
      </c>
      <c r="LX17">
        <v>7448</v>
      </c>
      <c r="LY17">
        <v>7487</v>
      </c>
      <c r="LZ17">
        <v>7444</v>
      </c>
      <c r="MA17">
        <v>7072</v>
      </c>
      <c r="MB17">
        <v>7706</v>
      </c>
      <c r="MC17">
        <v>5254</v>
      </c>
      <c r="MD17">
        <v>4728</v>
      </c>
      <c r="ME17">
        <v>7177</v>
      </c>
      <c r="MF17">
        <v>7000</v>
      </c>
      <c r="MG17">
        <v>7174</v>
      </c>
      <c r="MH17">
        <v>6664</v>
      </c>
      <c r="MI17">
        <v>7180</v>
      </c>
      <c r="MJ17">
        <v>4804</v>
      </c>
      <c r="MK17">
        <v>4377</v>
      </c>
      <c r="ML17">
        <v>6866</v>
      </c>
      <c r="MM17">
        <v>6902</v>
      </c>
      <c r="MN17">
        <v>6903</v>
      </c>
      <c r="MO17">
        <v>6620</v>
      </c>
      <c r="MP17">
        <v>6789</v>
      </c>
      <c r="MQ17">
        <v>4373</v>
      </c>
      <c r="MR17">
        <v>4266</v>
      </c>
      <c r="MS17">
        <v>6653</v>
      </c>
      <c r="MT17">
        <v>6628</v>
      </c>
      <c r="MU17">
        <v>6717</v>
      </c>
      <c r="MV17">
        <v>7177</v>
      </c>
      <c r="MW17">
        <v>7166</v>
      </c>
      <c r="MX17">
        <v>4209</v>
      </c>
      <c r="MY17">
        <v>4043</v>
      </c>
      <c r="MZ17">
        <v>6958</v>
      </c>
      <c r="NA17">
        <v>6726</v>
      </c>
      <c r="NB17">
        <v>5768</v>
      </c>
      <c r="NC17">
        <v>6215</v>
      </c>
      <c r="ND17">
        <v>1388602</v>
      </c>
    </row>
    <row r="18" spans="1:368" x14ac:dyDescent="0.3">
      <c r="A18" t="s">
        <v>391</v>
      </c>
      <c r="B18">
        <v>5449</v>
      </c>
      <c r="C18">
        <v>8428</v>
      </c>
      <c r="D18">
        <v>8640</v>
      </c>
      <c r="E18">
        <v>6125</v>
      </c>
      <c r="F18">
        <v>5658</v>
      </c>
      <c r="G18">
        <v>7900</v>
      </c>
      <c r="H18">
        <v>9265</v>
      </c>
      <c r="I18">
        <v>8615</v>
      </c>
      <c r="J18">
        <v>8604</v>
      </c>
      <c r="K18">
        <v>8630</v>
      </c>
      <c r="L18">
        <v>6586</v>
      </c>
      <c r="M18">
        <v>5927</v>
      </c>
      <c r="N18">
        <v>8856</v>
      </c>
      <c r="O18">
        <v>8298</v>
      </c>
      <c r="P18">
        <v>8377</v>
      </c>
      <c r="Q18">
        <v>8621</v>
      </c>
      <c r="R18">
        <v>7955</v>
      </c>
      <c r="S18">
        <v>6603</v>
      </c>
      <c r="T18">
        <v>7533</v>
      </c>
      <c r="U18">
        <v>8501</v>
      </c>
      <c r="V18">
        <v>7554</v>
      </c>
      <c r="W18">
        <v>5691</v>
      </c>
      <c r="X18">
        <v>3520</v>
      </c>
      <c r="Y18">
        <v>1512</v>
      </c>
      <c r="Z18">
        <v>1047</v>
      </c>
      <c r="AA18">
        <v>981</v>
      </c>
      <c r="AB18">
        <v>876</v>
      </c>
      <c r="AC18">
        <v>760</v>
      </c>
      <c r="AD18">
        <v>716</v>
      </c>
      <c r="AE18">
        <v>704</v>
      </c>
      <c r="AF18">
        <v>752</v>
      </c>
      <c r="AG18">
        <v>547</v>
      </c>
      <c r="AH18">
        <v>618</v>
      </c>
      <c r="AI18">
        <v>745</v>
      </c>
      <c r="AJ18">
        <v>664</v>
      </c>
      <c r="AK18">
        <v>548</v>
      </c>
      <c r="AL18">
        <v>471</v>
      </c>
      <c r="AM18">
        <v>477</v>
      </c>
      <c r="AN18">
        <v>451</v>
      </c>
      <c r="AO18">
        <v>429</v>
      </c>
      <c r="AP18">
        <v>534</v>
      </c>
      <c r="AQ18">
        <v>493</v>
      </c>
      <c r="AR18">
        <v>426</v>
      </c>
      <c r="AS18">
        <v>387</v>
      </c>
      <c r="AT18">
        <v>503</v>
      </c>
      <c r="AU18">
        <v>366</v>
      </c>
      <c r="AV18">
        <v>414</v>
      </c>
      <c r="AW18">
        <v>454</v>
      </c>
      <c r="AX18">
        <v>422</v>
      </c>
      <c r="AY18">
        <v>370</v>
      </c>
      <c r="AZ18">
        <v>431</v>
      </c>
      <c r="BA18">
        <v>345</v>
      </c>
      <c r="BB18">
        <v>326</v>
      </c>
      <c r="BC18">
        <v>301</v>
      </c>
      <c r="BD18">
        <v>408</v>
      </c>
      <c r="BE18">
        <v>405</v>
      </c>
      <c r="BF18">
        <v>430</v>
      </c>
      <c r="BG18">
        <v>401</v>
      </c>
      <c r="BH18">
        <v>401</v>
      </c>
      <c r="BI18">
        <v>470</v>
      </c>
      <c r="BJ18">
        <v>384</v>
      </c>
      <c r="BK18">
        <v>489</v>
      </c>
      <c r="BL18">
        <v>537</v>
      </c>
      <c r="BM18">
        <v>464</v>
      </c>
      <c r="BN18">
        <v>544</v>
      </c>
      <c r="BO18">
        <v>543</v>
      </c>
      <c r="BP18">
        <v>361</v>
      </c>
      <c r="BQ18">
        <v>456</v>
      </c>
      <c r="BR18">
        <v>696</v>
      </c>
      <c r="BS18">
        <v>692</v>
      </c>
      <c r="BT18">
        <v>773</v>
      </c>
      <c r="BU18">
        <v>890</v>
      </c>
      <c r="BV18">
        <v>919</v>
      </c>
      <c r="BW18">
        <v>828</v>
      </c>
      <c r="BX18">
        <v>847</v>
      </c>
      <c r="BY18">
        <v>1469</v>
      </c>
      <c r="BZ18">
        <v>1524</v>
      </c>
      <c r="CA18">
        <v>1490</v>
      </c>
      <c r="CB18">
        <v>1534</v>
      </c>
      <c r="CC18">
        <v>1545</v>
      </c>
      <c r="CD18">
        <v>1239</v>
      </c>
      <c r="CE18">
        <v>1109</v>
      </c>
      <c r="CF18">
        <v>1908</v>
      </c>
      <c r="CG18">
        <v>2006</v>
      </c>
      <c r="CH18">
        <v>2052</v>
      </c>
      <c r="CI18">
        <v>2009</v>
      </c>
      <c r="CJ18">
        <v>2127</v>
      </c>
      <c r="CK18">
        <v>1681</v>
      </c>
      <c r="CL18">
        <v>1478</v>
      </c>
      <c r="CM18">
        <v>2596</v>
      </c>
      <c r="CN18">
        <v>2486</v>
      </c>
      <c r="CO18">
        <v>2460</v>
      </c>
      <c r="CP18">
        <v>2514</v>
      </c>
      <c r="CQ18">
        <v>2594</v>
      </c>
      <c r="CR18">
        <v>1675</v>
      </c>
      <c r="CS18">
        <v>1667</v>
      </c>
      <c r="CT18">
        <v>1889</v>
      </c>
      <c r="CU18">
        <v>2783</v>
      </c>
      <c r="CV18">
        <v>2633</v>
      </c>
      <c r="CW18">
        <v>2779</v>
      </c>
      <c r="CX18">
        <v>2715</v>
      </c>
      <c r="CY18">
        <v>1959</v>
      </c>
      <c r="CZ18">
        <v>1546</v>
      </c>
      <c r="DA18">
        <v>2523</v>
      </c>
      <c r="DB18">
        <v>2327</v>
      </c>
      <c r="DC18">
        <v>2200</v>
      </c>
      <c r="DD18">
        <v>1839</v>
      </c>
      <c r="DE18">
        <v>1700</v>
      </c>
      <c r="DF18">
        <v>953</v>
      </c>
      <c r="DG18">
        <v>767</v>
      </c>
      <c r="DH18">
        <v>1345</v>
      </c>
      <c r="DI18">
        <v>1239</v>
      </c>
      <c r="DJ18">
        <v>1139</v>
      </c>
      <c r="DK18">
        <v>1144</v>
      </c>
      <c r="DL18">
        <v>1062</v>
      </c>
      <c r="DM18">
        <v>816</v>
      </c>
      <c r="DN18">
        <v>987</v>
      </c>
      <c r="DO18">
        <v>1171</v>
      </c>
      <c r="DP18">
        <v>1141</v>
      </c>
      <c r="DQ18">
        <v>1201</v>
      </c>
      <c r="DR18">
        <v>1265</v>
      </c>
      <c r="DS18">
        <v>735</v>
      </c>
      <c r="DT18">
        <v>835</v>
      </c>
      <c r="DU18">
        <v>614</v>
      </c>
      <c r="DV18">
        <v>931</v>
      </c>
      <c r="DW18">
        <v>1016</v>
      </c>
      <c r="DX18">
        <v>1374</v>
      </c>
      <c r="DY18">
        <v>1495</v>
      </c>
      <c r="DZ18">
        <v>1519</v>
      </c>
      <c r="EA18">
        <v>1432</v>
      </c>
      <c r="EB18">
        <v>1057</v>
      </c>
      <c r="EC18">
        <v>1549</v>
      </c>
      <c r="ED18">
        <v>1653</v>
      </c>
      <c r="EE18">
        <v>1602</v>
      </c>
      <c r="EF18">
        <v>1588</v>
      </c>
      <c r="EG18">
        <v>1640</v>
      </c>
      <c r="EH18">
        <v>1260</v>
      </c>
      <c r="EI18">
        <v>1090</v>
      </c>
      <c r="EJ18">
        <v>1759</v>
      </c>
      <c r="EK18">
        <v>1808</v>
      </c>
      <c r="EL18">
        <v>1945</v>
      </c>
      <c r="EM18">
        <v>1802</v>
      </c>
      <c r="EN18">
        <v>1767</v>
      </c>
      <c r="EO18">
        <v>1369</v>
      </c>
      <c r="EP18">
        <v>1195</v>
      </c>
      <c r="EQ18">
        <v>1979</v>
      </c>
      <c r="ER18">
        <v>1968</v>
      </c>
      <c r="ES18">
        <v>2163</v>
      </c>
      <c r="ET18">
        <v>2160</v>
      </c>
      <c r="EU18">
        <v>2222</v>
      </c>
      <c r="EV18">
        <v>1741</v>
      </c>
      <c r="EW18">
        <v>1512</v>
      </c>
      <c r="EX18">
        <v>2291</v>
      </c>
      <c r="EY18">
        <v>2406</v>
      </c>
      <c r="EZ18">
        <v>2341</v>
      </c>
      <c r="FA18">
        <v>2436</v>
      </c>
      <c r="FB18">
        <v>2577</v>
      </c>
      <c r="FC18">
        <v>1952</v>
      </c>
      <c r="FD18">
        <v>1848</v>
      </c>
      <c r="FE18">
        <v>2825</v>
      </c>
      <c r="FF18">
        <v>2648</v>
      </c>
      <c r="FG18">
        <v>2569</v>
      </c>
      <c r="FH18">
        <v>2849</v>
      </c>
      <c r="FI18">
        <v>2895</v>
      </c>
      <c r="FJ18">
        <v>2109</v>
      </c>
      <c r="FK18">
        <v>1482</v>
      </c>
      <c r="FL18">
        <v>2858</v>
      </c>
      <c r="FM18">
        <v>3020</v>
      </c>
      <c r="FN18">
        <v>2903</v>
      </c>
      <c r="FO18">
        <v>2816</v>
      </c>
      <c r="FP18">
        <v>2826</v>
      </c>
      <c r="FQ18">
        <v>1968</v>
      </c>
      <c r="FR18">
        <v>1897</v>
      </c>
      <c r="FS18">
        <v>2854</v>
      </c>
      <c r="FT18">
        <v>2679</v>
      </c>
      <c r="FU18">
        <v>2984</v>
      </c>
      <c r="FV18">
        <v>1902</v>
      </c>
      <c r="FW18">
        <v>1901</v>
      </c>
      <c r="FX18">
        <v>2037</v>
      </c>
      <c r="FY18">
        <v>2881</v>
      </c>
      <c r="FZ18">
        <v>3054</v>
      </c>
      <c r="GA18">
        <v>3067</v>
      </c>
      <c r="GB18">
        <v>3242</v>
      </c>
      <c r="GC18">
        <v>3185</v>
      </c>
      <c r="GD18">
        <v>3092</v>
      </c>
      <c r="GE18">
        <v>2457</v>
      </c>
      <c r="GF18">
        <v>2046</v>
      </c>
      <c r="GG18">
        <v>3309</v>
      </c>
      <c r="GH18">
        <v>3364</v>
      </c>
      <c r="GI18">
        <v>3516</v>
      </c>
      <c r="GJ18">
        <v>3492</v>
      </c>
      <c r="GK18">
        <v>3554</v>
      </c>
      <c r="GL18">
        <v>2747</v>
      </c>
      <c r="GM18">
        <v>2464</v>
      </c>
      <c r="GN18">
        <v>3728</v>
      </c>
      <c r="GO18">
        <v>3649</v>
      </c>
      <c r="GP18">
        <v>3671</v>
      </c>
      <c r="GQ18">
        <v>3705</v>
      </c>
      <c r="GR18">
        <v>3831</v>
      </c>
      <c r="GS18">
        <v>2830</v>
      </c>
      <c r="GT18">
        <v>2493</v>
      </c>
      <c r="GU18">
        <v>3894</v>
      </c>
      <c r="GV18">
        <v>3954</v>
      </c>
      <c r="GW18">
        <v>4600</v>
      </c>
      <c r="GX18">
        <v>4051</v>
      </c>
      <c r="GY18">
        <v>3872</v>
      </c>
      <c r="GZ18">
        <v>2954</v>
      </c>
      <c r="HA18">
        <v>2516</v>
      </c>
      <c r="HB18">
        <v>3820</v>
      </c>
      <c r="HC18">
        <v>3804</v>
      </c>
      <c r="HD18">
        <v>3839</v>
      </c>
      <c r="HE18">
        <v>3654</v>
      </c>
      <c r="HF18">
        <v>3738</v>
      </c>
      <c r="HG18">
        <v>2947</v>
      </c>
      <c r="HH18">
        <v>2704</v>
      </c>
      <c r="HI18">
        <v>4013</v>
      </c>
      <c r="HJ18">
        <v>4002</v>
      </c>
      <c r="HK18">
        <v>4049</v>
      </c>
      <c r="HL18">
        <v>4045</v>
      </c>
      <c r="HM18">
        <v>4044</v>
      </c>
      <c r="HN18">
        <v>3097</v>
      </c>
      <c r="HO18">
        <v>2534</v>
      </c>
      <c r="HP18">
        <v>4153</v>
      </c>
      <c r="HQ18">
        <v>4276</v>
      </c>
      <c r="HR18">
        <v>4198</v>
      </c>
      <c r="HS18">
        <v>4100</v>
      </c>
      <c r="HT18">
        <v>4075</v>
      </c>
      <c r="HU18">
        <v>3122</v>
      </c>
      <c r="HV18">
        <v>3370</v>
      </c>
      <c r="HW18">
        <v>4558</v>
      </c>
      <c r="HX18">
        <v>4467</v>
      </c>
      <c r="HY18">
        <v>4613</v>
      </c>
      <c r="HZ18">
        <v>4723</v>
      </c>
      <c r="IA18">
        <v>4910</v>
      </c>
      <c r="IB18">
        <v>3827</v>
      </c>
      <c r="IC18">
        <v>3567</v>
      </c>
      <c r="ID18">
        <v>4704</v>
      </c>
      <c r="IE18">
        <v>5094</v>
      </c>
      <c r="IF18">
        <v>4944</v>
      </c>
      <c r="IG18">
        <v>4252</v>
      </c>
      <c r="IH18">
        <v>4561</v>
      </c>
      <c r="II18">
        <v>3676</v>
      </c>
      <c r="IJ18">
        <v>3499</v>
      </c>
      <c r="IK18">
        <v>5627</v>
      </c>
      <c r="IL18">
        <v>5437</v>
      </c>
      <c r="IM18">
        <v>5501</v>
      </c>
      <c r="IN18">
        <v>5367</v>
      </c>
      <c r="IO18">
        <v>5326</v>
      </c>
      <c r="IP18">
        <v>3852</v>
      </c>
      <c r="IQ18">
        <v>3630</v>
      </c>
      <c r="IR18">
        <v>5572</v>
      </c>
      <c r="IS18">
        <v>5175</v>
      </c>
      <c r="IT18">
        <v>5728</v>
      </c>
      <c r="IU18">
        <v>5591</v>
      </c>
      <c r="IV18">
        <v>6061</v>
      </c>
      <c r="IW18">
        <v>4273</v>
      </c>
      <c r="IX18">
        <v>3925</v>
      </c>
      <c r="IY18">
        <v>5681</v>
      </c>
      <c r="IZ18">
        <v>5894</v>
      </c>
      <c r="JA18">
        <v>5806</v>
      </c>
      <c r="JB18">
        <v>5690</v>
      </c>
      <c r="JC18">
        <v>5734</v>
      </c>
      <c r="JD18">
        <v>4338</v>
      </c>
      <c r="JE18">
        <v>4019</v>
      </c>
      <c r="JF18">
        <v>6042</v>
      </c>
      <c r="JG18">
        <v>5971</v>
      </c>
      <c r="JH18">
        <v>5887</v>
      </c>
      <c r="JI18">
        <v>5877</v>
      </c>
      <c r="JJ18">
        <v>5909</v>
      </c>
      <c r="JK18">
        <v>4380</v>
      </c>
      <c r="JL18">
        <v>5550</v>
      </c>
      <c r="JM18">
        <v>5992</v>
      </c>
      <c r="JN18">
        <v>5965</v>
      </c>
      <c r="JO18">
        <v>6548</v>
      </c>
      <c r="JP18">
        <v>4435</v>
      </c>
      <c r="JQ18">
        <v>3552</v>
      </c>
      <c r="JR18">
        <v>3590</v>
      </c>
      <c r="JS18">
        <v>3407</v>
      </c>
      <c r="JT18">
        <v>3856</v>
      </c>
      <c r="JU18">
        <v>3822</v>
      </c>
      <c r="JV18">
        <v>4193</v>
      </c>
      <c r="JW18">
        <v>4519</v>
      </c>
      <c r="JX18">
        <v>6507</v>
      </c>
      <c r="JY18">
        <v>6699</v>
      </c>
      <c r="JZ18">
        <v>4258</v>
      </c>
      <c r="KA18">
        <v>6318</v>
      </c>
      <c r="KB18">
        <v>6042</v>
      </c>
      <c r="KC18">
        <v>6201</v>
      </c>
      <c r="KD18">
        <v>6091</v>
      </c>
      <c r="KE18">
        <v>6376</v>
      </c>
      <c r="KF18">
        <v>5209</v>
      </c>
      <c r="KG18">
        <v>4686</v>
      </c>
      <c r="KH18">
        <v>6298</v>
      </c>
      <c r="KI18">
        <v>6234</v>
      </c>
      <c r="KJ18">
        <v>5875</v>
      </c>
      <c r="KK18">
        <v>6105</v>
      </c>
      <c r="KL18">
        <v>6564</v>
      </c>
      <c r="KM18">
        <v>5270</v>
      </c>
      <c r="KN18">
        <v>4829</v>
      </c>
      <c r="KO18">
        <v>6382</v>
      </c>
      <c r="KP18">
        <v>6222</v>
      </c>
      <c r="KQ18">
        <v>6295</v>
      </c>
      <c r="KR18">
        <v>6217</v>
      </c>
      <c r="KS18">
        <v>6561</v>
      </c>
      <c r="KT18">
        <v>5294</v>
      </c>
      <c r="KU18">
        <v>4952</v>
      </c>
      <c r="KV18">
        <v>6398</v>
      </c>
      <c r="KW18">
        <v>6267</v>
      </c>
      <c r="KX18">
        <v>6326</v>
      </c>
      <c r="KY18">
        <v>6282</v>
      </c>
      <c r="KZ18">
        <v>6467</v>
      </c>
      <c r="LA18">
        <v>4999</v>
      </c>
      <c r="LB18">
        <v>5028</v>
      </c>
      <c r="LC18">
        <v>6577</v>
      </c>
      <c r="LD18">
        <v>6236</v>
      </c>
      <c r="LE18">
        <v>6412</v>
      </c>
      <c r="LF18">
        <v>6288</v>
      </c>
      <c r="LG18">
        <v>6381</v>
      </c>
      <c r="LH18">
        <v>4867</v>
      </c>
      <c r="LI18">
        <v>4786</v>
      </c>
      <c r="LJ18">
        <v>6338</v>
      </c>
      <c r="LK18">
        <v>6175</v>
      </c>
      <c r="LL18">
        <v>6376</v>
      </c>
      <c r="LM18">
        <v>9396</v>
      </c>
      <c r="LN18">
        <v>8900</v>
      </c>
      <c r="LO18">
        <v>7225</v>
      </c>
      <c r="LP18">
        <v>6121</v>
      </c>
      <c r="LQ18">
        <v>8016</v>
      </c>
      <c r="LR18">
        <v>7614</v>
      </c>
      <c r="LS18">
        <v>7627</v>
      </c>
      <c r="LT18">
        <v>7250</v>
      </c>
      <c r="LU18">
        <v>7232</v>
      </c>
      <c r="LV18">
        <v>5460</v>
      </c>
      <c r="LW18">
        <v>5175</v>
      </c>
      <c r="LX18">
        <v>6982</v>
      </c>
      <c r="LY18">
        <v>6866</v>
      </c>
      <c r="LZ18">
        <v>6671</v>
      </c>
      <c r="MA18">
        <v>6721</v>
      </c>
      <c r="MB18">
        <v>7113</v>
      </c>
      <c r="MC18">
        <v>5306</v>
      </c>
      <c r="MD18">
        <v>4931</v>
      </c>
      <c r="ME18">
        <v>6814</v>
      </c>
      <c r="MF18">
        <v>6604</v>
      </c>
      <c r="MG18">
        <v>6526</v>
      </c>
      <c r="MH18">
        <v>6603</v>
      </c>
      <c r="MI18">
        <v>6759</v>
      </c>
      <c r="MJ18">
        <v>5280</v>
      </c>
      <c r="MK18">
        <v>4339</v>
      </c>
      <c r="ML18">
        <v>6553</v>
      </c>
      <c r="MM18">
        <v>6360</v>
      </c>
      <c r="MN18">
        <v>6358</v>
      </c>
      <c r="MO18">
        <v>6267</v>
      </c>
      <c r="MP18">
        <v>6416</v>
      </c>
      <c r="MQ18">
        <v>4621</v>
      </c>
      <c r="MR18">
        <v>4139</v>
      </c>
      <c r="MS18">
        <v>6335</v>
      </c>
      <c r="MT18">
        <v>6378</v>
      </c>
      <c r="MU18">
        <v>6326</v>
      </c>
      <c r="MV18">
        <v>6490</v>
      </c>
      <c r="MW18">
        <v>6846</v>
      </c>
      <c r="MX18">
        <v>4534</v>
      </c>
      <c r="MY18">
        <v>4226</v>
      </c>
      <c r="MZ18">
        <v>6632</v>
      </c>
      <c r="NA18">
        <v>6262</v>
      </c>
      <c r="NB18">
        <v>5983</v>
      </c>
      <c r="NC18">
        <v>6293</v>
      </c>
      <c r="ND18">
        <v>1344440</v>
      </c>
    </row>
    <row r="19" spans="1:368" x14ac:dyDescent="0.3">
      <c r="A19" t="s">
        <v>375</v>
      </c>
      <c r="B19">
        <v>6982</v>
      </c>
      <c r="C19">
        <v>9196</v>
      </c>
      <c r="D19">
        <v>9177</v>
      </c>
      <c r="E19">
        <v>7345</v>
      </c>
      <c r="F19">
        <v>6990</v>
      </c>
      <c r="G19">
        <v>8154</v>
      </c>
      <c r="H19">
        <v>9898</v>
      </c>
      <c r="I19">
        <v>9554</v>
      </c>
      <c r="J19">
        <v>10094</v>
      </c>
      <c r="K19">
        <v>10725</v>
      </c>
      <c r="L19">
        <v>9840</v>
      </c>
      <c r="M19">
        <v>8860</v>
      </c>
      <c r="N19">
        <v>10729</v>
      </c>
      <c r="O19">
        <v>9687</v>
      </c>
      <c r="P19">
        <v>9954</v>
      </c>
      <c r="Q19">
        <v>9718</v>
      </c>
      <c r="R19">
        <v>9126</v>
      </c>
      <c r="S19">
        <v>7595</v>
      </c>
      <c r="T19">
        <v>8597</v>
      </c>
      <c r="U19">
        <v>9834</v>
      </c>
      <c r="V19">
        <v>9009</v>
      </c>
      <c r="W19">
        <v>6167</v>
      </c>
      <c r="X19">
        <v>3704</v>
      </c>
      <c r="Y19">
        <v>1404</v>
      </c>
      <c r="Z19">
        <v>991</v>
      </c>
      <c r="AA19">
        <v>850</v>
      </c>
      <c r="AB19">
        <v>795</v>
      </c>
      <c r="AC19">
        <v>737</v>
      </c>
      <c r="AD19">
        <v>727</v>
      </c>
      <c r="AE19">
        <v>705</v>
      </c>
      <c r="AF19">
        <v>697</v>
      </c>
      <c r="AG19">
        <v>564</v>
      </c>
      <c r="AH19">
        <v>556</v>
      </c>
      <c r="AI19">
        <v>671</v>
      </c>
      <c r="AJ19">
        <v>529</v>
      </c>
      <c r="AK19">
        <v>546</v>
      </c>
      <c r="AL19">
        <v>451</v>
      </c>
      <c r="AM19">
        <v>457</v>
      </c>
      <c r="AN19">
        <v>345</v>
      </c>
      <c r="AO19">
        <v>280</v>
      </c>
      <c r="AP19">
        <v>382</v>
      </c>
      <c r="AQ19">
        <v>318</v>
      </c>
      <c r="AR19">
        <v>347</v>
      </c>
      <c r="AS19">
        <v>319</v>
      </c>
      <c r="AT19">
        <v>364</v>
      </c>
      <c r="AU19">
        <v>310</v>
      </c>
      <c r="AV19">
        <v>266</v>
      </c>
      <c r="AW19">
        <v>326</v>
      </c>
      <c r="AX19">
        <v>281</v>
      </c>
      <c r="AY19">
        <v>296</v>
      </c>
      <c r="AZ19">
        <v>279</v>
      </c>
      <c r="BA19">
        <v>281</v>
      </c>
      <c r="BB19">
        <v>247</v>
      </c>
      <c r="BC19">
        <v>232</v>
      </c>
      <c r="BD19">
        <v>302</v>
      </c>
      <c r="BE19">
        <v>274</v>
      </c>
      <c r="BF19">
        <v>303</v>
      </c>
      <c r="BG19">
        <v>299</v>
      </c>
      <c r="BH19">
        <v>329</v>
      </c>
      <c r="BI19">
        <v>283</v>
      </c>
      <c r="BJ19">
        <v>273</v>
      </c>
      <c r="BK19">
        <v>381</v>
      </c>
      <c r="BL19">
        <v>370</v>
      </c>
      <c r="BM19">
        <v>408</v>
      </c>
      <c r="BN19">
        <v>411</v>
      </c>
      <c r="BO19">
        <v>422</v>
      </c>
      <c r="BP19">
        <v>348</v>
      </c>
      <c r="BQ19">
        <v>348</v>
      </c>
      <c r="BR19">
        <v>469</v>
      </c>
      <c r="BS19">
        <v>525</v>
      </c>
      <c r="BT19">
        <v>632</v>
      </c>
      <c r="BU19">
        <v>667</v>
      </c>
      <c r="BV19">
        <v>662</v>
      </c>
      <c r="BW19">
        <v>717</v>
      </c>
      <c r="BX19">
        <v>716</v>
      </c>
      <c r="BY19">
        <v>1187</v>
      </c>
      <c r="BZ19">
        <v>1240</v>
      </c>
      <c r="CA19">
        <v>1250</v>
      </c>
      <c r="CB19">
        <v>1326</v>
      </c>
      <c r="CC19">
        <v>1271</v>
      </c>
      <c r="CD19">
        <v>1070</v>
      </c>
      <c r="CE19">
        <v>1032</v>
      </c>
      <c r="CF19">
        <v>1606</v>
      </c>
      <c r="CG19">
        <v>1635</v>
      </c>
      <c r="CH19">
        <v>1653</v>
      </c>
      <c r="CI19">
        <v>1668</v>
      </c>
      <c r="CJ19">
        <v>1860</v>
      </c>
      <c r="CK19">
        <v>1535</v>
      </c>
      <c r="CL19">
        <v>1498</v>
      </c>
      <c r="CM19">
        <v>2114</v>
      </c>
      <c r="CN19">
        <v>2117</v>
      </c>
      <c r="CO19">
        <v>2229</v>
      </c>
      <c r="CP19">
        <v>2172</v>
      </c>
      <c r="CQ19">
        <v>2165</v>
      </c>
      <c r="CR19">
        <v>1761</v>
      </c>
      <c r="CS19">
        <v>1631</v>
      </c>
      <c r="CT19">
        <v>1700</v>
      </c>
      <c r="CU19">
        <v>2436</v>
      </c>
      <c r="CV19">
        <v>2282</v>
      </c>
      <c r="CW19">
        <v>2412</v>
      </c>
      <c r="CX19">
        <v>2473</v>
      </c>
      <c r="CY19">
        <v>1874</v>
      </c>
      <c r="CZ19">
        <v>1553</v>
      </c>
      <c r="DA19">
        <v>2204</v>
      </c>
      <c r="DB19">
        <v>1973</v>
      </c>
      <c r="DC19">
        <v>1801</v>
      </c>
      <c r="DD19">
        <v>1639</v>
      </c>
      <c r="DE19">
        <v>1470</v>
      </c>
      <c r="DF19">
        <v>849</v>
      </c>
      <c r="DG19">
        <v>726</v>
      </c>
      <c r="DH19">
        <v>1169</v>
      </c>
      <c r="DI19">
        <v>1125</v>
      </c>
      <c r="DJ19">
        <v>1020</v>
      </c>
      <c r="DK19">
        <v>975</v>
      </c>
      <c r="DL19">
        <v>955</v>
      </c>
      <c r="DM19">
        <v>722</v>
      </c>
      <c r="DN19">
        <v>850</v>
      </c>
      <c r="DO19">
        <v>990</v>
      </c>
      <c r="DP19">
        <v>995</v>
      </c>
      <c r="DQ19">
        <v>1008</v>
      </c>
      <c r="DR19">
        <v>1067</v>
      </c>
      <c r="DS19">
        <v>758</v>
      </c>
      <c r="DT19">
        <v>778</v>
      </c>
      <c r="DU19">
        <v>670</v>
      </c>
      <c r="DV19">
        <v>751</v>
      </c>
      <c r="DW19">
        <v>879</v>
      </c>
      <c r="DX19">
        <v>1170</v>
      </c>
      <c r="DY19">
        <v>1214</v>
      </c>
      <c r="DZ19">
        <v>1256</v>
      </c>
      <c r="EA19">
        <v>1214</v>
      </c>
      <c r="EB19">
        <v>973</v>
      </c>
      <c r="EC19">
        <v>1296</v>
      </c>
      <c r="ED19">
        <v>1339</v>
      </c>
      <c r="EE19">
        <v>1368</v>
      </c>
      <c r="EF19">
        <v>1376</v>
      </c>
      <c r="EG19">
        <v>1394</v>
      </c>
      <c r="EH19">
        <v>1178</v>
      </c>
      <c r="EI19">
        <v>978</v>
      </c>
      <c r="EJ19">
        <v>1520</v>
      </c>
      <c r="EK19">
        <v>1532</v>
      </c>
      <c r="EL19">
        <v>1642</v>
      </c>
      <c r="EM19">
        <v>1490</v>
      </c>
      <c r="EN19">
        <v>1541</v>
      </c>
      <c r="EO19">
        <v>1355</v>
      </c>
      <c r="EP19">
        <v>1121</v>
      </c>
      <c r="EQ19">
        <v>1726</v>
      </c>
      <c r="ER19">
        <v>1852</v>
      </c>
      <c r="ES19">
        <v>1901</v>
      </c>
      <c r="ET19">
        <v>1839</v>
      </c>
      <c r="EU19">
        <v>1970</v>
      </c>
      <c r="EV19">
        <v>1566</v>
      </c>
      <c r="EW19">
        <v>1305</v>
      </c>
      <c r="EX19">
        <v>2286</v>
      </c>
      <c r="EY19">
        <v>2144</v>
      </c>
      <c r="EZ19">
        <v>2018</v>
      </c>
      <c r="FA19">
        <v>1986</v>
      </c>
      <c r="FB19">
        <v>2187</v>
      </c>
      <c r="FC19">
        <v>1912</v>
      </c>
      <c r="FD19">
        <v>2582</v>
      </c>
      <c r="FE19">
        <v>2451</v>
      </c>
      <c r="FF19">
        <v>2436</v>
      </c>
      <c r="FG19">
        <v>2242</v>
      </c>
      <c r="FH19">
        <v>2577</v>
      </c>
      <c r="FI19">
        <v>2543</v>
      </c>
      <c r="FJ19">
        <v>1839</v>
      </c>
      <c r="FK19">
        <v>1457</v>
      </c>
      <c r="FL19">
        <v>2533</v>
      </c>
      <c r="FM19">
        <v>2571</v>
      </c>
      <c r="FN19">
        <v>2495</v>
      </c>
      <c r="FO19">
        <v>2575</v>
      </c>
      <c r="FP19">
        <v>2511</v>
      </c>
      <c r="FQ19">
        <v>1791</v>
      </c>
      <c r="FR19">
        <v>1693</v>
      </c>
      <c r="FS19">
        <v>2755</v>
      </c>
      <c r="FT19">
        <v>2418</v>
      </c>
      <c r="FU19">
        <v>2695</v>
      </c>
      <c r="FV19">
        <v>1731</v>
      </c>
      <c r="FW19">
        <v>1708</v>
      </c>
      <c r="FX19">
        <v>1871</v>
      </c>
      <c r="FY19">
        <v>2526</v>
      </c>
      <c r="FZ19">
        <v>2512</v>
      </c>
      <c r="GA19">
        <v>2453</v>
      </c>
      <c r="GB19">
        <v>2678</v>
      </c>
      <c r="GC19">
        <v>2661</v>
      </c>
      <c r="GD19">
        <v>2682</v>
      </c>
      <c r="GE19">
        <v>2179</v>
      </c>
      <c r="GF19">
        <v>1759</v>
      </c>
      <c r="GG19">
        <v>2771</v>
      </c>
      <c r="GH19">
        <v>3155</v>
      </c>
      <c r="GI19">
        <v>3227</v>
      </c>
      <c r="GJ19">
        <v>3008</v>
      </c>
      <c r="GK19">
        <v>2999</v>
      </c>
      <c r="GL19">
        <v>2442</v>
      </c>
      <c r="GM19">
        <v>2259</v>
      </c>
      <c r="GN19">
        <v>3028</v>
      </c>
      <c r="GO19">
        <v>3461</v>
      </c>
      <c r="GP19">
        <v>3375</v>
      </c>
      <c r="GQ19">
        <v>3145</v>
      </c>
      <c r="GR19">
        <v>3196</v>
      </c>
      <c r="GS19">
        <v>2582</v>
      </c>
      <c r="GT19">
        <v>2359</v>
      </c>
      <c r="GU19">
        <v>3287</v>
      </c>
      <c r="GV19">
        <v>3204</v>
      </c>
      <c r="GW19">
        <v>4261</v>
      </c>
      <c r="GX19">
        <v>3222</v>
      </c>
      <c r="GY19">
        <v>3226</v>
      </c>
      <c r="GZ19">
        <v>2780</v>
      </c>
      <c r="HA19">
        <v>2441</v>
      </c>
      <c r="HB19">
        <v>3189</v>
      </c>
      <c r="HC19">
        <v>3123</v>
      </c>
      <c r="HD19">
        <v>3258</v>
      </c>
      <c r="HE19">
        <v>3189</v>
      </c>
      <c r="HF19">
        <v>3198</v>
      </c>
      <c r="HG19">
        <v>2830</v>
      </c>
      <c r="HH19">
        <v>2644</v>
      </c>
      <c r="HI19">
        <v>3543</v>
      </c>
      <c r="HJ19">
        <v>3602</v>
      </c>
      <c r="HK19">
        <v>3590</v>
      </c>
      <c r="HL19">
        <v>3545</v>
      </c>
      <c r="HM19">
        <v>3501</v>
      </c>
      <c r="HN19">
        <v>2917</v>
      </c>
      <c r="HO19">
        <v>2723</v>
      </c>
      <c r="HP19">
        <v>3670</v>
      </c>
      <c r="HQ19">
        <v>3702</v>
      </c>
      <c r="HR19">
        <v>3602</v>
      </c>
      <c r="HS19">
        <v>3478</v>
      </c>
      <c r="HT19">
        <v>3591</v>
      </c>
      <c r="HU19">
        <v>3015</v>
      </c>
      <c r="HV19">
        <v>3002</v>
      </c>
      <c r="HW19">
        <v>3797</v>
      </c>
      <c r="HX19">
        <v>3936</v>
      </c>
      <c r="HY19">
        <v>3856</v>
      </c>
      <c r="HZ19">
        <v>3963</v>
      </c>
      <c r="IA19">
        <v>4141</v>
      </c>
      <c r="IB19">
        <v>3710</v>
      </c>
      <c r="IC19">
        <v>3294</v>
      </c>
      <c r="ID19">
        <v>3769</v>
      </c>
      <c r="IE19">
        <v>4766</v>
      </c>
      <c r="IF19">
        <v>4483</v>
      </c>
      <c r="IG19">
        <v>3587</v>
      </c>
      <c r="IH19">
        <v>4064</v>
      </c>
      <c r="II19">
        <v>3302</v>
      </c>
      <c r="IJ19">
        <v>3257</v>
      </c>
      <c r="IK19">
        <v>4648</v>
      </c>
      <c r="IL19">
        <v>4648</v>
      </c>
      <c r="IM19">
        <v>4536</v>
      </c>
      <c r="IN19">
        <v>4634</v>
      </c>
      <c r="IO19">
        <v>4590</v>
      </c>
      <c r="IP19">
        <v>3728</v>
      </c>
      <c r="IQ19">
        <v>3740</v>
      </c>
      <c r="IR19">
        <v>4893</v>
      </c>
      <c r="IS19">
        <v>4415</v>
      </c>
      <c r="IT19">
        <v>4745</v>
      </c>
      <c r="IU19">
        <v>4970</v>
      </c>
      <c r="IV19">
        <v>5216</v>
      </c>
      <c r="IW19">
        <v>4208</v>
      </c>
      <c r="IX19">
        <v>3877</v>
      </c>
      <c r="IY19">
        <v>5130</v>
      </c>
      <c r="IZ19">
        <v>4985</v>
      </c>
      <c r="JA19">
        <v>5282</v>
      </c>
      <c r="JB19">
        <v>5142</v>
      </c>
      <c r="JC19">
        <v>5222</v>
      </c>
      <c r="JD19">
        <v>4455</v>
      </c>
      <c r="JE19">
        <v>4485</v>
      </c>
      <c r="JF19">
        <v>5195</v>
      </c>
      <c r="JG19">
        <v>5259</v>
      </c>
      <c r="JH19">
        <v>5121</v>
      </c>
      <c r="JI19">
        <v>5220</v>
      </c>
      <c r="JJ19">
        <v>5411</v>
      </c>
      <c r="JK19">
        <v>4587</v>
      </c>
      <c r="JL19">
        <v>5458</v>
      </c>
      <c r="JM19">
        <v>5438</v>
      </c>
      <c r="JN19">
        <v>5611</v>
      </c>
      <c r="JO19">
        <v>6909</v>
      </c>
      <c r="JP19">
        <v>6712</v>
      </c>
      <c r="JQ19">
        <v>4968</v>
      </c>
      <c r="JR19">
        <v>4729</v>
      </c>
      <c r="JS19">
        <v>4195</v>
      </c>
      <c r="JT19">
        <v>3851</v>
      </c>
      <c r="JU19">
        <v>3986</v>
      </c>
      <c r="JV19">
        <v>4478</v>
      </c>
      <c r="JW19">
        <v>4433</v>
      </c>
      <c r="JX19">
        <v>5626</v>
      </c>
      <c r="JY19">
        <v>6360</v>
      </c>
      <c r="JZ19">
        <v>4873</v>
      </c>
      <c r="KA19">
        <v>5524</v>
      </c>
      <c r="KB19">
        <v>5559</v>
      </c>
      <c r="KC19">
        <v>5725</v>
      </c>
      <c r="KD19">
        <v>5519</v>
      </c>
      <c r="KE19">
        <v>6132</v>
      </c>
      <c r="KF19">
        <v>5682</v>
      </c>
      <c r="KG19">
        <v>5273</v>
      </c>
      <c r="KH19">
        <v>5419</v>
      </c>
      <c r="KI19">
        <v>5522</v>
      </c>
      <c r="KJ19">
        <v>5426</v>
      </c>
      <c r="KK19">
        <v>5501</v>
      </c>
      <c r="KL19">
        <v>6157</v>
      </c>
      <c r="KM19">
        <v>5806</v>
      </c>
      <c r="KN19">
        <v>5582</v>
      </c>
      <c r="KO19">
        <v>5712</v>
      </c>
      <c r="KP19">
        <v>5785</v>
      </c>
      <c r="KQ19">
        <v>5963</v>
      </c>
      <c r="KR19">
        <v>5585</v>
      </c>
      <c r="KS19">
        <v>6402</v>
      </c>
      <c r="KT19">
        <v>6235</v>
      </c>
      <c r="KU19">
        <v>5709</v>
      </c>
      <c r="KV19">
        <v>5785</v>
      </c>
      <c r="KW19">
        <v>5910</v>
      </c>
      <c r="KX19">
        <v>5963</v>
      </c>
      <c r="KY19">
        <v>5693</v>
      </c>
      <c r="KZ19">
        <v>6252</v>
      </c>
      <c r="LA19">
        <v>5802</v>
      </c>
      <c r="LB19">
        <v>5539</v>
      </c>
      <c r="LC19">
        <v>5759</v>
      </c>
      <c r="LD19">
        <v>5755</v>
      </c>
      <c r="LE19">
        <v>5779</v>
      </c>
      <c r="LF19">
        <v>5316</v>
      </c>
      <c r="LG19">
        <v>5847</v>
      </c>
      <c r="LH19">
        <v>5504</v>
      </c>
      <c r="LI19">
        <v>5285</v>
      </c>
      <c r="LJ19">
        <v>5885</v>
      </c>
      <c r="LK19">
        <v>5579</v>
      </c>
      <c r="LL19">
        <v>5750</v>
      </c>
      <c r="LM19">
        <v>9344</v>
      </c>
      <c r="LN19">
        <v>8706</v>
      </c>
      <c r="LO19">
        <v>8707</v>
      </c>
      <c r="LP19">
        <v>6942</v>
      </c>
      <c r="LQ19">
        <v>7192</v>
      </c>
      <c r="LR19">
        <v>6882</v>
      </c>
      <c r="LS19">
        <v>6834</v>
      </c>
      <c r="LT19">
        <v>6491</v>
      </c>
      <c r="LU19">
        <v>6990</v>
      </c>
      <c r="LV19">
        <v>6045</v>
      </c>
      <c r="LW19">
        <v>5655</v>
      </c>
      <c r="LX19">
        <v>6182</v>
      </c>
      <c r="LY19">
        <v>6576</v>
      </c>
      <c r="LZ19">
        <v>6074</v>
      </c>
      <c r="MA19">
        <v>6186</v>
      </c>
      <c r="MB19">
        <v>6751</v>
      </c>
      <c r="MC19">
        <v>6453</v>
      </c>
      <c r="MD19">
        <v>5911</v>
      </c>
      <c r="ME19">
        <v>5991</v>
      </c>
      <c r="MF19">
        <v>6004</v>
      </c>
      <c r="MG19">
        <v>6051</v>
      </c>
      <c r="MH19">
        <v>5923</v>
      </c>
      <c r="MI19">
        <v>6334</v>
      </c>
      <c r="MJ19">
        <v>5363</v>
      </c>
      <c r="MK19">
        <v>4905</v>
      </c>
      <c r="ML19">
        <v>5746</v>
      </c>
      <c r="MM19">
        <v>5866</v>
      </c>
      <c r="MN19">
        <v>5659</v>
      </c>
      <c r="MO19">
        <v>5567</v>
      </c>
      <c r="MP19">
        <v>5937</v>
      </c>
      <c r="MQ19">
        <v>4994</v>
      </c>
      <c r="MR19">
        <v>4681</v>
      </c>
      <c r="MS19">
        <v>5664</v>
      </c>
      <c r="MT19">
        <v>5992</v>
      </c>
      <c r="MU19">
        <v>5622</v>
      </c>
      <c r="MV19">
        <v>6309</v>
      </c>
      <c r="MW19">
        <v>6964</v>
      </c>
      <c r="MX19">
        <v>5065</v>
      </c>
      <c r="MY19">
        <v>4803</v>
      </c>
      <c r="MZ19">
        <v>6203</v>
      </c>
      <c r="NA19">
        <v>5596</v>
      </c>
      <c r="NB19">
        <v>5494</v>
      </c>
      <c r="NC19">
        <v>5990</v>
      </c>
      <c r="ND19">
        <v>1292823</v>
      </c>
    </row>
    <row r="20" spans="1:368" x14ac:dyDescent="0.3">
      <c r="A20" t="s">
        <v>380</v>
      </c>
      <c r="B20">
        <v>5823</v>
      </c>
      <c r="C20">
        <v>7726</v>
      </c>
      <c r="D20">
        <v>7891</v>
      </c>
      <c r="E20">
        <v>6279</v>
      </c>
      <c r="F20">
        <v>5710</v>
      </c>
      <c r="G20">
        <v>7552</v>
      </c>
      <c r="H20">
        <v>8680</v>
      </c>
      <c r="I20">
        <v>8912</v>
      </c>
      <c r="J20">
        <v>8704</v>
      </c>
      <c r="K20">
        <v>8560</v>
      </c>
      <c r="L20">
        <v>6382</v>
      </c>
      <c r="M20">
        <v>5479</v>
      </c>
      <c r="N20">
        <v>6787</v>
      </c>
      <c r="O20">
        <v>6445</v>
      </c>
      <c r="P20">
        <v>6276</v>
      </c>
      <c r="Q20">
        <v>6385</v>
      </c>
      <c r="R20">
        <v>6129</v>
      </c>
      <c r="S20">
        <v>5459</v>
      </c>
      <c r="T20">
        <v>6074</v>
      </c>
      <c r="U20">
        <v>6574</v>
      </c>
      <c r="V20">
        <v>6097</v>
      </c>
      <c r="W20">
        <v>4896</v>
      </c>
      <c r="X20">
        <v>3301</v>
      </c>
      <c r="Y20">
        <v>1325</v>
      </c>
      <c r="Z20">
        <v>986</v>
      </c>
      <c r="AA20">
        <v>908</v>
      </c>
      <c r="AB20">
        <v>851</v>
      </c>
      <c r="AC20">
        <v>796</v>
      </c>
      <c r="AD20">
        <v>761</v>
      </c>
      <c r="AE20">
        <v>713</v>
      </c>
      <c r="AF20">
        <v>695</v>
      </c>
      <c r="AG20">
        <v>641</v>
      </c>
      <c r="AH20">
        <v>587</v>
      </c>
      <c r="AI20">
        <v>671</v>
      </c>
      <c r="AJ20">
        <v>569</v>
      </c>
      <c r="AK20">
        <v>569</v>
      </c>
      <c r="AL20">
        <v>521</v>
      </c>
      <c r="AM20">
        <v>434</v>
      </c>
      <c r="AN20">
        <v>396</v>
      </c>
      <c r="AO20">
        <v>383</v>
      </c>
      <c r="AP20">
        <v>436</v>
      </c>
      <c r="AQ20">
        <v>416</v>
      </c>
      <c r="AR20">
        <v>425</v>
      </c>
      <c r="AS20">
        <v>427</v>
      </c>
      <c r="AT20">
        <v>416</v>
      </c>
      <c r="AU20">
        <v>355</v>
      </c>
      <c r="AV20">
        <v>357</v>
      </c>
      <c r="AW20">
        <v>428</v>
      </c>
      <c r="AX20">
        <v>368</v>
      </c>
      <c r="AY20">
        <v>386</v>
      </c>
      <c r="AZ20">
        <v>380</v>
      </c>
      <c r="BA20">
        <v>368</v>
      </c>
      <c r="BB20">
        <v>316</v>
      </c>
      <c r="BC20">
        <v>305</v>
      </c>
      <c r="BD20">
        <v>430</v>
      </c>
      <c r="BE20">
        <v>366</v>
      </c>
      <c r="BF20">
        <v>393</v>
      </c>
      <c r="BG20">
        <v>373</v>
      </c>
      <c r="BH20">
        <v>390</v>
      </c>
      <c r="BI20">
        <v>392</v>
      </c>
      <c r="BJ20">
        <v>336</v>
      </c>
      <c r="BK20">
        <v>480</v>
      </c>
      <c r="BL20">
        <v>507</v>
      </c>
      <c r="BM20">
        <v>461</v>
      </c>
      <c r="BN20">
        <v>460</v>
      </c>
      <c r="BO20">
        <v>491</v>
      </c>
      <c r="BP20">
        <v>409</v>
      </c>
      <c r="BQ20">
        <v>428</v>
      </c>
      <c r="BR20">
        <v>577</v>
      </c>
      <c r="BS20">
        <v>632</v>
      </c>
      <c r="BT20">
        <v>796</v>
      </c>
      <c r="BU20">
        <v>788</v>
      </c>
      <c r="BV20">
        <v>852</v>
      </c>
      <c r="BW20">
        <v>783</v>
      </c>
      <c r="BX20">
        <v>854</v>
      </c>
      <c r="BY20">
        <v>1247</v>
      </c>
      <c r="BZ20">
        <v>1230</v>
      </c>
      <c r="CA20">
        <v>1247</v>
      </c>
      <c r="CB20">
        <v>1264</v>
      </c>
      <c r="CC20">
        <v>1360</v>
      </c>
      <c r="CD20">
        <v>1120</v>
      </c>
      <c r="CE20">
        <v>1091</v>
      </c>
      <c r="CF20">
        <v>1711</v>
      </c>
      <c r="CG20">
        <v>1610</v>
      </c>
      <c r="CH20">
        <v>1692</v>
      </c>
      <c r="CI20">
        <v>1700</v>
      </c>
      <c r="CJ20">
        <v>1835</v>
      </c>
      <c r="CK20">
        <v>1520</v>
      </c>
      <c r="CL20">
        <v>1542</v>
      </c>
      <c r="CM20">
        <v>2020</v>
      </c>
      <c r="CN20">
        <v>1980</v>
      </c>
      <c r="CO20">
        <v>2211</v>
      </c>
      <c r="CP20">
        <v>2145</v>
      </c>
      <c r="CQ20">
        <v>2136</v>
      </c>
      <c r="CR20">
        <v>1605</v>
      </c>
      <c r="CS20">
        <v>1677</v>
      </c>
      <c r="CT20">
        <v>1790</v>
      </c>
      <c r="CU20">
        <v>2402</v>
      </c>
      <c r="CV20">
        <v>2286</v>
      </c>
      <c r="CW20">
        <v>2400</v>
      </c>
      <c r="CX20">
        <v>2365</v>
      </c>
      <c r="CY20">
        <v>1896</v>
      </c>
      <c r="CZ20">
        <v>1573</v>
      </c>
      <c r="DA20">
        <v>2393</v>
      </c>
      <c r="DB20">
        <v>2045</v>
      </c>
      <c r="DC20">
        <v>2035</v>
      </c>
      <c r="DD20">
        <v>1810</v>
      </c>
      <c r="DE20">
        <v>1617</v>
      </c>
      <c r="DF20">
        <v>1022</v>
      </c>
      <c r="DG20">
        <v>907</v>
      </c>
      <c r="DH20">
        <v>1311</v>
      </c>
      <c r="DI20">
        <v>1193</v>
      </c>
      <c r="DJ20">
        <v>1084</v>
      </c>
      <c r="DK20">
        <v>1049</v>
      </c>
      <c r="DL20">
        <v>1013</v>
      </c>
      <c r="DM20">
        <v>891</v>
      </c>
      <c r="DN20">
        <v>933</v>
      </c>
      <c r="DO20">
        <v>1029</v>
      </c>
      <c r="DP20">
        <v>1089</v>
      </c>
      <c r="DQ20">
        <v>1177</v>
      </c>
      <c r="DR20">
        <v>1176</v>
      </c>
      <c r="DS20">
        <v>873</v>
      </c>
      <c r="DT20">
        <v>881</v>
      </c>
      <c r="DU20">
        <v>766</v>
      </c>
      <c r="DV20">
        <v>962</v>
      </c>
      <c r="DW20">
        <v>983</v>
      </c>
      <c r="DX20">
        <v>1319</v>
      </c>
      <c r="DY20">
        <v>1326</v>
      </c>
      <c r="DZ20">
        <v>1396</v>
      </c>
      <c r="EA20">
        <v>1257</v>
      </c>
      <c r="EB20">
        <v>1155</v>
      </c>
      <c r="EC20">
        <v>1380</v>
      </c>
      <c r="ED20">
        <v>1391</v>
      </c>
      <c r="EE20">
        <v>1510</v>
      </c>
      <c r="EF20">
        <v>1445</v>
      </c>
      <c r="EG20">
        <v>1573</v>
      </c>
      <c r="EH20">
        <v>1263</v>
      </c>
      <c r="EI20">
        <v>1120</v>
      </c>
      <c r="EJ20">
        <v>1554</v>
      </c>
      <c r="EK20">
        <v>1666</v>
      </c>
      <c r="EL20">
        <v>1662</v>
      </c>
      <c r="EM20">
        <v>1653</v>
      </c>
      <c r="EN20">
        <v>1723</v>
      </c>
      <c r="EO20">
        <v>1452</v>
      </c>
      <c r="EP20">
        <v>1298</v>
      </c>
      <c r="EQ20">
        <v>1712</v>
      </c>
      <c r="ER20">
        <v>1893</v>
      </c>
      <c r="ES20">
        <v>1873</v>
      </c>
      <c r="ET20">
        <v>1917</v>
      </c>
      <c r="EU20">
        <v>2007</v>
      </c>
      <c r="EV20">
        <v>1766</v>
      </c>
      <c r="EW20">
        <v>1609</v>
      </c>
      <c r="EX20">
        <v>2069</v>
      </c>
      <c r="EY20">
        <v>2134</v>
      </c>
      <c r="EZ20">
        <v>2176</v>
      </c>
      <c r="FA20">
        <v>2139</v>
      </c>
      <c r="FB20">
        <v>2248</v>
      </c>
      <c r="FC20">
        <v>2030</v>
      </c>
      <c r="FD20">
        <v>2007</v>
      </c>
      <c r="FE20">
        <v>2578</v>
      </c>
      <c r="FF20">
        <v>2589</v>
      </c>
      <c r="FG20">
        <v>2412</v>
      </c>
      <c r="FH20">
        <v>2728</v>
      </c>
      <c r="FI20">
        <v>2647</v>
      </c>
      <c r="FJ20">
        <v>2117</v>
      </c>
      <c r="FK20">
        <v>1716</v>
      </c>
      <c r="FL20">
        <v>2773</v>
      </c>
      <c r="FM20">
        <v>2694</v>
      </c>
      <c r="FN20">
        <v>2603</v>
      </c>
      <c r="FO20">
        <v>2593</v>
      </c>
      <c r="FP20">
        <v>2553</v>
      </c>
      <c r="FQ20">
        <v>1993</v>
      </c>
      <c r="FR20">
        <v>1814</v>
      </c>
      <c r="FS20">
        <v>2725</v>
      </c>
      <c r="FT20">
        <v>2457</v>
      </c>
      <c r="FU20">
        <v>2794</v>
      </c>
      <c r="FV20">
        <v>1961</v>
      </c>
      <c r="FW20">
        <v>2153</v>
      </c>
      <c r="FX20">
        <v>2011</v>
      </c>
      <c r="FY20">
        <v>2599</v>
      </c>
      <c r="FZ20">
        <v>2723</v>
      </c>
      <c r="GA20">
        <v>2861</v>
      </c>
      <c r="GB20">
        <v>2940</v>
      </c>
      <c r="GC20">
        <v>2826</v>
      </c>
      <c r="GD20">
        <v>3032</v>
      </c>
      <c r="GE20">
        <v>2328</v>
      </c>
      <c r="GF20">
        <v>2119</v>
      </c>
      <c r="GG20">
        <v>3058</v>
      </c>
      <c r="GH20">
        <v>3061</v>
      </c>
      <c r="GI20">
        <v>3043</v>
      </c>
      <c r="GJ20">
        <v>3220</v>
      </c>
      <c r="GK20">
        <v>3166</v>
      </c>
      <c r="GL20">
        <v>2610</v>
      </c>
      <c r="GM20">
        <v>2479</v>
      </c>
      <c r="GN20">
        <v>3245</v>
      </c>
      <c r="GO20">
        <v>3219</v>
      </c>
      <c r="GP20">
        <v>3327</v>
      </c>
      <c r="GQ20">
        <v>3239</v>
      </c>
      <c r="GR20">
        <v>3439</v>
      </c>
      <c r="GS20">
        <v>3179</v>
      </c>
      <c r="GT20">
        <v>2549</v>
      </c>
      <c r="GU20">
        <v>3357</v>
      </c>
      <c r="GV20">
        <v>3514</v>
      </c>
      <c r="GW20">
        <v>3398</v>
      </c>
      <c r="GX20">
        <v>3419</v>
      </c>
      <c r="GY20">
        <v>3315</v>
      </c>
      <c r="GZ20">
        <v>2726</v>
      </c>
      <c r="HA20">
        <v>2608</v>
      </c>
      <c r="HB20">
        <v>3452</v>
      </c>
      <c r="HC20">
        <v>3401</v>
      </c>
      <c r="HD20">
        <v>3327</v>
      </c>
      <c r="HE20">
        <v>3250</v>
      </c>
      <c r="HF20">
        <v>3327</v>
      </c>
      <c r="HG20">
        <v>3008</v>
      </c>
      <c r="HH20">
        <v>2901</v>
      </c>
      <c r="HI20">
        <v>3506</v>
      </c>
      <c r="HJ20">
        <v>3466</v>
      </c>
      <c r="HK20">
        <v>3535</v>
      </c>
      <c r="HL20">
        <v>3707</v>
      </c>
      <c r="HM20">
        <v>3495</v>
      </c>
      <c r="HN20">
        <v>2970</v>
      </c>
      <c r="HO20">
        <v>2760</v>
      </c>
      <c r="HP20">
        <v>3684</v>
      </c>
      <c r="HQ20">
        <v>3543</v>
      </c>
      <c r="HR20">
        <v>3696</v>
      </c>
      <c r="HS20">
        <v>3528</v>
      </c>
      <c r="HT20">
        <v>3715</v>
      </c>
      <c r="HU20">
        <v>3218</v>
      </c>
      <c r="HV20">
        <v>3230</v>
      </c>
      <c r="HW20">
        <v>3885</v>
      </c>
      <c r="HX20">
        <v>3855</v>
      </c>
      <c r="HY20">
        <v>3905</v>
      </c>
      <c r="HZ20">
        <v>4001</v>
      </c>
      <c r="IA20">
        <v>4142</v>
      </c>
      <c r="IB20">
        <v>4196</v>
      </c>
      <c r="IC20">
        <v>3397</v>
      </c>
      <c r="ID20">
        <v>3624</v>
      </c>
      <c r="IE20">
        <v>4262</v>
      </c>
      <c r="IF20">
        <v>3968</v>
      </c>
      <c r="IG20">
        <v>3522</v>
      </c>
      <c r="IH20">
        <v>3859</v>
      </c>
      <c r="II20">
        <v>3352</v>
      </c>
      <c r="IJ20">
        <v>3517</v>
      </c>
      <c r="IK20">
        <v>4439</v>
      </c>
      <c r="IL20">
        <v>4517</v>
      </c>
      <c r="IM20">
        <v>4688</v>
      </c>
      <c r="IN20">
        <v>4163</v>
      </c>
      <c r="IO20">
        <v>4766</v>
      </c>
      <c r="IP20">
        <v>3706</v>
      </c>
      <c r="IQ20">
        <v>3555</v>
      </c>
      <c r="IR20">
        <v>5029</v>
      </c>
      <c r="IS20">
        <v>3916</v>
      </c>
      <c r="IT20">
        <v>4891</v>
      </c>
      <c r="IU20">
        <v>4851</v>
      </c>
      <c r="IV20">
        <v>5093</v>
      </c>
      <c r="IW20">
        <v>3980</v>
      </c>
      <c r="IX20">
        <v>3700</v>
      </c>
      <c r="IY20">
        <v>5188</v>
      </c>
      <c r="IZ20">
        <v>5068</v>
      </c>
      <c r="JA20">
        <v>4973</v>
      </c>
      <c r="JB20">
        <v>5030</v>
      </c>
      <c r="JC20">
        <v>5085</v>
      </c>
      <c r="JD20">
        <v>4702</v>
      </c>
      <c r="JE20">
        <v>4558</v>
      </c>
      <c r="JF20">
        <v>5434</v>
      </c>
      <c r="JG20">
        <v>5148</v>
      </c>
      <c r="JH20">
        <v>5363</v>
      </c>
      <c r="JI20">
        <v>5178</v>
      </c>
      <c r="JJ20">
        <v>5491</v>
      </c>
      <c r="JK20">
        <v>4362</v>
      </c>
      <c r="JL20">
        <v>4934</v>
      </c>
      <c r="JM20">
        <v>5208</v>
      </c>
      <c r="JN20">
        <v>5381</v>
      </c>
      <c r="JO20">
        <v>6588</v>
      </c>
      <c r="JP20">
        <v>5944</v>
      </c>
      <c r="JQ20">
        <v>4422</v>
      </c>
      <c r="JR20">
        <v>5113</v>
      </c>
      <c r="JS20">
        <v>4227</v>
      </c>
      <c r="JT20">
        <v>3801</v>
      </c>
      <c r="JU20">
        <v>4110</v>
      </c>
      <c r="JV20">
        <v>4794</v>
      </c>
      <c r="JW20">
        <v>4999</v>
      </c>
      <c r="JX20">
        <v>5948</v>
      </c>
      <c r="JY20">
        <v>6409</v>
      </c>
      <c r="JZ20">
        <v>4542</v>
      </c>
      <c r="KA20">
        <v>5884</v>
      </c>
      <c r="KB20">
        <v>5538</v>
      </c>
      <c r="KC20">
        <v>6062</v>
      </c>
      <c r="KD20">
        <v>5674</v>
      </c>
      <c r="KE20">
        <v>6634</v>
      </c>
      <c r="KF20">
        <v>6211</v>
      </c>
      <c r="KG20">
        <v>5336</v>
      </c>
      <c r="KH20">
        <v>5759</v>
      </c>
      <c r="KI20">
        <v>5657</v>
      </c>
      <c r="KJ20">
        <v>5580</v>
      </c>
      <c r="KK20">
        <v>5479</v>
      </c>
      <c r="KL20">
        <v>6387</v>
      </c>
      <c r="KM20">
        <v>6093</v>
      </c>
      <c r="KN20">
        <v>5215</v>
      </c>
      <c r="KO20">
        <v>5686</v>
      </c>
      <c r="KP20">
        <v>5659</v>
      </c>
      <c r="KQ20">
        <v>6047</v>
      </c>
      <c r="KR20">
        <v>5673</v>
      </c>
      <c r="KS20">
        <v>6649</v>
      </c>
      <c r="KT20">
        <v>7566</v>
      </c>
      <c r="KU20">
        <v>5160</v>
      </c>
      <c r="KV20">
        <v>5811</v>
      </c>
      <c r="KW20">
        <v>5632</v>
      </c>
      <c r="KX20">
        <v>6018</v>
      </c>
      <c r="KY20">
        <v>5678</v>
      </c>
      <c r="KZ20">
        <v>6627</v>
      </c>
      <c r="LA20">
        <v>5718</v>
      </c>
      <c r="LB20">
        <v>4983</v>
      </c>
      <c r="LC20">
        <v>5817</v>
      </c>
      <c r="LD20">
        <v>5673</v>
      </c>
      <c r="LE20">
        <v>5985</v>
      </c>
      <c r="LF20">
        <v>5477</v>
      </c>
      <c r="LG20">
        <v>6187</v>
      </c>
      <c r="LH20">
        <v>5645</v>
      </c>
      <c r="LI20">
        <v>4948</v>
      </c>
      <c r="LJ20">
        <v>5728</v>
      </c>
      <c r="LK20">
        <v>5479</v>
      </c>
      <c r="LL20">
        <v>6096</v>
      </c>
      <c r="LM20">
        <v>7160</v>
      </c>
      <c r="LN20">
        <v>7406</v>
      </c>
      <c r="LO20">
        <v>7196</v>
      </c>
      <c r="LP20">
        <v>5903</v>
      </c>
      <c r="LQ20">
        <v>6742</v>
      </c>
      <c r="LR20">
        <v>6434</v>
      </c>
      <c r="LS20">
        <v>6730</v>
      </c>
      <c r="LT20">
        <v>6491</v>
      </c>
      <c r="LU20">
        <v>6879</v>
      </c>
      <c r="LV20">
        <v>6015</v>
      </c>
      <c r="LW20">
        <v>5319</v>
      </c>
      <c r="LX20">
        <v>6288</v>
      </c>
      <c r="LY20">
        <v>6284</v>
      </c>
      <c r="LZ20">
        <v>6514</v>
      </c>
      <c r="MA20">
        <v>6017</v>
      </c>
      <c r="MB20">
        <v>7045</v>
      </c>
      <c r="MC20">
        <v>6838</v>
      </c>
      <c r="MD20">
        <v>6094</v>
      </c>
      <c r="ME20">
        <v>5928</v>
      </c>
      <c r="MF20">
        <v>6047</v>
      </c>
      <c r="MG20">
        <v>6169</v>
      </c>
      <c r="MH20">
        <v>5835</v>
      </c>
      <c r="MI20">
        <v>6255</v>
      </c>
      <c r="MJ20">
        <v>5865</v>
      </c>
      <c r="MK20">
        <v>4598</v>
      </c>
      <c r="ML20">
        <v>5908</v>
      </c>
      <c r="MM20">
        <v>5828</v>
      </c>
      <c r="MN20">
        <v>6256</v>
      </c>
      <c r="MO20">
        <v>5449</v>
      </c>
      <c r="MP20">
        <v>6122</v>
      </c>
      <c r="MQ20">
        <v>4862</v>
      </c>
      <c r="MR20">
        <v>4396</v>
      </c>
      <c r="MS20">
        <v>5960</v>
      </c>
      <c r="MT20">
        <v>5791</v>
      </c>
      <c r="MU20">
        <v>5743</v>
      </c>
      <c r="MV20">
        <v>5814</v>
      </c>
      <c r="MW20">
        <v>6530</v>
      </c>
      <c r="MX20">
        <v>4784</v>
      </c>
      <c r="MY20">
        <v>4499</v>
      </c>
      <c r="MZ20">
        <v>5936</v>
      </c>
      <c r="NA20">
        <v>6077</v>
      </c>
      <c r="NB20">
        <v>5513</v>
      </c>
      <c r="NC20">
        <v>5254</v>
      </c>
      <c r="ND20">
        <v>1254358</v>
      </c>
    </row>
    <row r="21" spans="1:368" x14ac:dyDescent="0.3">
      <c r="A21" t="s">
        <v>376</v>
      </c>
      <c r="B21">
        <v>5503</v>
      </c>
      <c r="C21">
        <v>7102</v>
      </c>
      <c r="D21">
        <v>7312</v>
      </c>
      <c r="E21">
        <v>5756</v>
      </c>
      <c r="F21">
        <v>5432</v>
      </c>
      <c r="G21">
        <v>6576</v>
      </c>
      <c r="H21">
        <v>7411</v>
      </c>
      <c r="I21">
        <v>7286</v>
      </c>
      <c r="J21">
        <v>7012</v>
      </c>
      <c r="K21">
        <v>6740</v>
      </c>
      <c r="L21">
        <v>6019</v>
      </c>
      <c r="M21">
        <v>5557</v>
      </c>
      <c r="N21">
        <v>6730</v>
      </c>
      <c r="O21">
        <v>6584</v>
      </c>
      <c r="P21">
        <v>6488</v>
      </c>
      <c r="Q21">
        <v>6659</v>
      </c>
      <c r="R21">
        <v>6068</v>
      </c>
      <c r="S21">
        <v>5149</v>
      </c>
      <c r="T21">
        <v>5883</v>
      </c>
      <c r="U21">
        <v>6447</v>
      </c>
      <c r="V21">
        <v>5751</v>
      </c>
      <c r="W21">
        <v>4214</v>
      </c>
      <c r="X21">
        <v>2532</v>
      </c>
      <c r="Y21">
        <v>897</v>
      </c>
      <c r="Z21">
        <v>757</v>
      </c>
      <c r="AA21">
        <v>694</v>
      </c>
      <c r="AB21">
        <v>603</v>
      </c>
      <c r="AC21">
        <v>576</v>
      </c>
      <c r="AD21">
        <v>504</v>
      </c>
      <c r="AE21">
        <v>463</v>
      </c>
      <c r="AF21">
        <v>371</v>
      </c>
      <c r="AG21">
        <v>363</v>
      </c>
      <c r="AH21">
        <v>293</v>
      </c>
      <c r="AI21">
        <v>419</v>
      </c>
      <c r="AJ21">
        <v>355</v>
      </c>
      <c r="AK21">
        <v>334</v>
      </c>
      <c r="AL21">
        <v>284</v>
      </c>
      <c r="AM21">
        <v>296</v>
      </c>
      <c r="AN21">
        <v>270</v>
      </c>
      <c r="AO21">
        <v>229</v>
      </c>
      <c r="AP21">
        <v>273</v>
      </c>
      <c r="AQ21">
        <v>242</v>
      </c>
      <c r="AR21">
        <v>250</v>
      </c>
      <c r="AS21">
        <v>272</v>
      </c>
      <c r="AT21">
        <v>260</v>
      </c>
      <c r="AU21">
        <v>236</v>
      </c>
      <c r="AV21">
        <v>232</v>
      </c>
      <c r="AW21">
        <v>274</v>
      </c>
      <c r="AX21">
        <v>234</v>
      </c>
      <c r="AY21">
        <v>275</v>
      </c>
      <c r="AZ21">
        <v>250</v>
      </c>
      <c r="BA21">
        <v>206</v>
      </c>
      <c r="BB21">
        <v>201</v>
      </c>
      <c r="BC21">
        <v>174</v>
      </c>
      <c r="BD21">
        <v>249</v>
      </c>
      <c r="BE21">
        <v>231</v>
      </c>
      <c r="BF21">
        <v>237</v>
      </c>
      <c r="BG21">
        <v>224</v>
      </c>
      <c r="BH21">
        <v>265</v>
      </c>
      <c r="BI21">
        <v>213</v>
      </c>
      <c r="BJ21">
        <v>213</v>
      </c>
      <c r="BK21">
        <v>319</v>
      </c>
      <c r="BL21">
        <v>292</v>
      </c>
      <c r="BM21">
        <v>296</v>
      </c>
      <c r="BN21">
        <v>315</v>
      </c>
      <c r="BO21">
        <v>311</v>
      </c>
      <c r="BP21">
        <v>249</v>
      </c>
      <c r="BQ21">
        <v>233</v>
      </c>
      <c r="BR21">
        <v>380</v>
      </c>
      <c r="BS21">
        <v>408</v>
      </c>
      <c r="BT21">
        <v>482</v>
      </c>
      <c r="BU21">
        <v>496</v>
      </c>
      <c r="BV21">
        <v>529</v>
      </c>
      <c r="BW21">
        <v>611</v>
      </c>
      <c r="BX21">
        <v>574</v>
      </c>
      <c r="BY21">
        <v>946</v>
      </c>
      <c r="BZ21">
        <v>1006</v>
      </c>
      <c r="CA21">
        <v>1025</v>
      </c>
      <c r="CB21">
        <v>1027</v>
      </c>
      <c r="CC21">
        <v>999</v>
      </c>
      <c r="CD21">
        <v>875</v>
      </c>
      <c r="CE21">
        <v>937</v>
      </c>
      <c r="CF21">
        <v>1312</v>
      </c>
      <c r="CG21">
        <v>1361</v>
      </c>
      <c r="CH21">
        <v>1405</v>
      </c>
      <c r="CI21">
        <v>1295</v>
      </c>
      <c r="CJ21">
        <v>1571</v>
      </c>
      <c r="CK21">
        <v>1375</v>
      </c>
      <c r="CL21">
        <v>1327</v>
      </c>
      <c r="CM21">
        <v>1799</v>
      </c>
      <c r="CN21">
        <v>1911</v>
      </c>
      <c r="CO21">
        <v>1993</v>
      </c>
      <c r="CP21">
        <v>1942</v>
      </c>
      <c r="CQ21">
        <v>2056</v>
      </c>
      <c r="CR21">
        <v>1790</v>
      </c>
      <c r="CS21">
        <v>1915</v>
      </c>
      <c r="CT21">
        <v>1877</v>
      </c>
      <c r="CU21">
        <v>2145</v>
      </c>
      <c r="CV21">
        <v>2117</v>
      </c>
      <c r="CW21">
        <v>2193</v>
      </c>
      <c r="CX21">
        <v>2216</v>
      </c>
      <c r="CY21">
        <v>1747</v>
      </c>
      <c r="CZ21">
        <v>1479</v>
      </c>
      <c r="DA21">
        <v>1931</v>
      </c>
      <c r="DB21">
        <v>1829</v>
      </c>
      <c r="DC21">
        <v>1677</v>
      </c>
      <c r="DD21">
        <v>1454</v>
      </c>
      <c r="DE21">
        <v>1260</v>
      </c>
      <c r="DF21">
        <v>769</v>
      </c>
      <c r="DG21">
        <v>681</v>
      </c>
      <c r="DH21">
        <v>1011</v>
      </c>
      <c r="DI21">
        <v>995</v>
      </c>
      <c r="DJ21">
        <v>916</v>
      </c>
      <c r="DK21">
        <v>945</v>
      </c>
      <c r="DL21">
        <v>895</v>
      </c>
      <c r="DM21">
        <v>725</v>
      </c>
      <c r="DN21">
        <v>867</v>
      </c>
      <c r="DO21">
        <v>990</v>
      </c>
      <c r="DP21">
        <v>984</v>
      </c>
      <c r="DQ21">
        <v>998</v>
      </c>
      <c r="DR21">
        <v>1070</v>
      </c>
      <c r="DS21">
        <v>913</v>
      </c>
      <c r="DT21">
        <v>937</v>
      </c>
      <c r="DU21">
        <v>627</v>
      </c>
      <c r="DV21">
        <v>1050</v>
      </c>
      <c r="DW21">
        <v>928</v>
      </c>
      <c r="DX21">
        <v>1201</v>
      </c>
      <c r="DY21">
        <v>1284</v>
      </c>
      <c r="DZ21">
        <v>1260</v>
      </c>
      <c r="EA21">
        <v>1148</v>
      </c>
      <c r="EB21">
        <v>1056</v>
      </c>
      <c r="EC21">
        <v>1387</v>
      </c>
      <c r="ED21">
        <v>1348</v>
      </c>
      <c r="EE21">
        <v>1445</v>
      </c>
      <c r="EF21">
        <v>1479</v>
      </c>
      <c r="EG21">
        <v>1415</v>
      </c>
      <c r="EH21">
        <v>1355</v>
      </c>
      <c r="EI21">
        <v>1135</v>
      </c>
      <c r="EJ21">
        <v>1562</v>
      </c>
      <c r="EK21">
        <v>1549</v>
      </c>
      <c r="EL21">
        <v>1656</v>
      </c>
      <c r="EM21">
        <v>1613</v>
      </c>
      <c r="EN21">
        <v>1633</v>
      </c>
      <c r="EO21">
        <v>1499</v>
      </c>
      <c r="EP21">
        <v>1538</v>
      </c>
      <c r="EQ21">
        <v>1759</v>
      </c>
      <c r="ER21">
        <v>1737</v>
      </c>
      <c r="ES21">
        <v>2011</v>
      </c>
      <c r="ET21">
        <v>1937</v>
      </c>
      <c r="EU21">
        <v>2093</v>
      </c>
      <c r="EV21">
        <v>1974</v>
      </c>
      <c r="EW21">
        <v>1714</v>
      </c>
      <c r="EX21">
        <v>1807</v>
      </c>
      <c r="EY21">
        <v>2219</v>
      </c>
      <c r="EZ21">
        <v>2072</v>
      </c>
      <c r="FA21">
        <v>2031</v>
      </c>
      <c r="FB21">
        <v>2300</v>
      </c>
      <c r="FC21">
        <v>2112</v>
      </c>
      <c r="FD21">
        <v>2131</v>
      </c>
      <c r="FE21">
        <v>2335</v>
      </c>
      <c r="FF21">
        <v>2369</v>
      </c>
      <c r="FG21">
        <v>2166</v>
      </c>
      <c r="FH21">
        <v>2617</v>
      </c>
      <c r="FI21">
        <v>2446</v>
      </c>
      <c r="FJ21">
        <v>2378</v>
      </c>
      <c r="FK21">
        <v>1724</v>
      </c>
      <c r="FL21">
        <v>2521</v>
      </c>
      <c r="FM21">
        <v>2670</v>
      </c>
      <c r="FN21">
        <v>2564</v>
      </c>
      <c r="FO21">
        <v>2552</v>
      </c>
      <c r="FP21">
        <v>2436</v>
      </c>
      <c r="FQ21">
        <v>2054</v>
      </c>
      <c r="FR21">
        <v>1951</v>
      </c>
      <c r="FS21">
        <v>2471</v>
      </c>
      <c r="FT21">
        <v>2286</v>
      </c>
      <c r="FU21">
        <v>2572</v>
      </c>
      <c r="FV21">
        <v>2086</v>
      </c>
      <c r="FW21">
        <v>2302</v>
      </c>
      <c r="FX21">
        <v>2204</v>
      </c>
      <c r="FY21">
        <v>2544</v>
      </c>
      <c r="FZ21">
        <v>2851</v>
      </c>
      <c r="GA21">
        <v>2774</v>
      </c>
      <c r="GB21">
        <v>3034</v>
      </c>
      <c r="GC21">
        <v>2836</v>
      </c>
      <c r="GD21">
        <v>2866</v>
      </c>
      <c r="GE21">
        <v>2619</v>
      </c>
      <c r="GF21">
        <v>2160</v>
      </c>
      <c r="GG21">
        <v>3078</v>
      </c>
      <c r="GH21">
        <v>3220</v>
      </c>
      <c r="GI21">
        <v>3095</v>
      </c>
      <c r="GJ21">
        <v>3218</v>
      </c>
      <c r="GK21">
        <v>3388</v>
      </c>
      <c r="GL21">
        <v>2960</v>
      </c>
      <c r="GM21">
        <v>2896</v>
      </c>
      <c r="GN21">
        <v>3371</v>
      </c>
      <c r="GO21">
        <v>3368</v>
      </c>
      <c r="GP21">
        <v>3322</v>
      </c>
      <c r="GQ21">
        <v>3438</v>
      </c>
      <c r="GR21">
        <v>3920</v>
      </c>
      <c r="GS21">
        <v>3298</v>
      </c>
      <c r="GT21">
        <v>3146</v>
      </c>
      <c r="GU21">
        <v>3793</v>
      </c>
      <c r="GV21">
        <v>3875</v>
      </c>
      <c r="GW21">
        <v>3829</v>
      </c>
      <c r="GX21">
        <v>3870</v>
      </c>
      <c r="GY21">
        <v>3738</v>
      </c>
      <c r="GZ21">
        <v>3548</v>
      </c>
      <c r="HA21">
        <v>3138</v>
      </c>
      <c r="HB21">
        <v>3613</v>
      </c>
      <c r="HC21">
        <v>3519</v>
      </c>
      <c r="HD21">
        <v>3543</v>
      </c>
      <c r="HE21">
        <v>3594</v>
      </c>
      <c r="HF21">
        <v>3504</v>
      </c>
      <c r="HG21">
        <v>3665</v>
      </c>
      <c r="HH21">
        <v>3394</v>
      </c>
      <c r="HI21">
        <v>4020</v>
      </c>
      <c r="HJ21">
        <v>3889</v>
      </c>
      <c r="HK21">
        <v>4087</v>
      </c>
      <c r="HL21">
        <v>4008</v>
      </c>
      <c r="HM21">
        <v>4019</v>
      </c>
      <c r="HN21">
        <v>3732</v>
      </c>
      <c r="HO21">
        <v>3247</v>
      </c>
      <c r="HP21">
        <v>4129</v>
      </c>
      <c r="HQ21">
        <v>4270</v>
      </c>
      <c r="HR21">
        <v>4279</v>
      </c>
      <c r="HS21">
        <v>3917</v>
      </c>
      <c r="HT21">
        <v>4034</v>
      </c>
      <c r="HU21">
        <v>3715</v>
      </c>
      <c r="HV21">
        <v>3730</v>
      </c>
      <c r="HW21">
        <v>4279</v>
      </c>
      <c r="HX21">
        <v>4192</v>
      </c>
      <c r="HY21">
        <v>4267</v>
      </c>
      <c r="HZ21">
        <v>4463</v>
      </c>
      <c r="IA21">
        <v>4534</v>
      </c>
      <c r="IB21">
        <v>4060</v>
      </c>
      <c r="IC21">
        <v>3759</v>
      </c>
      <c r="ID21">
        <v>3897</v>
      </c>
      <c r="IE21">
        <v>4867</v>
      </c>
      <c r="IF21">
        <v>4515</v>
      </c>
      <c r="IG21">
        <v>3534</v>
      </c>
      <c r="IH21">
        <v>4102</v>
      </c>
      <c r="II21">
        <v>3911</v>
      </c>
      <c r="IJ21">
        <v>3744</v>
      </c>
      <c r="IK21">
        <v>4777</v>
      </c>
      <c r="IL21">
        <v>4847</v>
      </c>
      <c r="IM21">
        <v>5121</v>
      </c>
      <c r="IN21">
        <v>4305</v>
      </c>
      <c r="IO21">
        <v>4759</v>
      </c>
      <c r="IP21">
        <v>4236</v>
      </c>
      <c r="IQ21">
        <v>4219</v>
      </c>
      <c r="IR21">
        <v>5058</v>
      </c>
      <c r="IS21">
        <v>3996</v>
      </c>
      <c r="IT21">
        <v>4814</v>
      </c>
      <c r="IU21">
        <v>5116</v>
      </c>
      <c r="IV21">
        <v>5643</v>
      </c>
      <c r="IW21">
        <v>4362</v>
      </c>
      <c r="IX21">
        <v>4067</v>
      </c>
      <c r="IY21">
        <v>5266</v>
      </c>
      <c r="IZ21">
        <v>5137</v>
      </c>
      <c r="JA21">
        <v>5025</v>
      </c>
      <c r="JB21">
        <v>5036</v>
      </c>
      <c r="JC21">
        <v>5183</v>
      </c>
      <c r="JD21">
        <v>4245</v>
      </c>
      <c r="JE21">
        <v>4261</v>
      </c>
      <c r="JF21">
        <v>5307</v>
      </c>
      <c r="JG21">
        <v>5026</v>
      </c>
      <c r="JH21">
        <v>5189</v>
      </c>
      <c r="JI21">
        <v>5195</v>
      </c>
      <c r="JJ21">
        <v>5298</v>
      </c>
      <c r="JK21">
        <v>4259</v>
      </c>
      <c r="JL21">
        <v>5061</v>
      </c>
      <c r="JM21">
        <v>5077</v>
      </c>
      <c r="JN21">
        <v>5179</v>
      </c>
      <c r="JO21">
        <v>5589</v>
      </c>
      <c r="JP21">
        <v>4921</v>
      </c>
      <c r="JQ21">
        <v>4025</v>
      </c>
      <c r="JR21">
        <v>4301</v>
      </c>
      <c r="JS21">
        <v>3806</v>
      </c>
      <c r="JT21">
        <v>3585</v>
      </c>
      <c r="JU21">
        <v>4241</v>
      </c>
      <c r="JV21">
        <v>4347</v>
      </c>
      <c r="JW21">
        <v>4249</v>
      </c>
      <c r="JX21">
        <v>5387</v>
      </c>
      <c r="JY21">
        <v>6069</v>
      </c>
      <c r="JZ21">
        <v>4270</v>
      </c>
      <c r="KA21">
        <v>5531</v>
      </c>
      <c r="KB21">
        <v>5128</v>
      </c>
      <c r="KC21">
        <v>5312</v>
      </c>
      <c r="KD21">
        <v>5317</v>
      </c>
      <c r="KE21">
        <v>5744</v>
      </c>
      <c r="KF21">
        <v>4942</v>
      </c>
      <c r="KG21">
        <v>4895</v>
      </c>
      <c r="KH21">
        <v>5374</v>
      </c>
      <c r="KI21">
        <v>5445</v>
      </c>
      <c r="KJ21">
        <v>5185</v>
      </c>
      <c r="KK21">
        <v>5278</v>
      </c>
      <c r="KL21">
        <v>5684</v>
      </c>
      <c r="KM21">
        <v>5253</v>
      </c>
      <c r="KN21">
        <v>4996</v>
      </c>
      <c r="KO21">
        <v>5542</v>
      </c>
      <c r="KP21">
        <v>5485</v>
      </c>
      <c r="KQ21">
        <v>5559</v>
      </c>
      <c r="KR21">
        <v>5292</v>
      </c>
      <c r="KS21">
        <v>5685</v>
      </c>
      <c r="KT21">
        <v>5061</v>
      </c>
      <c r="KU21">
        <v>5000</v>
      </c>
      <c r="KV21">
        <v>5489</v>
      </c>
      <c r="KW21">
        <v>5450</v>
      </c>
      <c r="KX21">
        <v>5585</v>
      </c>
      <c r="KY21">
        <v>5374</v>
      </c>
      <c r="KZ21">
        <v>5587</v>
      </c>
      <c r="LA21">
        <v>5208</v>
      </c>
      <c r="LB21">
        <v>5277</v>
      </c>
      <c r="LC21">
        <v>5546</v>
      </c>
      <c r="LD21">
        <v>5378</v>
      </c>
      <c r="LE21">
        <v>5656</v>
      </c>
      <c r="LF21">
        <v>5278</v>
      </c>
      <c r="LG21">
        <v>5578</v>
      </c>
      <c r="LH21">
        <v>5115</v>
      </c>
      <c r="LI21">
        <v>4837</v>
      </c>
      <c r="LJ21">
        <v>5450</v>
      </c>
      <c r="LK21">
        <v>5012</v>
      </c>
      <c r="LL21">
        <v>5410</v>
      </c>
      <c r="LM21">
        <v>10499</v>
      </c>
      <c r="LN21">
        <v>9852</v>
      </c>
      <c r="LO21">
        <v>8143</v>
      </c>
      <c r="LP21">
        <v>6807</v>
      </c>
      <c r="LQ21">
        <v>7716</v>
      </c>
      <c r="LR21">
        <v>7173</v>
      </c>
      <c r="LS21">
        <v>7198</v>
      </c>
      <c r="LT21">
        <v>6642</v>
      </c>
      <c r="LU21">
        <v>6610</v>
      </c>
      <c r="LV21">
        <v>5640</v>
      </c>
      <c r="LW21">
        <v>5151</v>
      </c>
      <c r="LX21">
        <v>6078</v>
      </c>
      <c r="LY21">
        <v>6029</v>
      </c>
      <c r="LZ21">
        <v>5899</v>
      </c>
      <c r="MA21">
        <v>5777</v>
      </c>
      <c r="MB21">
        <v>5992</v>
      </c>
      <c r="MC21">
        <v>5258</v>
      </c>
      <c r="MD21">
        <v>4773</v>
      </c>
      <c r="ME21">
        <v>5771</v>
      </c>
      <c r="MF21">
        <v>5523</v>
      </c>
      <c r="MG21">
        <v>5696</v>
      </c>
      <c r="MH21">
        <v>5394</v>
      </c>
      <c r="MI21">
        <v>5677</v>
      </c>
      <c r="MJ21">
        <v>4851</v>
      </c>
      <c r="MK21">
        <v>4329</v>
      </c>
      <c r="ML21">
        <v>5518</v>
      </c>
      <c r="MM21">
        <v>5479</v>
      </c>
      <c r="MN21">
        <v>5437</v>
      </c>
      <c r="MO21">
        <v>5249</v>
      </c>
      <c r="MP21">
        <v>5486</v>
      </c>
      <c r="MQ21">
        <v>4400</v>
      </c>
      <c r="MR21">
        <v>4066</v>
      </c>
      <c r="MS21">
        <v>5400</v>
      </c>
      <c r="MT21">
        <v>5348</v>
      </c>
      <c r="MU21">
        <v>5463</v>
      </c>
      <c r="MV21">
        <v>5802</v>
      </c>
      <c r="MW21">
        <v>6100</v>
      </c>
      <c r="MX21">
        <v>4398</v>
      </c>
      <c r="MY21">
        <v>3804</v>
      </c>
      <c r="MZ21">
        <v>5422</v>
      </c>
      <c r="NA21">
        <v>5329</v>
      </c>
      <c r="NB21">
        <v>5227</v>
      </c>
      <c r="NC21">
        <v>5590</v>
      </c>
      <c r="ND21">
        <v>1213695</v>
      </c>
    </row>
    <row r="22" spans="1:368" x14ac:dyDescent="0.3">
      <c r="A22" t="s">
        <v>374</v>
      </c>
      <c r="B22">
        <v>8310</v>
      </c>
      <c r="C22">
        <v>8873</v>
      </c>
      <c r="D22">
        <v>9535</v>
      </c>
      <c r="E22">
        <v>8581</v>
      </c>
      <c r="F22">
        <v>8707</v>
      </c>
      <c r="G22">
        <v>8925</v>
      </c>
      <c r="H22">
        <v>10022</v>
      </c>
      <c r="I22">
        <v>10023</v>
      </c>
      <c r="J22">
        <v>9991</v>
      </c>
      <c r="K22">
        <v>11368</v>
      </c>
      <c r="L22">
        <v>11903</v>
      </c>
      <c r="M22">
        <v>11325</v>
      </c>
      <c r="N22">
        <v>11224</v>
      </c>
      <c r="O22">
        <v>10930</v>
      </c>
      <c r="P22">
        <v>10713</v>
      </c>
      <c r="Q22">
        <v>11134</v>
      </c>
      <c r="R22">
        <v>12666</v>
      </c>
      <c r="S22">
        <v>12388</v>
      </c>
      <c r="T22">
        <v>12270</v>
      </c>
      <c r="U22">
        <v>15825</v>
      </c>
      <c r="V22">
        <v>13786</v>
      </c>
      <c r="W22">
        <v>11412</v>
      </c>
      <c r="X22">
        <v>8461</v>
      </c>
      <c r="Y22">
        <v>2889</v>
      </c>
      <c r="Z22">
        <v>2057</v>
      </c>
      <c r="AA22">
        <v>2139</v>
      </c>
      <c r="AB22">
        <v>2270</v>
      </c>
      <c r="AC22">
        <v>2178</v>
      </c>
      <c r="AD22">
        <v>1881</v>
      </c>
      <c r="AE22">
        <v>1983</v>
      </c>
      <c r="AF22">
        <v>1402</v>
      </c>
      <c r="AG22">
        <v>1084</v>
      </c>
      <c r="AH22">
        <v>1006</v>
      </c>
      <c r="AI22">
        <v>814</v>
      </c>
      <c r="AJ22">
        <v>678</v>
      </c>
      <c r="AK22">
        <v>590</v>
      </c>
      <c r="AL22">
        <v>549</v>
      </c>
      <c r="AM22">
        <v>516</v>
      </c>
      <c r="AN22">
        <v>507</v>
      </c>
      <c r="AO22">
        <v>490</v>
      </c>
      <c r="AP22">
        <v>461</v>
      </c>
      <c r="AQ22">
        <v>375</v>
      </c>
      <c r="AR22">
        <v>367</v>
      </c>
      <c r="AS22">
        <v>376</v>
      </c>
      <c r="AT22">
        <v>345</v>
      </c>
      <c r="AU22">
        <v>170</v>
      </c>
      <c r="AV22">
        <v>145</v>
      </c>
      <c r="AW22">
        <v>155</v>
      </c>
      <c r="AX22">
        <v>150</v>
      </c>
      <c r="AY22">
        <v>121</v>
      </c>
      <c r="AZ22">
        <v>138</v>
      </c>
      <c r="BA22">
        <v>130</v>
      </c>
      <c r="BB22">
        <v>116</v>
      </c>
      <c r="BC22">
        <v>131</v>
      </c>
      <c r="BD22">
        <v>168</v>
      </c>
      <c r="BE22">
        <v>158</v>
      </c>
      <c r="BF22">
        <v>255</v>
      </c>
      <c r="BG22">
        <v>268</v>
      </c>
      <c r="BH22">
        <v>244</v>
      </c>
      <c r="BI22">
        <v>236</v>
      </c>
      <c r="BJ22">
        <v>290</v>
      </c>
      <c r="BK22">
        <v>310</v>
      </c>
      <c r="BL22">
        <v>256</v>
      </c>
      <c r="BM22">
        <v>305</v>
      </c>
      <c r="BN22">
        <v>277</v>
      </c>
      <c r="BO22">
        <v>274</v>
      </c>
      <c r="BP22">
        <v>265</v>
      </c>
      <c r="BQ22">
        <v>316</v>
      </c>
      <c r="BR22">
        <v>304</v>
      </c>
      <c r="BS22">
        <v>446</v>
      </c>
      <c r="BT22">
        <v>490</v>
      </c>
      <c r="BU22">
        <v>508</v>
      </c>
      <c r="BV22">
        <v>639</v>
      </c>
      <c r="BW22">
        <v>683</v>
      </c>
      <c r="BX22">
        <v>731</v>
      </c>
      <c r="BY22">
        <v>791</v>
      </c>
      <c r="BZ22">
        <v>730</v>
      </c>
      <c r="CA22">
        <v>807</v>
      </c>
      <c r="CB22">
        <v>752</v>
      </c>
      <c r="CC22">
        <v>714</v>
      </c>
      <c r="CD22">
        <v>783</v>
      </c>
      <c r="CE22">
        <v>851</v>
      </c>
      <c r="CF22">
        <v>872</v>
      </c>
      <c r="CG22">
        <v>785</v>
      </c>
      <c r="CH22">
        <v>957</v>
      </c>
      <c r="CI22">
        <v>999</v>
      </c>
      <c r="CJ22">
        <v>1014</v>
      </c>
      <c r="CK22">
        <v>1027</v>
      </c>
      <c r="CL22">
        <v>1140</v>
      </c>
      <c r="CM22">
        <v>1250</v>
      </c>
      <c r="CN22">
        <v>1312</v>
      </c>
      <c r="CO22">
        <v>1400</v>
      </c>
      <c r="CP22">
        <v>1334</v>
      </c>
      <c r="CQ22">
        <v>1536</v>
      </c>
      <c r="CR22">
        <v>1253</v>
      </c>
      <c r="CS22">
        <v>1316</v>
      </c>
      <c r="CT22">
        <v>1564</v>
      </c>
      <c r="CU22">
        <v>1545</v>
      </c>
      <c r="CV22">
        <v>1478</v>
      </c>
      <c r="CW22">
        <v>1437</v>
      </c>
      <c r="CX22">
        <v>1367</v>
      </c>
      <c r="CY22">
        <v>1246</v>
      </c>
      <c r="CZ22">
        <v>1218</v>
      </c>
      <c r="DA22">
        <v>1239</v>
      </c>
      <c r="DB22">
        <v>1006</v>
      </c>
      <c r="DC22">
        <v>878</v>
      </c>
      <c r="DD22">
        <v>793</v>
      </c>
      <c r="DE22">
        <v>570</v>
      </c>
      <c r="DF22">
        <v>401</v>
      </c>
      <c r="DG22">
        <v>349</v>
      </c>
      <c r="DH22">
        <v>408</v>
      </c>
      <c r="DI22">
        <v>325</v>
      </c>
      <c r="DJ22">
        <v>316</v>
      </c>
      <c r="DK22">
        <v>291</v>
      </c>
      <c r="DL22">
        <v>262</v>
      </c>
      <c r="DM22">
        <v>214</v>
      </c>
      <c r="DN22">
        <v>225</v>
      </c>
      <c r="DO22">
        <v>210</v>
      </c>
      <c r="DP22">
        <v>231</v>
      </c>
      <c r="DQ22">
        <v>252</v>
      </c>
      <c r="DR22">
        <v>262</v>
      </c>
      <c r="DS22">
        <v>226</v>
      </c>
      <c r="DT22">
        <v>261</v>
      </c>
      <c r="DU22">
        <v>230</v>
      </c>
      <c r="DV22">
        <v>239</v>
      </c>
      <c r="DW22">
        <v>288</v>
      </c>
      <c r="DX22">
        <v>335</v>
      </c>
      <c r="DY22">
        <v>295</v>
      </c>
      <c r="DZ22">
        <v>320</v>
      </c>
      <c r="EA22">
        <v>330</v>
      </c>
      <c r="EB22">
        <v>331</v>
      </c>
      <c r="EC22">
        <v>359</v>
      </c>
      <c r="ED22">
        <v>382</v>
      </c>
      <c r="EE22">
        <v>376</v>
      </c>
      <c r="EF22">
        <v>421</v>
      </c>
      <c r="EG22">
        <v>502</v>
      </c>
      <c r="EH22">
        <v>387</v>
      </c>
      <c r="EI22">
        <v>427</v>
      </c>
      <c r="EJ22">
        <v>458</v>
      </c>
      <c r="EK22">
        <v>408</v>
      </c>
      <c r="EL22">
        <v>478</v>
      </c>
      <c r="EM22">
        <v>485</v>
      </c>
      <c r="EN22">
        <v>562</v>
      </c>
      <c r="EO22">
        <v>504</v>
      </c>
      <c r="EP22">
        <v>567</v>
      </c>
      <c r="EQ22">
        <v>577</v>
      </c>
      <c r="ER22">
        <v>624</v>
      </c>
      <c r="ES22">
        <v>596</v>
      </c>
      <c r="ET22">
        <v>545</v>
      </c>
      <c r="EU22">
        <v>726</v>
      </c>
      <c r="EV22">
        <v>736</v>
      </c>
      <c r="EW22">
        <v>837</v>
      </c>
      <c r="EX22">
        <v>794</v>
      </c>
      <c r="EY22">
        <v>853</v>
      </c>
      <c r="EZ22">
        <v>865</v>
      </c>
      <c r="FA22">
        <v>967</v>
      </c>
      <c r="FB22">
        <v>1079</v>
      </c>
      <c r="FC22">
        <v>979</v>
      </c>
      <c r="FD22">
        <v>1220</v>
      </c>
      <c r="FE22">
        <v>1293</v>
      </c>
      <c r="FF22">
        <v>1226</v>
      </c>
      <c r="FG22">
        <v>1224</v>
      </c>
      <c r="FH22">
        <v>1201</v>
      </c>
      <c r="FI22">
        <v>1398</v>
      </c>
      <c r="FJ22">
        <v>1389</v>
      </c>
      <c r="FK22">
        <v>1320</v>
      </c>
      <c r="FL22">
        <v>1323</v>
      </c>
      <c r="FM22">
        <v>1313</v>
      </c>
      <c r="FN22">
        <v>1199</v>
      </c>
      <c r="FO22">
        <v>1306</v>
      </c>
      <c r="FP22">
        <v>1358</v>
      </c>
      <c r="FQ22">
        <v>1156</v>
      </c>
      <c r="FR22">
        <v>1227</v>
      </c>
      <c r="FS22">
        <v>1296</v>
      </c>
      <c r="FT22">
        <v>1376</v>
      </c>
      <c r="FU22">
        <v>1748</v>
      </c>
      <c r="FV22">
        <v>1160</v>
      </c>
      <c r="FW22">
        <v>1447</v>
      </c>
      <c r="FX22">
        <v>1933</v>
      </c>
      <c r="FY22">
        <v>1770</v>
      </c>
      <c r="FZ22">
        <v>1689</v>
      </c>
      <c r="GA22">
        <v>1673</v>
      </c>
      <c r="GB22">
        <v>1799</v>
      </c>
      <c r="GC22">
        <v>1872</v>
      </c>
      <c r="GD22">
        <v>2089</v>
      </c>
      <c r="GE22">
        <v>1804</v>
      </c>
      <c r="GF22">
        <v>1902</v>
      </c>
      <c r="GG22">
        <v>2086</v>
      </c>
      <c r="GH22">
        <v>2053</v>
      </c>
      <c r="GI22">
        <v>2215</v>
      </c>
      <c r="GJ22">
        <v>2415</v>
      </c>
      <c r="GK22">
        <v>2615</v>
      </c>
      <c r="GL22">
        <v>2273</v>
      </c>
      <c r="GM22">
        <v>2461</v>
      </c>
      <c r="GN22">
        <v>2823</v>
      </c>
      <c r="GO22">
        <v>2698</v>
      </c>
      <c r="GP22">
        <v>2770</v>
      </c>
      <c r="GQ22">
        <v>2836</v>
      </c>
      <c r="GR22">
        <v>3089</v>
      </c>
      <c r="GS22">
        <v>2848</v>
      </c>
      <c r="GT22">
        <v>3011</v>
      </c>
      <c r="GU22">
        <v>3030</v>
      </c>
      <c r="GV22">
        <v>2834</v>
      </c>
      <c r="GW22">
        <v>3464</v>
      </c>
      <c r="GX22">
        <v>3145</v>
      </c>
      <c r="GY22">
        <v>3240</v>
      </c>
      <c r="GZ22">
        <v>2798</v>
      </c>
      <c r="HA22">
        <v>3182</v>
      </c>
      <c r="HB22">
        <v>2856</v>
      </c>
      <c r="HC22">
        <v>2499</v>
      </c>
      <c r="HD22">
        <v>2436</v>
      </c>
      <c r="HE22">
        <v>2385</v>
      </c>
      <c r="HF22">
        <v>2688</v>
      </c>
      <c r="HG22">
        <v>2385</v>
      </c>
      <c r="HH22">
        <v>2650</v>
      </c>
      <c r="HI22">
        <v>2586</v>
      </c>
      <c r="HJ22">
        <v>2579</v>
      </c>
      <c r="HK22">
        <v>2424</v>
      </c>
      <c r="HL22">
        <v>2792</v>
      </c>
      <c r="HM22">
        <v>2698</v>
      </c>
      <c r="HN22">
        <v>2664</v>
      </c>
      <c r="HO22">
        <v>3233</v>
      </c>
      <c r="HP22">
        <v>2806</v>
      </c>
      <c r="HQ22">
        <v>2764</v>
      </c>
      <c r="HR22">
        <v>2647</v>
      </c>
      <c r="HS22">
        <v>2902</v>
      </c>
      <c r="HT22">
        <v>3068</v>
      </c>
      <c r="HU22">
        <v>2999</v>
      </c>
      <c r="HV22">
        <v>3416</v>
      </c>
      <c r="HW22">
        <v>3413</v>
      </c>
      <c r="HX22">
        <v>3133</v>
      </c>
      <c r="HY22">
        <v>2988</v>
      </c>
      <c r="HZ22">
        <v>2933</v>
      </c>
      <c r="IA22">
        <v>4097</v>
      </c>
      <c r="IB22">
        <v>3294</v>
      </c>
      <c r="IC22">
        <v>3907</v>
      </c>
      <c r="ID22">
        <v>3419</v>
      </c>
      <c r="IE22">
        <v>3374</v>
      </c>
      <c r="IF22">
        <v>3510</v>
      </c>
      <c r="IG22">
        <v>3664</v>
      </c>
      <c r="IH22">
        <v>4102</v>
      </c>
      <c r="II22">
        <v>4489</v>
      </c>
      <c r="IJ22">
        <v>4377</v>
      </c>
      <c r="IK22">
        <v>4734</v>
      </c>
      <c r="IL22">
        <v>3557</v>
      </c>
      <c r="IM22">
        <v>4161</v>
      </c>
      <c r="IN22">
        <v>5176</v>
      </c>
      <c r="IO22">
        <v>5478</v>
      </c>
      <c r="IP22">
        <v>4301</v>
      </c>
      <c r="IQ22">
        <v>4741</v>
      </c>
      <c r="IR22">
        <v>4097</v>
      </c>
      <c r="IS22">
        <v>4380</v>
      </c>
      <c r="IT22">
        <v>4418</v>
      </c>
      <c r="IU22">
        <v>4001</v>
      </c>
      <c r="IV22">
        <v>4518</v>
      </c>
      <c r="IW22">
        <v>4242</v>
      </c>
      <c r="IX22">
        <v>3908</v>
      </c>
      <c r="IY22">
        <v>3944</v>
      </c>
      <c r="IZ22">
        <v>4558</v>
      </c>
      <c r="JA22">
        <v>3784</v>
      </c>
      <c r="JB22">
        <v>3462</v>
      </c>
      <c r="JC22">
        <v>4310</v>
      </c>
      <c r="JD22">
        <v>3766</v>
      </c>
      <c r="JE22">
        <v>4234</v>
      </c>
      <c r="JF22">
        <v>3882</v>
      </c>
      <c r="JG22">
        <v>3592</v>
      </c>
      <c r="JH22">
        <v>3546</v>
      </c>
      <c r="JI22">
        <v>3537</v>
      </c>
      <c r="JJ22">
        <v>4081</v>
      </c>
      <c r="JK22">
        <v>3866</v>
      </c>
      <c r="JL22">
        <v>3810</v>
      </c>
      <c r="JM22">
        <v>4018</v>
      </c>
      <c r="JN22">
        <v>4619</v>
      </c>
      <c r="JO22">
        <v>6895</v>
      </c>
      <c r="JP22">
        <v>6591</v>
      </c>
      <c r="JQ22">
        <v>5221</v>
      </c>
      <c r="JR22">
        <v>4853</v>
      </c>
      <c r="JS22">
        <v>6028</v>
      </c>
      <c r="JT22">
        <v>5020</v>
      </c>
      <c r="JU22">
        <v>5107</v>
      </c>
      <c r="JV22">
        <v>5461</v>
      </c>
      <c r="JW22">
        <v>6277</v>
      </c>
      <c r="JX22">
        <v>4428</v>
      </c>
      <c r="JY22">
        <v>4374</v>
      </c>
      <c r="JZ22">
        <v>4220</v>
      </c>
      <c r="KA22">
        <v>3768</v>
      </c>
      <c r="KB22">
        <v>3457</v>
      </c>
      <c r="KC22">
        <v>3359</v>
      </c>
      <c r="KD22">
        <v>3278</v>
      </c>
      <c r="KE22">
        <v>4077</v>
      </c>
      <c r="KF22">
        <v>3671</v>
      </c>
      <c r="KG22">
        <v>4512</v>
      </c>
      <c r="KH22">
        <v>3606</v>
      </c>
      <c r="KI22">
        <v>3397</v>
      </c>
      <c r="KJ22">
        <v>3427</v>
      </c>
      <c r="KK22">
        <v>3203</v>
      </c>
      <c r="KL22">
        <v>4215</v>
      </c>
      <c r="KM22">
        <v>3794</v>
      </c>
      <c r="KN22">
        <v>4661</v>
      </c>
      <c r="KO22">
        <v>3813</v>
      </c>
      <c r="KP22">
        <v>3176</v>
      </c>
      <c r="KQ22">
        <v>3338</v>
      </c>
      <c r="KR22">
        <v>3307</v>
      </c>
      <c r="KS22">
        <v>4495</v>
      </c>
      <c r="KT22">
        <v>4165</v>
      </c>
      <c r="KU22">
        <v>4744</v>
      </c>
      <c r="KV22">
        <v>3731</v>
      </c>
      <c r="KW22">
        <v>3483</v>
      </c>
      <c r="KX22">
        <v>3260</v>
      </c>
      <c r="KY22">
        <v>3214</v>
      </c>
      <c r="KZ22">
        <v>4025</v>
      </c>
      <c r="LA22">
        <v>3738</v>
      </c>
      <c r="LB22">
        <v>4949</v>
      </c>
      <c r="LC22">
        <v>3758</v>
      </c>
      <c r="LD22">
        <v>3188</v>
      </c>
      <c r="LE22">
        <v>3124</v>
      </c>
      <c r="LF22">
        <v>3001</v>
      </c>
      <c r="LG22">
        <v>3812</v>
      </c>
      <c r="LH22">
        <v>3732</v>
      </c>
      <c r="LI22">
        <v>4627</v>
      </c>
      <c r="LJ22">
        <v>3507</v>
      </c>
      <c r="LK22">
        <v>3580</v>
      </c>
      <c r="LL22">
        <v>3457</v>
      </c>
      <c r="LM22">
        <v>5623</v>
      </c>
      <c r="LN22">
        <v>7624</v>
      </c>
      <c r="LO22">
        <v>5943</v>
      </c>
      <c r="LP22">
        <v>6379</v>
      </c>
      <c r="LQ22">
        <v>4993</v>
      </c>
      <c r="LR22">
        <v>4316</v>
      </c>
      <c r="LS22">
        <v>4380</v>
      </c>
      <c r="LT22">
        <v>3961</v>
      </c>
      <c r="LU22">
        <v>5004</v>
      </c>
      <c r="LV22">
        <v>4834</v>
      </c>
      <c r="LW22">
        <v>5185</v>
      </c>
      <c r="LX22">
        <v>4130</v>
      </c>
      <c r="LY22">
        <v>3847</v>
      </c>
      <c r="LZ22">
        <v>3660</v>
      </c>
      <c r="MA22">
        <v>3741</v>
      </c>
      <c r="MB22">
        <v>4501</v>
      </c>
      <c r="MC22">
        <v>4019</v>
      </c>
      <c r="MD22">
        <v>5065</v>
      </c>
      <c r="ME22">
        <v>4076</v>
      </c>
      <c r="MF22">
        <v>3496</v>
      </c>
      <c r="MG22">
        <v>3440</v>
      </c>
      <c r="MH22">
        <v>3654</v>
      </c>
      <c r="MI22">
        <v>4347</v>
      </c>
      <c r="MJ22">
        <v>3805</v>
      </c>
      <c r="MK22">
        <v>4261</v>
      </c>
      <c r="ML22">
        <v>3647</v>
      </c>
      <c r="MM22">
        <v>3367</v>
      </c>
      <c r="MN22">
        <v>3274</v>
      </c>
      <c r="MO22">
        <v>3350</v>
      </c>
      <c r="MP22">
        <v>3716</v>
      </c>
      <c r="MQ22">
        <v>3231</v>
      </c>
      <c r="MR22">
        <v>3915</v>
      </c>
      <c r="MS22">
        <v>3703</v>
      </c>
      <c r="MT22">
        <v>3272</v>
      </c>
      <c r="MU22">
        <v>3255</v>
      </c>
      <c r="MV22">
        <v>3488</v>
      </c>
      <c r="MW22">
        <v>4221</v>
      </c>
      <c r="MX22">
        <v>3010</v>
      </c>
      <c r="MY22">
        <v>3183</v>
      </c>
      <c r="MZ22">
        <v>3486</v>
      </c>
      <c r="NA22">
        <v>3244</v>
      </c>
      <c r="NB22">
        <v>3749</v>
      </c>
      <c r="NC22">
        <v>4477</v>
      </c>
      <c r="ND22">
        <v>1058558</v>
      </c>
    </row>
    <row r="23" spans="1:368" x14ac:dyDescent="0.3">
      <c r="A23" t="s">
        <v>371</v>
      </c>
      <c r="B23">
        <v>4893</v>
      </c>
      <c r="C23">
        <v>6463</v>
      </c>
      <c r="D23">
        <v>6528</v>
      </c>
      <c r="E23">
        <v>5481</v>
      </c>
      <c r="F23">
        <v>5097</v>
      </c>
      <c r="G23">
        <v>6238</v>
      </c>
      <c r="H23">
        <v>7016</v>
      </c>
      <c r="I23">
        <v>6925</v>
      </c>
      <c r="J23">
        <v>6614</v>
      </c>
      <c r="K23">
        <v>6578</v>
      </c>
      <c r="L23">
        <v>5692</v>
      </c>
      <c r="M23">
        <v>5584</v>
      </c>
      <c r="N23">
        <v>6571</v>
      </c>
      <c r="O23">
        <v>6527</v>
      </c>
      <c r="P23">
        <v>6671</v>
      </c>
      <c r="Q23">
        <v>6761</v>
      </c>
      <c r="R23">
        <v>6343</v>
      </c>
      <c r="S23">
        <v>6175</v>
      </c>
      <c r="T23">
        <v>7103</v>
      </c>
      <c r="U23">
        <v>7533</v>
      </c>
      <c r="V23">
        <v>7485</v>
      </c>
      <c r="W23">
        <v>6720</v>
      </c>
      <c r="X23">
        <v>5010</v>
      </c>
      <c r="Y23">
        <v>1712</v>
      </c>
      <c r="Z23">
        <v>1087</v>
      </c>
      <c r="AA23">
        <v>1025</v>
      </c>
      <c r="AB23">
        <v>885</v>
      </c>
      <c r="AC23">
        <v>892</v>
      </c>
      <c r="AD23">
        <v>809</v>
      </c>
      <c r="AE23">
        <v>819</v>
      </c>
      <c r="AF23">
        <v>783</v>
      </c>
      <c r="AG23">
        <v>648</v>
      </c>
      <c r="AH23">
        <v>659</v>
      </c>
      <c r="AI23">
        <v>717</v>
      </c>
      <c r="AJ23">
        <v>626</v>
      </c>
      <c r="AK23">
        <v>622</v>
      </c>
      <c r="AL23">
        <v>571</v>
      </c>
      <c r="AM23">
        <v>449</v>
      </c>
      <c r="AN23">
        <v>380</v>
      </c>
      <c r="AO23">
        <v>412</v>
      </c>
      <c r="AP23">
        <v>493</v>
      </c>
      <c r="AQ23">
        <v>434</v>
      </c>
      <c r="AR23">
        <v>416</v>
      </c>
      <c r="AS23">
        <v>422</v>
      </c>
      <c r="AT23">
        <v>422</v>
      </c>
      <c r="AU23">
        <v>364</v>
      </c>
      <c r="AV23">
        <v>331</v>
      </c>
      <c r="AW23">
        <v>436</v>
      </c>
      <c r="AX23">
        <v>397</v>
      </c>
      <c r="AY23">
        <v>366</v>
      </c>
      <c r="AZ23">
        <v>404</v>
      </c>
      <c r="BA23">
        <v>352</v>
      </c>
      <c r="BB23">
        <v>311</v>
      </c>
      <c r="BC23">
        <v>298</v>
      </c>
      <c r="BD23">
        <v>360</v>
      </c>
      <c r="BE23">
        <v>359</v>
      </c>
      <c r="BF23">
        <v>411</v>
      </c>
      <c r="BG23">
        <v>363</v>
      </c>
      <c r="BH23">
        <v>386</v>
      </c>
      <c r="BI23">
        <v>335</v>
      </c>
      <c r="BJ23">
        <v>356</v>
      </c>
      <c r="BK23">
        <v>448</v>
      </c>
      <c r="BL23">
        <v>448</v>
      </c>
      <c r="BM23">
        <v>485</v>
      </c>
      <c r="BN23">
        <v>472</v>
      </c>
      <c r="BO23">
        <v>479</v>
      </c>
      <c r="BP23">
        <v>413</v>
      </c>
      <c r="BQ23">
        <v>412</v>
      </c>
      <c r="BR23">
        <v>566</v>
      </c>
      <c r="BS23">
        <v>608</v>
      </c>
      <c r="BT23">
        <v>666</v>
      </c>
      <c r="BU23">
        <v>762</v>
      </c>
      <c r="BV23">
        <v>755</v>
      </c>
      <c r="BW23">
        <v>666</v>
      </c>
      <c r="BX23">
        <v>658</v>
      </c>
      <c r="BY23">
        <v>1063</v>
      </c>
      <c r="BZ23">
        <v>1133</v>
      </c>
      <c r="CA23">
        <v>1146</v>
      </c>
      <c r="CB23">
        <v>1187</v>
      </c>
      <c r="CC23">
        <v>1216</v>
      </c>
      <c r="CD23">
        <v>1014</v>
      </c>
      <c r="CE23">
        <v>968</v>
      </c>
      <c r="CF23">
        <v>1462</v>
      </c>
      <c r="CG23">
        <v>1517</v>
      </c>
      <c r="CH23">
        <v>1570</v>
      </c>
      <c r="CI23">
        <v>1475</v>
      </c>
      <c r="CJ23">
        <v>1655</v>
      </c>
      <c r="CK23">
        <v>1367</v>
      </c>
      <c r="CL23">
        <v>1345</v>
      </c>
      <c r="CM23">
        <v>1880</v>
      </c>
      <c r="CN23">
        <v>1955</v>
      </c>
      <c r="CO23">
        <v>2095</v>
      </c>
      <c r="CP23">
        <v>2007</v>
      </c>
      <c r="CQ23">
        <v>2086</v>
      </c>
      <c r="CR23">
        <v>1535</v>
      </c>
      <c r="CS23">
        <v>1572</v>
      </c>
      <c r="CT23">
        <v>1633</v>
      </c>
      <c r="CU23">
        <v>2211</v>
      </c>
      <c r="CV23">
        <v>2019</v>
      </c>
      <c r="CW23">
        <v>2330</v>
      </c>
      <c r="CX23">
        <v>2272</v>
      </c>
      <c r="CY23">
        <v>1733</v>
      </c>
      <c r="CZ23">
        <v>1512</v>
      </c>
      <c r="DA23">
        <v>2063</v>
      </c>
      <c r="DB23">
        <v>1982</v>
      </c>
      <c r="DC23">
        <v>1841</v>
      </c>
      <c r="DD23">
        <v>1526</v>
      </c>
      <c r="DE23">
        <v>1438</v>
      </c>
      <c r="DF23">
        <v>937</v>
      </c>
      <c r="DG23">
        <v>781</v>
      </c>
      <c r="DH23">
        <v>1152</v>
      </c>
      <c r="DI23">
        <v>1150</v>
      </c>
      <c r="DJ23">
        <v>1015</v>
      </c>
      <c r="DK23">
        <v>1037</v>
      </c>
      <c r="DL23">
        <v>1042</v>
      </c>
      <c r="DM23">
        <v>852</v>
      </c>
      <c r="DN23">
        <v>983</v>
      </c>
      <c r="DO23">
        <v>1037</v>
      </c>
      <c r="DP23">
        <v>1094</v>
      </c>
      <c r="DQ23">
        <v>1100</v>
      </c>
      <c r="DR23">
        <v>1133</v>
      </c>
      <c r="DS23">
        <v>908</v>
      </c>
      <c r="DT23">
        <v>876</v>
      </c>
      <c r="DU23">
        <v>655</v>
      </c>
      <c r="DV23">
        <v>941</v>
      </c>
      <c r="DW23">
        <v>932</v>
      </c>
      <c r="DX23">
        <v>1273</v>
      </c>
      <c r="DY23">
        <v>1190</v>
      </c>
      <c r="DZ23">
        <v>1339</v>
      </c>
      <c r="EA23">
        <v>1249</v>
      </c>
      <c r="EB23">
        <v>1101</v>
      </c>
      <c r="EC23">
        <v>1352</v>
      </c>
      <c r="ED23">
        <v>1304</v>
      </c>
      <c r="EE23">
        <v>1401</v>
      </c>
      <c r="EF23">
        <v>1323</v>
      </c>
      <c r="EG23">
        <v>1393</v>
      </c>
      <c r="EH23">
        <v>1246</v>
      </c>
      <c r="EI23">
        <v>1011</v>
      </c>
      <c r="EJ23">
        <v>1473</v>
      </c>
      <c r="EK23">
        <v>1553</v>
      </c>
      <c r="EL23">
        <v>1666</v>
      </c>
      <c r="EM23">
        <v>1626</v>
      </c>
      <c r="EN23">
        <v>1612</v>
      </c>
      <c r="EO23">
        <v>1350</v>
      </c>
      <c r="EP23">
        <v>1238</v>
      </c>
      <c r="EQ23">
        <v>1629</v>
      </c>
      <c r="ER23">
        <v>1640</v>
      </c>
      <c r="ES23">
        <v>1825</v>
      </c>
      <c r="ET23">
        <v>1808</v>
      </c>
      <c r="EU23">
        <v>1877</v>
      </c>
      <c r="EV23">
        <v>1652</v>
      </c>
      <c r="EW23">
        <v>1383</v>
      </c>
      <c r="EX23">
        <v>1715</v>
      </c>
      <c r="EY23">
        <v>2011</v>
      </c>
      <c r="EZ23">
        <v>1902</v>
      </c>
      <c r="FA23">
        <v>1870</v>
      </c>
      <c r="FB23">
        <v>2046</v>
      </c>
      <c r="FC23">
        <v>1613</v>
      </c>
      <c r="FD23">
        <v>1674</v>
      </c>
      <c r="FE23">
        <v>2240</v>
      </c>
      <c r="FF23">
        <v>2187</v>
      </c>
      <c r="FG23">
        <v>2039</v>
      </c>
      <c r="FH23">
        <v>2267</v>
      </c>
      <c r="FI23">
        <v>2262</v>
      </c>
      <c r="FJ23">
        <v>1781</v>
      </c>
      <c r="FK23">
        <v>1326</v>
      </c>
      <c r="FL23">
        <v>2162</v>
      </c>
      <c r="FM23">
        <v>2260</v>
      </c>
      <c r="FN23">
        <v>2311</v>
      </c>
      <c r="FO23">
        <v>2259</v>
      </c>
      <c r="FP23">
        <v>2321</v>
      </c>
      <c r="FQ23">
        <v>1722</v>
      </c>
      <c r="FR23">
        <v>1658</v>
      </c>
      <c r="FS23">
        <v>2395</v>
      </c>
      <c r="FT23">
        <v>2129</v>
      </c>
      <c r="FU23">
        <v>2405</v>
      </c>
      <c r="FV23">
        <v>1654</v>
      </c>
      <c r="FW23">
        <v>1559</v>
      </c>
      <c r="FX23">
        <v>1613</v>
      </c>
      <c r="FY23">
        <v>2282</v>
      </c>
      <c r="FZ23">
        <v>2264</v>
      </c>
      <c r="GA23">
        <v>2374</v>
      </c>
      <c r="GB23">
        <v>2570</v>
      </c>
      <c r="GC23">
        <v>2440</v>
      </c>
      <c r="GD23">
        <v>2580</v>
      </c>
      <c r="GE23">
        <v>1914</v>
      </c>
      <c r="GF23">
        <v>1572</v>
      </c>
      <c r="GG23">
        <v>2512</v>
      </c>
      <c r="GH23">
        <v>2628</v>
      </c>
      <c r="GI23">
        <v>2640</v>
      </c>
      <c r="GJ23">
        <v>2699</v>
      </c>
      <c r="GK23">
        <v>2954</v>
      </c>
      <c r="GL23">
        <v>2305</v>
      </c>
      <c r="GM23">
        <v>2155</v>
      </c>
      <c r="GN23">
        <v>3394</v>
      </c>
      <c r="GO23">
        <v>2871</v>
      </c>
      <c r="GP23">
        <v>2916</v>
      </c>
      <c r="GQ23">
        <v>2845</v>
      </c>
      <c r="GR23">
        <v>3024</v>
      </c>
      <c r="GS23">
        <v>2242</v>
      </c>
      <c r="GT23">
        <v>1985</v>
      </c>
      <c r="GU23">
        <v>2668</v>
      </c>
      <c r="GV23">
        <v>3002</v>
      </c>
      <c r="GW23">
        <v>3139</v>
      </c>
      <c r="GX23">
        <v>2869</v>
      </c>
      <c r="GY23">
        <v>2849</v>
      </c>
      <c r="GZ23">
        <v>2344</v>
      </c>
      <c r="HA23">
        <v>2111</v>
      </c>
      <c r="HB23">
        <v>3026</v>
      </c>
      <c r="HC23">
        <v>3143</v>
      </c>
      <c r="HD23">
        <v>2889</v>
      </c>
      <c r="HE23">
        <v>2939</v>
      </c>
      <c r="HF23">
        <v>2873</v>
      </c>
      <c r="HG23">
        <v>2442</v>
      </c>
      <c r="HH23">
        <v>2263</v>
      </c>
      <c r="HI23">
        <v>2847</v>
      </c>
      <c r="HJ23">
        <v>2875</v>
      </c>
      <c r="HK23">
        <v>2903</v>
      </c>
      <c r="HL23">
        <v>2979</v>
      </c>
      <c r="HM23">
        <v>3133</v>
      </c>
      <c r="HN23">
        <v>2525</v>
      </c>
      <c r="HO23">
        <v>2070</v>
      </c>
      <c r="HP23">
        <v>3023</v>
      </c>
      <c r="HQ23">
        <v>3058</v>
      </c>
      <c r="HR23">
        <v>3283</v>
      </c>
      <c r="HS23">
        <v>2962</v>
      </c>
      <c r="HT23">
        <v>2960</v>
      </c>
      <c r="HU23">
        <v>2600</v>
      </c>
      <c r="HV23">
        <v>2582</v>
      </c>
      <c r="HW23">
        <v>3121</v>
      </c>
      <c r="HX23">
        <v>2981</v>
      </c>
      <c r="HY23">
        <v>3021</v>
      </c>
      <c r="HZ23">
        <v>3181</v>
      </c>
      <c r="IA23">
        <v>3417</v>
      </c>
      <c r="IB23">
        <v>2783</v>
      </c>
      <c r="IC23">
        <v>2676</v>
      </c>
      <c r="ID23">
        <v>2900</v>
      </c>
      <c r="IE23">
        <v>3567</v>
      </c>
      <c r="IF23">
        <v>3445</v>
      </c>
      <c r="IG23">
        <v>2856</v>
      </c>
      <c r="IH23">
        <v>3211</v>
      </c>
      <c r="II23">
        <v>2623</v>
      </c>
      <c r="IJ23">
        <v>2526</v>
      </c>
      <c r="IK23">
        <v>3486</v>
      </c>
      <c r="IL23">
        <v>3571</v>
      </c>
      <c r="IM23">
        <v>3757</v>
      </c>
      <c r="IN23">
        <v>3075</v>
      </c>
      <c r="IO23">
        <v>3267</v>
      </c>
      <c r="IP23">
        <v>2936</v>
      </c>
      <c r="IQ23">
        <v>2810</v>
      </c>
      <c r="IR23">
        <v>3970</v>
      </c>
      <c r="IS23">
        <v>2892</v>
      </c>
      <c r="IT23">
        <v>3521</v>
      </c>
      <c r="IU23">
        <v>3784</v>
      </c>
      <c r="IV23">
        <v>4214</v>
      </c>
      <c r="IW23">
        <v>3138</v>
      </c>
      <c r="IX23">
        <v>2863</v>
      </c>
      <c r="IY23">
        <v>4243</v>
      </c>
      <c r="IZ23">
        <v>4143</v>
      </c>
      <c r="JA23">
        <v>3692</v>
      </c>
      <c r="JB23">
        <v>3856</v>
      </c>
      <c r="JC23">
        <v>3789</v>
      </c>
      <c r="JD23">
        <v>3003</v>
      </c>
      <c r="JE23">
        <v>2863</v>
      </c>
      <c r="JF23">
        <v>4109</v>
      </c>
      <c r="JG23">
        <v>4082</v>
      </c>
      <c r="JH23">
        <v>4331</v>
      </c>
      <c r="JI23">
        <v>4219</v>
      </c>
      <c r="JJ23">
        <v>4467</v>
      </c>
      <c r="JK23">
        <v>3285</v>
      </c>
      <c r="JL23">
        <v>4038</v>
      </c>
      <c r="JM23">
        <v>4326</v>
      </c>
      <c r="JN23">
        <v>4381</v>
      </c>
      <c r="JO23">
        <v>4805</v>
      </c>
      <c r="JP23">
        <v>3787</v>
      </c>
      <c r="JQ23">
        <v>2757</v>
      </c>
      <c r="JR23">
        <v>2904</v>
      </c>
      <c r="JS23">
        <v>2400</v>
      </c>
      <c r="JT23">
        <v>2339</v>
      </c>
      <c r="JU23">
        <v>2876</v>
      </c>
      <c r="JV23">
        <v>3010</v>
      </c>
      <c r="JW23">
        <v>3067</v>
      </c>
      <c r="JX23">
        <v>4411</v>
      </c>
      <c r="JY23">
        <v>4740</v>
      </c>
      <c r="JZ23">
        <v>3138</v>
      </c>
      <c r="KA23">
        <v>4570</v>
      </c>
      <c r="KB23">
        <v>4177</v>
      </c>
      <c r="KC23">
        <v>4492</v>
      </c>
      <c r="KD23">
        <v>4505</v>
      </c>
      <c r="KE23">
        <v>4855</v>
      </c>
      <c r="KF23">
        <v>3983</v>
      </c>
      <c r="KG23">
        <v>3609</v>
      </c>
      <c r="KH23">
        <v>4650</v>
      </c>
      <c r="KI23">
        <v>4584</v>
      </c>
      <c r="KJ23">
        <v>4282</v>
      </c>
      <c r="KK23">
        <v>4516</v>
      </c>
      <c r="KL23">
        <v>4928</v>
      </c>
      <c r="KM23">
        <v>4026</v>
      </c>
      <c r="KN23">
        <v>3697</v>
      </c>
      <c r="KO23">
        <v>4632</v>
      </c>
      <c r="KP23">
        <v>4616</v>
      </c>
      <c r="KQ23">
        <v>4637</v>
      </c>
      <c r="KR23">
        <v>4541</v>
      </c>
      <c r="KS23">
        <v>4958</v>
      </c>
      <c r="KT23">
        <v>3804</v>
      </c>
      <c r="KU23">
        <v>3696</v>
      </c>
      <c r="KV23">
        <v>4748</v>
      </c>
      <c r="KW23">
        <v>4606</v>
      </c>
      <c r="KX23">
        <v>4723</v>
      </c>
      <c r="KY23">
        <v>4553</v>
      </c>
      <c r="KZ23">
        <v>4744</v>
      </c>
      <c r="LA23">
        <v>3742</v>
      </c>
      <c r="LB23">
        <v>3686</v>
      </c>
      <c r="LC23">
        <v>5127</v>
      </c>
      <c r="LD23">
        <v>4757</v>
      </c>
      <c r="LE23">
        <v>4777</v>
      </c>
      <c r="LF23">
        <v>4643</v>
      </c>
      <c r="LG23">
        <v>4803</v>
      </c>
      <c r="LH23">
        <v>3751</v>
      </c>
      <c r="LI23">
        <v>3491</v>
      </c>
      <c r="LJ23">
        <v>4709</v>
      </c>
      <c r="LK23">
        <v>4412</v>
      </c>
      <c r="LL23">
        <v>4673</v>
      </c>
      <c r="LM23">
        <v>6978</v>
      </c>
      <c r="LN23">
        <v>8652</v>
      </c>
      <c r="LO23">
        <v>6166</v>
      </c>
      <c r="LP23">
        <v>5065</v>
      </c>
      <c r="LQ23">
        <v>6360</v>
      </c>
      <c r="LR23">
        <v>5978</v>
      </c>
      <c r="LS23">
        <v>6235</v>
      </c>
      <c r="LT23">
        <v>5868</v>
      </c>
      <c r="LU23">
        <v>5945</v>
      </c>
      <c r="LV23">
        <v>4482</v>
      </c>
      <c r="LW23">
        <v>4297</v>
      </c>
      <c r="LX23">
        <v>5417</v>
      </c>
      <c r="LY23">
        <v>5322</v>
      </c>
      <c r="LZ23">
        <v>5179</v>
      </c>
      <c r="MA23">
        <v>5163</v>
      </c>
      <c r="MB23">
        <v>5314</v>
      </c>
      <c r="MC23">
        <v>3979</v>
      </c>
      <c r="MD23">
        <v>4002</v>
      </c>
      <c r="ME23">
        <v>5166</v>
      </c>
      <c r="MF23">
        <v>4941</v>
      </c>
      <c r="MG23">
        <v>4929</v>
      </c>
      <c r="MH23">
        <v>4845</v>
      </c>
      <c r="MI23">
        <v>5140</v>
      </c>
      <c r="MJ23">
        <v>4020</v>
      </c>
      <c r="MK23">
        <v>3475</v>
      </c>
      <c r="ML23">
        <v>4882</v>
      </c>
      <c r="MM23">
        <v>4804</v>
      </c>
      <c r="MN23">
        <v>4756</v>
      </c>
      <c r="MO23">
        <v>4931</v>
      </c>
      <c r="MP23">
        <v>4823</v>
      </c>
      <c r="MQ23">
        <v>3597</v>
      </c>
      <c r="MR23">
        <v>3291</v>
      </c>
      <c r="MS23">
        <v>4924</v>
      </c>
      <c r="MT23">
        <v>4873</v>
      </c>
      <c r="MU23">
        <v>4814</v>
      </c>
      <c r="MV23">
        <v>5068</v>
      </c>
      <c r="MW23">
        <v>5202</v>
      </c>
      <c r="MX23">
        <v>3522</v>
      </c>
      <c r="MY23">
        <v>3221</v>
      </c>
      <c r="MZ23">
        <v>4961</v>
      </c>
      <c r="NA23">
        <v>4681</v>
      </c>
      <c r="NB23">
        <v>4792</v>
      </c>
      <c r="NC23">
        <v>4887</v>
      </c>
      <c r="ND23">
        <v>1046112</v>
      </c>
    </row>
    <row r="24" spans="1:368" x14ac:dyDescent="0.3">
      <c r="A24" t="s">
        <v>383</v>
      </c>
      <c r="B24">
        <v>4001</v>
      </c>
      <c r="C24">
        <v>5254</v>
      </c>
      <c r="D24">
        <v>5334</v>
      </c>
      <c r="E24">
        <v>4149</v>
      </c>
      <c r="F24">
        <v>3876</v>
      </c>
      <c r="G24">
        <v>4724</v>
      </c>
      <c r="H24">
        <v>5612</v>
      </c>
      <c r="I24">
        <v>5732</v>
      </c>
      <c r="J24">
        <v>6115</v>
      </c>
      <c r="K24">
        <v>7666</v>
      </c>
      <c r="L24">
        <v>5792</v>
      </c>
      <c r="M24">
        <v>4670</v>
      </c>
      <c r="N24">
        <v>5480</v>
      </c>
      <c r="O24">
        <v>5097</v>
      </c>
      <c r="P24">
        <v>4688</v>
      </c>
      <c r="Q24">
        <v>4466</v>
      </c>
      <c r="R24">
        <v>4197</v>
      </c>
      <c r="S24">
        <v>3331</v>
      </c>
      <c r="T24">
        <v>3819</v>
      </c>
      <c r="U24">
        <v>4249</v>
      </c>
      <c r="V24">
        <v>3839</v>
      </c>
      <c r="W24">
        <v>2972</v>
      </c>
      <c r="X24">
        <v>1881</v>
      </c>
      <c r="Y24">
        <v>751</v>
      </c>
      <c r="Z24">
        <v>543</v>
      </c>
      <c r="AA24">
        <v>484</v>
      </c>
      <c r="AB24">
        <v>418</v>
      </c>
      <c r="AC24">
        <v>416</v>
      </c>
      <c r="AD24">
        <v>368</v>
      </c>
      <c r="AE24">
        <v>384</v>
      </c>
      <c r="AF24">
        <v>358</v>
      </c>
      <c r="AG24">
        <v>301</v>
      </c>
      <c r="AH24">
        <v>289</v>
      </c>
      <c r="AI24">
        <v>369</v>
      </c>
      <c r="AJ24">
        <v>276</v>
      </c>
      <c r="AK24">
        <v>285</v>
      </c>
      <c r="AL24">
        <v>240</v>
      </c>
      <c r="AM24">
        <v>226</v>
      </c>
      <c r="AN24">
        <v>235</v>
      </c>
      <c r="AO24">
        <v>211</v>
      </c>
      <c r="AP24">
        <v>235</v>
      </c>
      <c r="AQ24">
        <v>228</v>
      </c>
      <c r="AR24">
        <v>212</v>
      </c>
      <c r="AS24">
        <v>249</v>
      </c>
      <c r="AT24">
        <v>210</v>
      </c>
      <c r="AU24">
        <v>184</v>
      </c>
      <c r="AV24">
        <v>192</v>
      </c>
      <c r="AW24">
        <v>189</v>
      </c>
      <c r="AX24">
        <v>170</v>
      </c>
      <c r="AY24">
        <v>175</v>
      </c>
      <c r="AZ24">
        <v>170</v>
      </c>
      <c r="BA24">
        <v>170</v>
      </c>
      <c r="BB24">
        <v>139</v>
      </c>
      <c r="BC24">
        <v>124</v>
      </c>
      <c r="BD24">
        <v>194</v>
      </c>
      <c r="BE24">
        <v>160</v>
      </c>
      <c r="BF24">
        <v>147</v>
      </c>
      <c r="BG24">
        <v>147</v>
      </c>
      <c r="BH24">
        <v>172</v>
      </c>
      <c r="BI24">
        <v>176</v>
      </c>
      <c r="BJ24">
        <v>156</v>
      </c>
      <c r="BK24">
        <v>194</v>
      </c>
      <c r="BL24">
        <v>200</v>
      </c>
      <c r="BM24">
        <v>206</v>
      </c>
      <c r="BN24">
        <v>235</v>
      </c>
      <c r="BO24">
        <v>210</v>
      </c>
      <c r="BP24">
        <v>182</v>
      </c>
      <c r="BQ24">
        <v>187</v>
      </c>
      <c r="BR24">
        <v>269</v>
      </c>
      <c r="BS24">
        <v>291</v>
      </c>
      <c r="BT24">
        <v>295</v>
      </c>
      <c r="BU24">
        <v>364</v>
      </c>
      <c r="BV24">
        <v>363</v>
      </c>
      <c r="BW24">
        <v>377</v>
      </c>
      <c r="BX24">
        <v>357</v>
      </c>
      <c r="BY24">
        <v>564</v>
      </c>
      <c r="BZ24">
        <v>557</v>
      </c>
      <c r="CA24">
        <v>556</v>
      </c>
      <c r="CB24">
        <v>580</v>
      </c>
      <c r="CC24">
        <v>532</v>
      </c>
      <c r="CD24">
        <v>508</v>
      </c>
      <c r="CE24">
        <v>469</v>
      </c>
      <c r="CF24">
        <v>717</v>
      </c>
      <c r="CG24">
        <v>708</v>
      </c>
      <c r="CH24">
        <v>776</v>
      </c>
      <c r="CI24">
        <v>712</v>
      </c>
      <c r="CJ24">
        <v>812</v>
      </c>
      <c r="CK24">
        <v>714</v>
      </c>
      <c r="CL24">
        <v>624</v>
      </c>
      <c r="CM24">
        <v>921</v>
      </c>
      <c r="CN24">
        <v>887</v>
      </c>
      <c r="CO24">
        <v>953</v>
      </c>
      <c r="CP24">
        <v>936</v>
      </c>
      <c r="CQ24">
        <v>958</v>
      </c>
      <c r="CR24">
        <v>652</v>
      </c>
      <c r="CS24">
        <v>698</v>
      </c>
      <c r="CT24">
        <v>796</v>
      </c>
      <c r="CU24">
        <v>1116</v>
      </c>
      <c r="CV24">
        <v>1001</v>
      </c>
      <c r="CW24">
        <v>1096</v>
      </c>
      <c r="CX24">
        <v>1091</v>
      </c>
      <c r="CY24">
        <v>776</v>
      </c>
      <c r="CZ24">
        <v>668</v>
      </c>
      <c r="DA24">
        <v>1036</v>
      </c>
      <c r="DB24">
        <v>870</v>
      </c>
      <c r="DC24">
        <v>904</v>
      </c>
      <c r="DD24">
        <v>762</v>
      </c>
      <c r="DE24">
        <v>668</v>
      </c>
      <c r="DF24">
        <v>441</v>
      </c>
      <c r="DG24">
        <v>385</v>
      </c>
      <c r="DH24">
        <v>550</v>
      </c>
      <c r="DI24">
        <v>521</v>
      </c>
      <c r="DJ24">
        <v>495</v>
      </c>
      <c r="DK24">
        <v>516</v>
      </c>
      <c r="DL24">
        <v>502</v>
      </c>
      <c r="DM24">
        <v>368</v>
      </c>
      <c r="DN24">
        <v>429</v>
      </c>
      <c r="DO24">
        <v>511</v>
      </c>
      <c r="DP24">
        <v>455</v>
      </c>
      <c r="DQ24">
        <v>528</v>
      </c>
      <c r="DR24">
        <v>538</v>
      </c>
      <c r="DS24">
        <v>377</v>
      </c>
      <c r="DT24">
        <v>392</v>
      </c>
      <c r="DU24">
        <v>306</v>
      </c>
      <c r="DV24">
        <v>400</v>
      </c>
      <c r="DW24">
        <v>369</v>
      </c>
      <c r="DX24">
        <v>583</v>
      </c>
      <c r="DY24">
        <v>597</v>
      </c>
      <c r="DZ24">
        <v>591</v>
      </c>
      <c r="EA24">
        <v>574</v>
      </c>
      <c r="EB24">
        <v>444</v>
      </c>
      <c r="EC24">
        <v>633</v>
      </c>
      <c r="ED24">
        <v>598</v>
      </c>
      <c r="EE24">
        <v>639</v>
      </c>
      <c r="EF24">
        <v>630</v>
      </c>
      <c r="EG24">
        <v>628</v>
      </c>
      <c r="EH24">
        <v>556</v>
      </c>
      <c r="EI24">
        <v>481</v>
      </c>
      <c r="EJ24">
        <v>721</v>
      </c>
      <c r="EK24">
        <v>725</v>
      </c>
      <c r="EL24">
        <v>747</v>
      </c>
      <c r="EM24">
        <v>713</v>
      </c>
      <c r="EN24">
        <v>726</v>
      </c>
      <c r="EO24">
        <v>588</v>
      </c>
      <c r="EP24">
        <v>539</v>
      </c>
      <c r="EQ24">
        <v>819</v>
      </c>
      <c r="ER24">
        <v>756</v>
      </c>
      <c r="ES24">
        <v>860</v>
      </c>
      <c r="ET24">
        <v>862</v>
      </c>
      <c r="EU24">
        <v>982</v>
      </c>
      <c r="EV24">
        <v>695</v>
      </c>
      <c r="EW24">
        <v>658</v>
      </c>
      <c r="EX24">
        <v>911</v>
      </c>
      <c r="EY24">
        <v>1045</v>
      </c>
      <c r="EZ24">
        <v>973</v>
      </c>
      <c r="FA24">
        <v>971</v>
      </c>
      <c r="FB24">
        <v>1067</v>
      </c>
      <c r="FC24">
        <v>834</v>
      </c>
      <c r="FD24">
        <v>762</v>
      </c>
      <c r="FE24">
        <v>1216</v>
      </c>
      <c r="FF24">
        <v>1192</v>
      </c>
      <c r="FG24">
        <v>1066</v>
      </c>
      <c r="FH24">
        <v>1225</v>
      </c>
      <c r="FI24">
        <v>1188</v>
      </c>
      <c r="FJ24">
        <v>962</v>
      </c>
      <c r="FK24">
        <v>708</v>
      </c>
      <c r="FL24">
        <v>1201</v>
      </c>
      <c r="FM24">
        <v>1201</v>
      </c>
      <c r="FN24">
        <v>1212</v>
      </c>
      <c r="FO24">
        <v>1249</v>
      </c>
      <c r="FP24">
        <v>1223</v>
      </c>
      <c r="FQ24">
        <v>887</v>
      </c>
      <c r="FR24">
        <v>843</v>
      </c>
      <c r="FS24">
        <v>1293</v>
      </c>
      <c r="FT24">
        <v>1136</v>
      </c>
      <c r="FU24">
        <v>1356</v>
      </c>
      <c r="FV24">
        <v>832</v>
      </c>
      <c r="FW24">
        <v>794</v>
      </c>
      <c r="FX24">
        <v>818</v>
      </c>
      <c r="FY24">
        <v>1167</v>
      </c>
      <c r="FZ24">
        <v>1328</v>
      </c>
      <c r="GA24">
        <v>1302</v>
      </c>
      <c r="GB24">
        <v>1419</v>
      </c>
      <c r="GC24">
        <v>1378</v>
      </c>
      <c r="GD24">
        <v>1434</v>
      </c>
      <c r="GE24">
        <v>1072</v>
      </c>
      <c r="GF24">
        <v>898</v>
      </c>
      <c r="GG24">
        <v>1555</v>
      </c>
      <c r="GH24">
        <v>1766</v>
      </c>
      <c r="GI24">
        <v>1642</v>
      </c>
      <c r="GJ24">
        <v>1528</v>
      </c>
      <c r="GK24">
        <v>1560</v>
      </c>
      <c r="GL24">
        <v>1228</v>
      </c>
      <c r="GM24">
        <v>1087</v>
      </c>
      <c r="GN24">
        <v>1652</v>
      </c>
      <c r="GO24">
        <v>1922</v>
      </c>
      <c r="GP24">
        <v>1802</v>
      </c>
      <c r="GQ24">
        <v>1677</v>
      </c>
      <c r="GR24">
        <v>1677</v>
      </c>
      <c r="GS24">
        <v>1241</v>
      </c>
      <c r="GT24">
        <v>1163</v>
      </c>
      <c r="GU24">
        <v>1790</v>
      </c>
      <c r="GV24">
        <v>1769</v>
      </c>
      <c r="GW24">
        <v>1796</v>
      </c>
      <c r="GX24">
        <v>1740</v>
      </c>
      <c r="GY24">
        <v>1772</v>
      </c>
      <c r="GZ24">
        <v>1484</v>
      </c>
      <c r="HA24">
        <v>1263</v>
      </c>
      <c r="HB24">
        <v>1781</v>
      </c>
      <c r="HC24">
        <v>1849</v>
      </c>
      <c r="HD24">
        <v>1733</v>
      </c>
      <c r="HE24">
        <v>1753</v>
      </c>
      <c r="HF24">
        <v>1745</v>
      </c>
      <c r="HG24">
        <v>1567</v>
      </c>
      <c r="HH24">
        <v>1319</v>
      </c>
      <c r="HI24">
        <v>1947</v>
      </c>
      <c r="HJ24">
        <v>1917</v>
      </c>
      <c r="HK24">
        <v>1979</v>
      </c>
      <c r="HL24">
        <v>2004</v>
      </c>
      <c r="HM24">
        <v>1999</v>
      </c>
      <c r="HN24">
        <v>1609</v>
      </c>
      <c r="HO24">
        <v>1300</v>
      </c>
      <c r="HP24">
        <v>2047</v>
      </c>
      <c r="HQ24">
        <v>2073</v>
      </c>
      <c r="HR24">
        <v>2027</v>
      </c>
      <c r="HS24">
        <v>1944</v>
      </c>
      <c r="HT24">
        <v>1980</v>
      </c>
      <c r="HU24">
        <v>1708</v>
      </c>
      <c r="HV24">
        <v>1424</v>
      </c>
      <c r="HW24">
        <v>2121</v>
      </c>
      <c r="HX24">
        <v>2082</v>
      </c>
      <c r="HY24">
        <v>2077</v>
      </c>
      <c r="HZ24">
        <v>2221</v>
      </c>
      <c r="IA24">
        <v>2373</v>
      </c>
      <c r="IB24">
        <v>2570</v>
      </c>
      <c r="IC24">
        <v>1660</v>
      </c>
      <c r="ID24">
        <v>1853</v>
      </c>
      <c r="IE24">
        <v>2385</v>
      </c>
      <c r="IF24">
        <v>2143</v>
      </c>
      <c r="IG24">
        <v>1791</v>
      </c>
      <c r="IH24">
        <v>1976</v>
      </c>
      <c r="II24">
        <v>1705</v>
      </c>
      <c r="IJ24">
        <v>1581</v>
      </c>
      <c r="IK24">
        <v>2621</v>
      </c>
      <c r="IL24">
        <v>2409</v>
      </c>
      <c r="IM24">
        <v>2501</v>
      </c>
      <c r="IN24">
        <v>2357</v>
      </c>
      <c r="IO24">
        <v>2408</v>
      </c>
      <c r="IP24">
        <v>1761</v>
      </c>
      <c r="IQ24">
        <v>1766</v>
      </c>
      <c r="IR24">
        <v>2667</v>
      </c>
      <c r="IS24">
        <v>2404</v>
      </c>
      <c r="IT24">
        <v>2694</v>
      </c>
      <c r="IU24">
        <v>2642</v>
      </c>
      <c r="IV24">
        <v>3047</v>
      </c>
      <c r="IW24">
        <v>2153</v>
      </c>
      <c r="IX24">
        <v>1905</v>
      </c>
      <c r="IY24">
        <v>3008</v>
      </c>
      <c r="IZ24">
        <v>2956</v>
      </c>
      <c r="JA24">
        <v>2804</v>
      </c>
      <c r="JB24">
        <v>2893</v>
      </c>
      <c r="JC24">
        <v>2946</v>
      </c>
      <c r="JD24">
        <v>2127</v>
      </c>
      <c r="JE24">
        <v>2089</v>
      </c>
      <c r="JF24">
        <v>3172</v>
      </c>
      <c r="JG24">
        <v>3045</v>
      </c>
      <c r="JH24">
        <v>3158</v>
      </c>
      <c r="JI24">
        <v>3229</v>
      </c>
      <c r="JJ24">
        <v>3383</v>
      </c>
      <c r="JK24">
        <v>2487</v>
      </c>
      <c r="JL24">
        <v>3148</v>
      </c>
      <c r="JM24">
        <v>3014</v>
      </c>
      <c r="JN24">
        <v>3279</v>
      </c>
      <c r="JO24">
        <v>3960</v>
      </c>
      <c r="JP24">
        <v>4942</v>
      </c>
      <c r="JQ24">
        <v>3217</v>
      </c>
      <c r="JR24">
        <v>2579</v>
      </c>
      <c r="JS24">
        <v>2237</v>
      </c>
      <c r="JT24">
        <v>2100</v>
      </c>
      <c r="JU24">
        <v>2522</v>
      </c>
      <c r="JV24">
        <v>2765</v>
      </c>
      <c r="JW24">
        <v>3358</v>
      </c>
      <c r="JX24">
        <v>5006</v>
      </c>
      <c r="JY24">
        <v>5036</v>
      </c>
      <c r="JZ24">
        <v>3672</v>
      </c>
      <c r="KA24">
        <v>3920</v>
      </c>
      <c r="KB24">
        <v>3890</v>
      </c>
      <c r="KC24">
        <v>3709</v>
      </c>
      <c r="KD24">
        <v>3588</v>
      </c>
      <c r="KE24">
        <v>3893</v>
      </c>
      <c r="KF24">
        <v>3919</v>
      </c>
      <c r="KG24">
        <v>3971</v>
      </c>
      <c r="KH24">
        <v>3705</v>
      </c>
      <c r="KI24">
        <v>3860</v>
      </c>
      <c r="KJ24">
        <v>3523</v>
      </c>
      <c r="KK24">
        <v>3621</v>
      </c>
      <c r="KL24">
        <v>4086</v>
      </c>
      <c r="KM24">
        <v>4056</v>
      </c>
      <c r="KN24">
        <v>4175</v>
      </c>
      <c r="KO24">
        <v>4089</v>
      </c>
      <c r="KP24">
        <v>4111</v>
      </c>
      <c r="KQ24">
        <v>3924</v>
      </c>
      <c r="KR24">
        <v>3896</v>
      </c>
      <c r="KS24">
        <v>4607</v>
      </c>
      <c r="KT24">
        <v>5008</v>
      </c>
      <c r="KU24">
        <v>4218</v>
      </c>
      <c r="KV24">
        <v>4054</v>
      </c>
      <c r="KW24">
        <v>4214</v>
      </c>
      <c r="KX24">
        <v>4273</v>
      </c>
      <c r="KY24">
        <v>4015</v>
      </c>
      <c r="KZ24">
        <v>4539</v>
      </c>
      <c r="LA24">
        <v>4791</v>
      </c>
      <c r="LB24">
        <v>4903</v>
      </c>
      <c r="LC24">
        <v>4191</v>
      </c>
      <c r="LD24">
        <v>4116</v>
      </c>
      <c r="LE24">
        <v>4019</v>
      </c>
      <c r="LF24">
        <v>3876</v>
      </c>
      <c r="LG24">
        <v>4596</v>
      </c>
      <c r="LH24">
        <v>4511</v>
      </c>
      <c r="LI24">
        <v>4133</v>
      </c>
      <c r="LJ24">
        <v>4149</v>
      </c>
      <c r="LK24">
        <v>3981</v>
      </c>
      <c r="LL24">
        <v>4108</v>
      </c>
      <c r="LM24">
        <v>6580</v>
      </c>
      <c r="LN24">
        <v>6172</v>
      </c>
      <c r="LO24">
        <v>5737</v>
      </c>
      <c r="LP24">
        <v>4847</v>
      </c>
      <c r="LQ24">
        <v>5102</v>
      </c>
      <c r="LR24">
        <v>4802</v>
      </c>
      <c r="LS24">
        <v>4714</v>
      </c>
      <c r="LT24">
        <v>4752</v>
      </c>
      <c r="LU24">
        <v>5197</v>
      </c>
      <c r="LV24">
        <v>5422</v>
      </c>
      <c r="LW24">
        <v>5681</v>
      </c>
      <c r="LX24">
        <v>4558</v>
      </c>
      <c r="LY24">
        <v>4475</v>
      </c>
      <c r="LZ24">
        <v>4265</v>
      </c>
      <c r="MA24">
        <v>4319</v>
      </c>
      <c r="MB24">
        <v>4889</v>
      </c>
      <c r="MC24">
        <v>4806</v>
      </c>
      <c r="MD24">
        <v>4472</v>
      </c>
      <c r="ME24">
        <v>4357</v>
      </c>
      <c r="MF24">
        <v>4204</v>
      </c>
      <c r="MG24">
        <v>4210</v>
      </c>
      <c r="MH24">
        <v>4107</v>
      </c>
      <c r="MI24">
        <v>4523</v>
      </c>
      <c r="MJ24">
        <v>4374</v>
      </c>
      <c r="MK24">
        <v>3678</v>
      </c>
      <c r="ML24">
        <v>4238</v>
      </c>
      <c r="MM24">
        <v>4200</v>
      </c>
      <c r="MN24">
        <v>4159</v>
      </c>
      <c r="MO24">
        <v>4082</v>
      </c>
      <c r="MP24">
        <v>4216</v>
      </c>
      <c r="MQ24">
        <v>3901</v>
      </c>
      <c r="MR24">
        <v>4108</v>
      </c>
      <c r="MS24">
        <v>4183</v>
      </c>
      <c r="MT24">
        <v>3835</v>
      </c>
      <c r="MU24">
        <v>3785</v>
      </c>
      <c r="MV24">
        <v>4056</v>
      </c>
      <c r="MW24">
        <v>4679</v>
      </c>
      <c r="MX24">
        <v>3627</v>
      </c>
      <c r="MY24">
        <v>3542</v>
      </c>
      <c r="MZ24">
        <v>4313</v>
      </c>
      <c r="NA24">
        <v>4361</v>
      </c>
      <c r="NB24">
        <v>5002</v>
      </c>
      <c r="NC24">
        <v>5783</v>
      </c>
      <c r="ND24">
        <v>783211</v>
      </c>
    </row>
    <row r="25" spans="1:368" x14ac:dyDescent="0.3">
      <c r="A25" t="s">
        <v>369</v>
      </c>
      <c r="B25">
        <v>2055</v>
      </c>
      <c r="C25">
        <v>2814</v>
      </c>
      <c r="D25">
        <v>2843</v>
      </c>
      <c r="E25">
        <v>2244</v>
      </c>
      <c r="F25">
        <v>2316</v>
      </c>
      <c r="G25">
        <v>2713</v>
      </c>
      <c r="H25">
        <v>2927</v>
      </c>
      <c r="I25">
        <v>2684</v>
      </c>
      <c r="J25">
        <v>2735</v>
      </c>
      <c r="K25">
        <v>2779</v>
      </c>
      <c r="L25">
        <v>2379</v>
      </c>
      <c r="M25">
        <v>2329</v>
      </c>
      <c r="N25">
        <v>2637</v>
      </c>
      <c r="O25">
        <v>2652</v>
      </c>
      <c r="P25">
        <v>2706</v>
      </c>
      <c r="Q25">
        <v>2652</v>
      </c>
      <c r="R25">
        <v>2615</v>
      </c>
      <c r="S25">
        <v>2283</v>
      </c>
      <c r="T25">
        <v>2432</v>
      </c>
      <c r="U25">
        <v>2869</v>
      </c>
      <c r="V25">
        <v>2370</v>
      </c>
      <c r="W25">
        <v>2090</v>
      </c>
      <c r="X25">
        <v>1304</v>
      </c>
      <c r="Y25">
        <v>309</v>
      </c>
      <c r="Z25">
        <v>293</v>
      </c>
      <c r="AA25">
        <v>223</v>
      </c>
      <c r="AB25">
        <v>203</v>
      </c>
      <c r="AC25">
        <v>212</v>
      </c>
      <c r="AD25">
        <v>219</v>
      </c>
      <c r="AE25">
        <v>219</v>
      </c>
      <c r="AF25">
        <v>259</v>
      </c>
      <c r="AG25">
        <v>232</v>
      </c>
      <c r="AH25">
        <v>220</v>
      </c>
      <c r="AI25">
        <v>248</v>
      </c>
      <c r="AJ25">
        <v>240</v>
      </c>
      <c r="AK25">
        <v>293</v>
      </c>
      <c r="AL25">
        <v>284</v>
      </c>
      <c r="AM25">
        <v>230</v>
      </c>
      <c r="AN25">
        <v>275</v>
      </c>
      <c r="AO25">
        <v>219</v>
      </c>
      <c r="AP25">
        <v>286</v>
      </c>
      <c r="AQ25">
        <v>247</v>
      </c>
      <c r="AR25">
        <v>264</v>
      </c>
      <c r="AS25">
        <v>235</v>
      </c>
      <c r="AT25">
        <v>280</v>
      </c>
      <c r="AU25">
        <v>228</v>
      </c>
      <c r="AV25">
        <v>251</v>
      </c>
      <c r="AW25">
        <v>233</v>
      </c>
      <c r="AX25">
        <v>210</v>
      </c>
      <c r="AY25">
        <v>230</v>
      </c>
      <c r="AZ25">
        <v>112</v>
      </c>
      <c r="BK25">
        <v>1</v>
      </c>
      <c r="BL25">
        <v>186</v>
      </c>
      <c r="BM25">
        <v>282</v>
      </c>
      <c r="BN25">
        <v>360</v>
      </c>
      <c r="BO25">
        <v>359</v>
      </c>
      <c r="BP25">
        <v>283</v>
      </c>
      <c r="BQ25">
        <v>213</v>
      </c>
      <c r="BR25">
        <v>411</v>
      </c>
      <c r="BS25">
        <v>430</v>
      </c>
      <c r="BT25">
        <v>500</v>
      </c>
      <c r="BU25">
        <v>504</v>
      </c>
      <c r="BV25">
        <v>657</v>
      </c>
      <c r="BW25">
        <v>548</v>
      </c>
      <c r="BX25">
        <v>488</v>
      </c>
      <c r="BY25">
        <v>832</v>
      </c>
      <c r="BZ25">
        <v>836</v>
      </c>
      <c r="CA25">
        <v>787</v>
      </c>
      <c r="CB25">
        <v>777</v>
      </c>
      <c r="CC25">
        <v>807</v>
      </c>
      <c r="CD25">
        <v>687</v>
      </c>
      <c r="CE25">
        <v>603</v>
      </c>
      <c r="CF25">
        <v>961</v>
      </c>
      <c r="CG25">
        <v>977</v>
      </c>
      <c r="CH25">
        <v>990</v>
      </c>
      <c r="CI25">
        <v>964</v>
      </c>
      <c r="CJ25">
        <v>1023</v>
      </c>
      <c r="CK25">
        <v>824</v>
      </c>
      <c r="CL25">
        <v>762</v>
      </c>
      <c r="CM25">
        <v>1128</v>
      </c>
      <c r="CN25">
        <v>1125</v>
      </c>
      <c r="CO25">
        <v>1141</v>
      </c>
      <c r="CP25">
        <v>1151</v>
      </c>
      <c r="CQ25">
        <v>1145</v>
      </c>
      <c r="CR25">
        <v>814</v>
      </c>
      <c r="CS25">
        <v>847</v>
      </c>
      <c r="CT25">
        <v>848</v>
      </c>
      <c r="CU25">
        <v>1213</v>
      </c>
      <c r="CV25">
        <v>1168</v>
      </c>
      <c r="CW25">
        <v>1226</v>
      </c>
      <c r="CX25">
        <v>1231</v>
      </c>
      <c r="CY25">
        <v>966</v>
      </c>
      <c r="CZ25">
        <v>745</v>
      </c>
      <c r="DA25">
        <v>1183</v>
      </c>
      <c r="DB25">
        <v>992</v>
      </c>
      <c r="DC25">
        <v>940</v>
      </c>
      <c r="DD25">
        <v>884</v>
      </c>
      <c r="DE25">
        <v>825</v>
      </c>
      <c r="DF25">
        <v>564</v>
      </c>
      <c r="DG25">
        <v>385</v>
      </c>
      <c r="DH25">
        <v>682</v>
      </c>
      <c r="DI25">
        <v>635</v>
      </c>
      <c r="DJ25">
        <v>583</v>
      </c>
      <c r="DK25">
        <v>552</v>
      </c>
      <c r="DL25">
        <v>593</v>
      </c>
      <c r="DM25">
        <v>436</v>
      </c>
      <c r="DN25">
        <v>513</v>
      </c>
      <c r="DO25">
        <v>602</v>
      </c>
      <c r="DP25">
        <v>588</v>
      </c>
      <c r="DQ25">
        <v>608</v>
      </c>
      <c r="DR25">
        <v>706</v>
      </c>
      <c r="DS25">
        <v>448</v>
      </c>
      <c r="DT25">
        <v>413</v>
      </c>
      <c r="DU25">
        <v>328</v>
      </c>
      <c r="DV25">
        <v>487</v>
      </c>
      <c r="DW25">
        <v>473</v>
      </c>
      <c r="DX25">
        <v>711</v>
      </c>
      <c r="DY25">
        <v>729</v>
      </c>
      <c r="DZ25">
        <v>740</v>
      </c>
      <c r="EA25">
        <v>722</v>
      </c>
      <c r="EB25">
        <v>515</v>
      </c>
      <c r="EC25">
        <v>768</v>
      </c>
      <c r="ED25">
        <v>760</v>
      </c>
      <c r="EE25">
        <v>816</v>
      </c>
      <c r="EF25">
        <v>812</v>
      </c>
      <c r="EG25">
        <v>841</v>
      </c>
      <c r="EH25">
        <v>685</v>
      </c>
      <c r="EI25">
        <v>581</v>
      </c>
      <c r="EJ25">
        <v>864</v>
      </c>
      <c r="EK25">
        <v>849</v>
      </c>
      <c r="EL25">
        <v>952</v>
      </c>
      <c r="EM25">
        <v>953</v>
      </c>
      <c r="EN25">
        <v>969</v>
      </c>
      <c r="EO25">
        <v>737</v>
      </c>
      <c r="EP25">
        <v>600</v>
      </c>
      <c r="EQ25">
        <v>996</v>
      </c>
      <c r="ER25">
        <v>998</v>
      </c>
      <c r="ES25">
        <v>1107</v>
      </c>
      <c r="ET25">
        <v>1111</v>
      </c>
      <c r="EU25">
        <v>1156</v>
      </c>
      <c r="EV25">
        <v>933</v>
      </c>
      <c r="EW25">
        <v>698</v>
      </c>
      <c r="EX25">
        <v>1075</v>
      </c>
      <c r="EY25">
        <v>1219</v>
      </c>
      <c r="EZ25">
        <v>1101</v>
      </c>
      <c r="FA25">
        <v>1107</v>
      </c>
      <c r="FB25">
        <v>1239</v>
      </c>
      <c r="FC25">
        <v>1100</v>
      </c>
      <c r="FD25">
        <v>991</v>
      </c>
      <c r="FE25">
        <v>1266</v>
      </c>
      <c r="FF25">
        <v>1248</v>
      </c>
      <c r="FG25">
        <v>1184</v>
      </c>
      <c r="FH25">
        <v>1325</v>
      </c>
      <c r="FI25">
        <v>1375</v>
      </c>
      <c r="FJ25">
        <v>1239</v>
      </c>
      <c r="FK25">
        <v>841</v>
      </c>
      <c r="FL25">
        <v>1273</v>
      </c>
      <c r="FM25">
        <v>1397</v>
      </c>
      <c r="FN25">
        <v>1471</v>
      </c>
      <c r="FO25">
        <v>1441</v>
      </c>
      <c r="FP25">
        <v>1410</v>
      </c>
      <c r="FQ25">
        <v>1092</v>
      </c>
      <c r="FR25">
        <v>915</v>
      </c>
      <c r="FS25">
        <v>1283</v>
      </c>
      <c r="FT25">
        <v>1274</v>
      </c>
      <c r="FU25">
        <v>1477</v>
      </c>
      <c r="FV25">
        <v>1050</v>
      </c>
      <c r="FW25">
        <v>1023</v>
      </c>
      <c r="FX25">
        <v>1092</v>
      </c>
      <c r="FY25">
        <v>1340</v>
      </c>
      <c r="FZ25">
        <v>1480</v>
      </c>
      <c r="GA25">
        <v>1433</v>
      </c>
      <c r="GB25">
        <v>1635</v>
      </c>
      <c r="GC25">
        <v>1544</v>
      </c>
      <c r="GD25">
        <v>1545</v>
      </c>
      <c r="GE25">
        <v>1351</v>
      </c>
      <c r="GF25">
        <v>1124</v>
      </c>
      <c r="GG25">
        <v>1595</v>
      </c>
      <c r="GH25">
        <v>1598</v>
      </c>
      <c r="GI25">
        <v>1854</v>
      </c>
      <c r="GJ25">
        <v>1643</v>
      </c>
      <c r="GK25">
        <v>1690</v>
      </c>
      <c r="GL25">
        <v>1507</v>
      </c>
      <c r="GM25">
        <v>1365</v>
      </c>
      <c r="GN25">
        <v>1778</v>
      </c>
      <c r="GO25">
        <v>1603</v>
      </c>
      <c r="GP25">
        <v>1661</v>
      </c>
      <c r="GQ25">
        <v>1676</v>
      </c>
      <c r="GR25">
        <v>1753</v>
      </c>
      <c r="GS25">
        <v>1619</v>
      </c>
      <c r="GT25">
        <v>1324</v>
      </c>
      <c r="GU25">
        <v>1856</v>
      </c>
      <c r="GV25">
        <v>1877</v>
      </c>
      <c r="GW25">
        <v>2693</v>
      </c>
      <c r="GX25">
        <v>1795</v>
      </c>
      <c r="GY25">
        <v>1778</v>
      </c>
      <c r="GZ25">
        <v>1529</v>
      </c>
      <c r="HA25">
        <v>1405</v>
      </c>
      <c r="HB25">
        <v>1748</v>
      </c>
      <c r="HC25">
        <v>1668</v>
      </c>
      <c r="HD25">
        <v>1694</v>
      </c>
      <c r="HE25">
        <v>1661</v>
      </c>
      <c r="HF25">
        <v>1780</v>
      </c>
      <c r="HG25">
        <v>1636</v>
      </c>
      <c r="HH25">
        <v>1487</v>
      </c>
      <c r="HI25">
        <v>1949</v>
      </c>
      <c r="HJ25">
        <v>1811</v>
      </c>
      <c r="HK25">
        <v>1858</v>
      </c>
      <c r="HL25">
        <v>1908</v>
      </c>
      <c r="HM25">
        <v>1931</v>
      </c>
      <c r="HN25">
        <v>1733</v>
      </c>
      <c r="HO25">
        <v>1308</v>
      </c>
      <c r="HP25">
        <v>1798</v>
      </c>
      <c r="HQ25">
        <v>1922</v>
      </c>
      <c r="HR25">
        <v>2089</v>
      </c>
      <c r="HS25">
        <v>1829</v>
      </c>
      <c r="HT25">
        <v>1856</v>
      </c>
      <c r="HU25">
        <v>1704</v>
      </c>
      <c r="HV25">
        <v>1675</v>
      </c>
      <c r="HW25">
        <v>1916</v>
      </c>
      <c r="HX25">
        <v>1968</v>
      </c>
      <c r="HY25">
        <v>1981</v>
      </c>
      <c r="HZ25">
        <v>2114</v>
      </c>
      <c r="IA25">
        <v>2131</v>
      </c>
      <c r="IB25">
        <v>1904</v>
      </c>
      <c r="IC25">
        <v>1692</v>
      </c>
      <c r="ID25">
        <v>1813</v>
      </c>
      <c r="IE25">
        <v>2252</v>
      </c>
      <c r="IF25">
        <v>1971</v>
      </c>
      <c r="IG25">
        <v>1790</v>
      </c>
      <c r="IH25">
        <v>2005</v>
      </c>
      <c r="II25">
        <v>1752</v>
      </c>
      <c r="IJ25">
        <v>1775</v>
      </c>
      <c r="IK25">
        <v>2168</v>
      </c>
      <c r="IL25">
        <v>2152</v>
      </c>
      <c r="IM25">
        <v>2206</v>
      </c>
      <c r="IN25">
        <v>2024</v>
      </c>
      <c r="IO25">
        <v>1966</v>
      </c>
      <c r="IP25">
        <v>1880</v>
      </c>
      <c r="IQ25">
        <v>1886</v>
      </c>
      <c r="IR25">
        <v>2213</v>
      </c>
      <c r="IS25">
        <v>1714</v>
      </c>
      <c r="IT25">
        <v>2027</v>
      </c>
      <c r="IU25">
        <v>2049</v>
      </c>
      <c r="IV25">
        <v>2199</v>
      </c>
      <c r="IW25">
        <v>2060</v>
      </c>
      <c r="IX25">
        <v>1838</v>
      </c>
      <c r="IY25">
        <v>2256</v>
      </c>
      <c r="IZ25">
        <v>2268</v>
      </c>
      <c r="JA25">
        <v>2177</v>
      </c>
      <c r="JB25">
        <v>2096</v>
      </c>
      <c r="JC25">
        <v>2142</v>
      </c>
      <c r="JD25">
        <v>1842</v>
      </c>
      <c r="JE25">
        <v>1713</v>
      </c>
      <c r="JF25">
        <v>2441</v>
      </c>
      <c r="JG25">
        <v>2210</v>
      </c>
      <c r="JH25">
        <v>2252</v>
      </c>
      <c r="JI25">
        <v>2191</v>
      </c>
      <c r="JJ25">
        <v>2251</v>
      </c>
      <c r="JK25">
        <v>1865</v>
      </c>
      <c r="JL25">
        <v>2093</v>
      </c>
      <c r="JM25">
        <v>2400</v>
      </c>
      <c r="JN25">
        <v>2448</v>
      </c>
      <c r="JO25">
        <v>2655</v>
      </c>
      <c r="JP25">
        <v>1671</v>
      </c>
      <c r="JQ25">
        <v>1569</v>
      </c>
      <c r="JR25">
        <v>1542</v>
      </c>
      <c r="JS25">
        <v>1475</v>
      </c>
      <c r="JT25">
        <v>1461</v>
      </c>
      <c r="JU25">
        <v>1698</v>
      </c>
      <c r="JV25">
        <v>1769</v>
      </c>
      <c r="JW25">
        <v>1811</v>
      </c>
      <c r="JX25">
        <v>2430</v>
      </c>
      <c r="JY25">
        <v>2408</v>
      </c>
      <c r="JZ25">
        <v>1724</v>
      </c>
      <c r="KA25">
        <v>2380</v>
      </c>
      <c r="KB25">
        <v>2233</v>
      </c>
      <c r="KC25">
        <v>2282</v>
      </c>
      <c r="KD25">
        <v>2284</v>
      </c>
      <c r="KE25">
        <v>2383</v>
      </c>
      <c r="KF25">
        <v>2030</v>
      </c>
      <c r="KG25">
        <v>1801</v>
      </c>
      <c r="KH25">
        <v>2307</v>
      </c>
      <c r="KI25">
        <v>2318</v>
      </c>
      <c r="KJ25">
        <v>2287</v>
      </c>
      <c r="KK25">
        <v>2352</v>
      </c>
      <c r="KL25">
        <v>2380</v>
      </c>
      <c r="KM25">
        <v>1974</v>
      </c>
      <c r="KN25">
        <v>1868</v>
      </c>
      <c r="KO25">
        <v>2417</v>
      </c>
      <c r="KP25">
        <v>2394</v>
      </c>
      <c r="KQ25">
        <v>2402</v>
      </c>
      <c r="KR25">
        <v>2304</v>
      </c>
      <c r="KS25">
        <v>2506</v>
      </c>
      <c r="KT25">
        <v>2277</v>
      </c>
      <c r="KU25">
        <v>1783</v>
      </c>
      <c r="KV25">
        <v>2355</v>
      </c>
      <c r="KW25">
        <v>2251</v>
      </c>
      <c r="KX25">
        <v>2434</v>
      </c>
      <c r="KY25">
        <v>2417</v>
      </c>
      <c r="KZ25">
        <v>2470</v>
      </c>
      <c r="LA25">
        <v>1976</v>
      </c>
      <c r="LB25">
        <v>1988</v>
      </c>
      <c r="LC25">
        <v>2470</v>
      </c>
      <c r="LD25">
        <v>2458</v>
      </c>
      <c r="LE25">
        <v>2560</v>
      </c>
      <c r="LF25">
        <v>2412</v>
      </c>
      <c r="LG25">
        <v>2438</v>
      </c>
      <c r="LH25">
        <v>1891</v>
      </c>
      <c r="LI25">
        <v>1725</v>
      </c>
      <c r="LJ25">
        <v>2300</v>
      </c>
      <c r="LK25">
        <v>2331</v>
      </c>
      <c r="LL25">
        <v>2444</v>
      </c>
      <c r="LM25">
        <v>3823</v>
      </c>
      <c r="LN25">
        <v>3586</v>
      </c>
      <c r="LO25">
        <v>3566</v>
      </c>
      <c r="LP25">
        <v>2340</v>
      </c>
      <c r="LQ25">
        <v>3407</v>
      </c>
      <c r="LR25">
        <v>3095</v>
      </c>
      <c r="LS25">
        <v>3049</v>
      </c>
      <c r="LT25">
        <v>3074</v>
      </c>
      <c r="LU25">
        <v>2869</v>
      </c>
      <c r="LV25">
        <v>2198</v>
      </c>
      <c r="LW25">
        <v>2005</v>
      </c>
      <c r="LX25">
        <v>2697</v>
      </c>
      <c r="LY25">
        <v>2747</v>
      </c>
      <c r="LZ25">
        <v>2631</v>
      </c>
      <c r="MA25">
        <v>2561</v>
      </c>
      <c r="MB25">
        <v>2632</v>
      </c>
      <c r="MC25">
        <v>2148</v>
      </c>
      <c r="MD25">
        <v>1777</v>
      </c>
      <c r="ME25">
        <v>2542</v>
      </c>
      <c r="MF25">
        <v>2536</v>
      </c>
      <c r="MG25">
        <v>2552</v>
      </c>
      <c r="MH25">
        <v>2511</v>
      </c>
      <c r="MI25">
        <v>2719</v>
      </c>
      <c r="MJ25">
        <v>2076</v>
      </c>
      <c r="MK25">
        <v>1737</v>
      </c>
      <c r="ML25">
        <v>2507</v>
      </c>
      <c r="MM25">
        <v>2451</v>
      </c>
      <c r="MN25">
        <v>2519</v>
      </c>
      <c r="MO25">
        <v>2356</v>
      </c>
      <c r="MP25">
        <v>2111</v>
      </c>
      <c r="MQ25">
        <v>1652</v>
      </c>
      <c r="MR25">
        <v>1674</v>
      </c>
      <c r="MS25">
        <v>2566</v>
      </c>
      <c r="MT25">
        <v>2665</v>
      </c>
      <c r="MU25">
        <v>2673</v>
      </c>
      <c r="MV25">
        <v>2588</v>
      </c>
      <c r="MW25">
        <v>2676</v>
      </c>
      <c r="MX25">
        <v>1871</v>
      </c>
      <c r="MY25">
        <v>1624</v>
      </c>
      <c r="MZ25">
        <v>2456</v>
      </c>
      <c r="NA25">
        <v>2422</v>
      </c>
      <c r="NB25">
        <v>2388</v>
      </c>
      <c r="NC25">
        <v>2650</v>
      </c>
      <c r="ND25">
        <v>555522</v>
      </c>
    </row>
    <row r="26" spans="1:368" x14ac:dyDescent="0.3">
      <c r="A26" t="s">
        <v>381</v>
      </c>
      <c r="B26">
        <v>1344</v>
      </c>
      <c r="C26">
        <v>2419</v>
      </c>
      <c r="D26">
        <v>2372</v>
      </c>
      <c r="E26">
        <v>1577</v>
      </c>
      <c r="F26">
        <v>1334</v>
      </c>
      <c r="G26">
        <v>2388</v>
      </c>
      <c r="H26">
        <v>2551</v>
      </c>
      <c r="I26">
        <v>2527</v>
      </c>
      <c r="J26">
        <v>2347</v>
      </c>
      <c r="K26">
        <v>2282</v>
      </c>
      <c r="L26">
        <v>1658</v>
      </c>
      <c r="M26">
        <v>1376</v>
      </c>
      <c r="N26">
        <v>2205</v>
      </c>
      <c r="O26">
        <v>2182</v>
      </c>
      <c r="P26">
        <v>2294</v>
      </c>
      <c r="Q26">
        <v>2099</v>
      </c>
      <c r="R26">
        <v>2083</v>
      </c>
      <c r="S26">
        <v>1384</v>
      </c>
      <c r="T26">
        <v>2084</v>
      </c>
      <c r="U26">
        <v>2149</v>
      </c>
      <c r="V26">
        <v>1909</v>
      </c>
      <c r="W26">
        <v>1554</v>
      </c>
      <c r="X26">
        <v>942</v>
      </c>
      <c r="Y26">
        <v>186</v>
      </c>
      <c r="Z26">
        <v>213</v>
      </c>
      <c r="AA26">
        <v>158</v>
      </c>
      <c r="AB26">
        <v>179</v>
      </c>
      <c r="AC26">
        <v>151</v>
      </c>
      <c r="AD26">
        <v>185</v>
      </c>
      <c r="AE26">
        <v>186</v>
      </c>
      <c r="AF26">
        <v>219</v>
      </c>
      <c r="AG26">
        <v>173</v>
      </c>
      <c r="AH26">
        <v>199</v>
      </c>
      <c r="AI26">
        <v>239</v>
      </c>
      <c r="AJ26">
        <v>232</v>
      </c>
      <c r="AK26">
        <v>257</v>
      </c>
      <c r="AL26">
        <v>224</v>
      </c>
      <c r="AM26">
        <v>223</v>
      </c>
      <c r="AN26">
        <v>186</v>
      </c>
      <c r="AO26">
        <v>213</v>
      </c>
      <c r="AP26">
        <v>287</v>
      </c>
      <c r="AQ26">
        <v>264</v>
      </c>
      <c r="AR26">
        <v>222</v>
      </c>
      <c r="AS26">
        <v>272</v>
      </c>
      <c r="AT26">
        <v>278</v>
      </c>
      <c r="AU26">
        <v>227</v>
      </c>
      <c r="AV26">
        <v>164</v>
      </c>
      <c r="AW26">
        <v>276</v>
      </c>
      <c r="AX26">
        <v>271</v>
      </c>
      <c r="AY26">
        <v>246</v>
      </c>
      <c r="AZ26">
        <v>88</v>
      </c>
      <c r="BK26">
        <v>0</v>
      </c>
      <c r="BL26">
        <v>258</v>
      </c>
      <c r="BM26">
        <v>428</v>
      </c>
      <c r="BN26">
        <v>523</v>
      </c>
      <c r="BO26">
        <v>443</v>
      </c>
      <c r="BP26">
        <v>242</v>
      </c>
      <c r="BQ26">
        <v>167</v>
      </c>
      <c r="BR26">
        <v>472</v>
      </c>
      <c r="BS26">
        <v>519</v>
      </c>
      <c r="BT26">
        <v>574</v>
      </c>
      <c r="BU26">
        <v>645</v>
      </c>
      <c r="BV26">
        <v>857</v>
      </c>
      <c r="BW26">
        <v>498</v>
      </c>
      <c r="BX26">
        <v>382</v>
      </c>
      <c r="BY26">
        <v>981</v>
      </c>
      <c r="BZ26">
        <v>929</v>
      </c>
      <c r="CA26">
        <v>883</v>
      </c>
      <c r="CB26">
        <v>901</v>
      </c>
      <c r="CC26">
        <v>938</v>
      </c>
      <c r="CD26">
        <v>579</v>
      </c>
      <c r="CE26">
        <v>442</v>
      </c>
      <c r="CF26">
        <v>1075</v>
      </c>
      <c r="CG26">
        <v>1137</v>
      </c>
      <c r="CH26">
        <v>1128</v>
      </c>
      <c r="CI26">
        <v>979</v>
      </c>
      <c r="CJ26">
        <v>1068</v>
      </c>
      <c r="CK26">
        <v>620</v>
      </c>
      <c r="CL26">
        <v>512</v>
      </c>
      <c r="CM26">
        <v>1159</v>
      </c>
      <c r="CN26">
        <v>1157</v>
      </c>
      <c r="CO26">
        <v>1167</v>
      </c>
      <c r="CP26">
        <v>1207</v>
      </c>
      <c r="CQ26">
        <v>1199</v>
      </c>
      <c r="CR26">
        <v>500</v>
      </c>
      <c r="CS26">
        <v>476</v>
      </c>
      <c r="CT26">
        <v>603</v>
      </c>
      <c r="CU26">
        <v>1210</v>
      </c>
      <c r="CV26">
        <v>1205</v>
      </c>
      <c r="CW26">
        <v>1248</v>
      </c>
      <c r="CX26">
        <v>1226</v>
      </c>
      <c r="CY26">
        <v>741</v>
      </c>
      <c r="CZ26">
        <v>483</v>
      </c>
      <c r="DA26">
        <v>1225</v>
      </c>
      <c r="DB26">
        <v>1172</v>
      </c>
      <c r="DC26">
        <v>1073</v>
      </c>
      <c r="DD26">
        <v>1030</v>
      </c>
      <c r="DE26">
        <v>969</v>
      </c>
      <c r="DF26">
        <v>515</v>
      </c>
      <c r="DG26">
        <v>294</v>
      </c>
      <c r="DH26">
        <v>833</v>
      </c>
      <c r="DI26">
        <v>755</v>
      </c>
      <c r="DJ26">
        <v>716</v>
      </c>
      <c r="DK26">
        <v>726</v>
      </c>
      <c r="DL26">
        <v>765</v>
      </c>
      <c r="DM26">
        <v>412</v>
      </c>
      <c r="DN26">
        <v>630</v>
      </c>
      <c r="DO26">
        <v>717</v>
      </c>
      <c r="DP26">
        <v>753</v>
      </c>
      <c r="DQ26">
        <v>724</v>
      </c>
      <c r="DR26">
        <v>728</v>
      </c>
      <c r="DS26">
        <v>337</v>
      </c>
      <c r="DT26">
        <v>312</v>
      </c>
      <c r="DU26">
        <v>266</v>
      </c>
      <c r="DV26">
        <v>418</v>
      </c>
      <c r="DW26">
        <v>436</v>
      </c>
      <c r="DX26">
        <v>865</v>
      </c>
      <c r="DY26">
        <v>871</v>
      </c>
      <c r="DZ26">
        <v>895</v>
      </c>
      <c r="EA26">
        <v>880</v>
      </c>
      <c r="EB26">
        <v>411</v>
      </c>
      <c r="EC26">
        <v>936</v>
      </c>
      <c r="ED26">
        <v>920</v>
      </c>
      <c r="EE26">
        <v>948</v>
      </c>
      <c r="EF26">
        <v>936</v>
      </c>
      <c r="EG26">
        <v>925</v>
      </c>
      <c r="EH26">
        <v>670</v>
      </c>
      <c r="EI26">
        <v>377</v>
      </c>
      <c r="EJ26">
        <v>875</v>
      </c>
      <c r="EK26">
        <v>866</v>
      </c>
      <c r="EL26">
        <v>920</v>
      </c>
      <c r="EM26">
        <v>898</v>
      </c>
      <c r="EN26">
        <v>896</v>
      </c>
      <c r="EO26">
        <v>585</v>
      </c>
      <c r="EP26">
        <v>422</v>
      </c>
      <c r="EQ26">
        <v>906</v>
      </c>
      <c r="ER26">
        <v>1035</v>
      </c>
      <c r="ES26">
        <v>1109</v>
      </c>
      <c r="ET26">
        <v>1086</v>
      </c>
      <c r="EU26">
        <v>1075</v>
      </c>
      <c r="EV26">
        <v>678</v>
      </c>
      <c r="EW26">
        <v>461</v>
      </c>
      <c r="EX26">
        <v>1084</v>
      </c>
      <c r="EY26">
        <v>1122</v>
      </c>
      <c r="EZ26">
        <v>1097</v>
      </c>
      <c r="FA26">
        <v>1117</v>
      </c>
      <c r="FB26">
        <v>1194</v>
      </c>
      <c r="FC26">
        <v>818</v>
      </c>
      <c r="FD26">
        <v>605</v>
      </c>
      <c r="FE26">
        <v>1277</v>
      </c>
      <c r="FF26">
        <v>1271</v>
      </c>
      <c r="FG26">
        <v>1208</v>
      </c>
      <c r="FH26">
        <v>1342</v>
      </c>
      <c r="FI26">
        <v>1258</v>
      </c>
      <c r="FJ26">
        <v>879</v>
      </c>
      <c r="FK26">
        <v>556</v>
      </c>
      <c r="FL26">
        <v>1308</v>
      </c>
      <c r="FM26">
        <v>1323</v>
      </c>
      <c r="FN26">
        <v>1316</v>
      </c>
      <c r="FO26">
        <v>1314</v>
      </c>
      <c r="FP26">
        <v>1195</v>
      </c>
      <c r="FQ26">
        <v>754</v>
      </c>
      <c r="FR26">
        <v>566</v>
      </c>
      <c r="FS26">
        <v>1204</v>
      </c>
      <c r="FT26">
        <v>1076</v>
      </c>
      <c r="FU26">
        <v>1248</v>
      </c>
      <c r="FV26">
        <v>507</v>
      </c>
      <c r="FW26">
        <v>616</v>
      </c>
      <c r="FX26">
        <v>590</v>
      </c>
      <c r="FY26">
        <v>1194</v>
      </c>
      <c r="FZ26">
        <v>1244</v>
      </c>
      <c r="GA26">
        <v>1229</v>
      </c>
      <c r="GB26">
        <v>1408</v>
      </c>
      <c r="GC26">
        <v>1376</v>
      </c>
      <c r="GD26">
        <v>1442</v>
      </c>
      <c r="GE26">
        <v>874</v>
      </c>
      <c r="GF26">
        <v>598</v>
      </c>
      <c r="GG26">
        <v>1464</v>
      </c>
      <c r="GH26">
        <v>1482</v>
      </c>
      <c r="GI26">
        <v>1655</v>
      </c>
      <c r="GJ26">
        <v>1409</v>
      </c>
      <c r="GK26">
        <v>1433</v>
      </c>
      <c r="GL26">
        <v>1003</v>
      </c>
      <c r="GM26">
        <v>704</v>
      </c>
      <c r="GN26">
        <v>1540</v>
      </c>
      <c r="GO26">
        <v>1499</v>
      </c>
      <c r="GP26">
        <v>1541</v>
      </c>
      <c r="GQ26">
        <v>1530</v>
      </c>
      <c r="GR26">
        <v>1562</v>
      </c>
      <c r="GS26">
        <v>927</v>
      </c>
      <c r="GT26">
        <v>668</v>
      </c>
      <c r="GU26">
        <v>1569</v>
      </c>
      <c r="GV26">
        <v>1568</v>
      </c>
      <c r="GW26">
        <v>4176</v>
      </c>
      <c r="GX26">
        <v>1734</v>
      </c>
      <c r="GY26">
        <v>1622</v>
      </c>
      <c r="GZ26">
        <v>978</v>
      </c>
      <c r="HA26">
        <v>763</v>
      </c>
      <c r="HB26">
        <v>1614</v>
      </c>
      <c r="HC26">
        <v>1604</v>
      </c>
      <c r="HD26">
        <v>1534</v>
      </c>
      <c r="HE26">
        <v>1592</v>
      </c>
      <c r="HF26">
        <v>1538</v>
      </c>
      <c r="HG26">
        <v>961</v>
      </c>
      <c r="HH26">
        <v>773</v>
      </c>
      <c r="HI26">
        <v>1671</v>
      </c>
      <c r="HJ26">
        <v>1602</v>
      </c>
      <c r="HK26">
        <v>1626</v>
      </c>
      <c r="HL26">
        <v>1636</v>
      </c>
      <c r="HM26">
        <v>1610</v>
      </c>
      <c r="HN26">
        <v>1151</v>
      </c>
      <c r="HO26">
        <v>770</v>
      </c>
      <c r="HP26">
        <v>1727</v>
      </c>
      <c r="HQ26">
        <v>1637</v>
      </c>
      <c r="HR26">
        <v>1684</v>
      </c>
      <c r="HS26">
        <v>1556</v>
      </c>
      <c r="HT26">
        <v>1622</v>
      </c>
      <c r="HU26">
        <v>1151</v>
      </c>
      <c r="HV26">
        <v>903</v>
      </c>
      <c r="HW26">
        <v>1685</v>
      </c>
      <c r="HX26">
        <v>1723</v>
      </c>
      <c r="HY26">
        <v>1654</v>
      </c>
      <c r="HZ26">
        <v>1659</v>
      </c>
      <c r="IA26">
        <v>1714</v>
      </c>
      <c r="IB26">
        <v>1095</v>
      </c>
      <c r="IC26">
        <v>877</v>
      </c>
      <c r="ID26">
        <v>1655</v>
      </c>
      <c r="IE26">
        <v>1875</v>
      </c>
      <c r="IF26">
        <v>1876</v>
      </c>
      <c r="IG26">
        <v>1584</v>
      </c>
      <c r="IH26">
        <v>1669</v>
      </c>
      <c r="II26">
        <v>1122</v>
      </c>
      <c r="IJ26">
        <v>813</v>
      </c>
      <c r="IK26">
        <v>1788</v>
      </c>
      <c r="IL26">
        <v>1809</v>
      </c>
      <c r="IM26">
        <v>1797</v>
      </c>
      <c r="IN26">
        <v>1818</v>
      </c>
      <c r="IO26">
        <v>1737</v>
      </c>
      <c r="IP26">
        <v>1263</v>
      </c>
      <c r="IQ26">
        <v>942</v>
      </c>
      <c r="IR26">
        <v>1877</v>
      </c>
      <c r="IS26">
        <v>1613</v>
      </c>
      <c r="IT26">
        <v>1783</v>
      </c>
      <c r="IU26">
        <v>1906</v>
      </c>
      <c r="IV26">
        <v>1884</v>
      </c>
      <c r="IW26">
        <v>1279</v>
      </c>
      <c r="IX26">
        <v>822</v>
      </c>
      <c r="IY26">
        <v>1891</v>
      </c>
      <c r="IZ26">
        <v>1891</v>
      </c>
      <c r="JA26">
        <v>1852</v>
      </c>
      <c r="JB26">
        <v>1766</v>
      </c>
      <c r="JC26">
        <v>1782</v>
      </c>
      <c r="JD26">
        <v>1057</v>
      </c>
      <c r="JE26">
        <v>922</v>
      </c>
      <c r="JF26">
        <v>1887</v>
      </c>
      <c r="JG26">
        <v>1866</v>
      </c>
      <c r="JH26">
        <v>1913</v>
      </c>
      <c r="JI26">
        <v>1934</v>
      </c>
      <c r="JJ26">
        <v>1954</v>
      </c>
      <c r="JK26">
        <v>1231</v>
      </c>
      <c r="JL26">
        <v>1805</v>
      </c>
      <c r="JM26">
        <v>1915</v>
      </c>
      <c r="JN26">
        <v>1971</v>
      </c>
      <c r="JO26">
        <v>2008</v>
      </c>
      <c r="JP26">
        <v>847</v>
      </c>
      <c r="JQ26">
        <v>748</v>
      </c>
      <c r="JR26">
        <v>932</v>
      </c>
      <c r="JS26">
        <v>738</v>
      </c>
      <c r="JT26">
        <v>741</v>
      </c>
      <c r="JU26">
        <v>881</v>
      </c>
      <c r="JV26">
        <v>966</v>
      </c>
      <c r="JW26">
        <v>964</v>
      </c>
      <c r="JX26">
        <v>1910</v>
      </c>
      <c r="JY26">
        <v>1835</v>
      </c>
      <c r="JZ26">
        <v>1233</v>
      </c>
      <c r="KA26">
        <v>2032</v>
      </c>
      <c r="KB26">
        <v>1976</v>
      </c>
      <c r="KC26">
        <v>1929</v>
      </c>
      <c r="KD26">
        <v>2029</v>
      </c>
      <c r="KE26">
        <v>2036</v>
      </c>
      <c r="KF26">
        <v>1271</v>
      </c>
      <c r="KG26">
        <v>1169</v>
      </c>
      <c r="KH26">
        <v>2028</v>
      </c>
      <c r="KI26">
        <v>2009</v>
      </c>
      <c r="KJ26">
        <v>1988</v>
      </c>
      <c r="KK26">
        <v>2031</v>
      </c>
      <c r="KL26">
        <v>2137</v>
      </c>
      <c r="KM26">
        <v>1329</v>
      </c>
      <c r="KN26">
        <v>1171</v>
      </c>
      <c r="KO26">
        <v>2124</v>
      </c>
      <c r="KP26">
        <v>2004</v>
      </c>
      <c r="KQ26">
        <v>2041</v>
      </c>
      <c r="KR26">
        <v>1994</v>
      </c>
      <c r="KS26">
        <v>2123</v>
      </c>
      <c r="KT26">
        <v>1363</v>
      </c>
      <c r="KU26">
        <v>1097</v>
      </c>
      <c r="KV26">
        <v>1965</v>
      </c>
      <c r="KW26">
        <v>2008</v>
      </c>
      <c r="KX26">
        <v>2014</v>
      </c>
      <c r="KY26">
        <v>1991</v>
      </c>
      <c r="KZ26">
        <v>2009</v>
      </c>
      <c r="LA26">
        <v>1395</v>
      </c>
      <c r="LB26">
        <v>1099</v>
      </c>
      <c r="LC26">
        <v>2068</v>
      </c>
      <c r="LD26">
        <v>2056</v>
      </c>
      <c r="LE26">
        <v>2060</v>
      </c>
      <c r="LF26">
        <v>2073</v>
      </c>
      <c r="LG26">
        <v>2088</v>
      </c>
      <c r="LH26">
        <v>1304</v>
      </c>
      <c r="LI26">
        <v>1129</v>
      </c>
      <c r="LJ26">
        <v>2056</v>
      </c>
      <c r="LK26">
        <v>2101</v>
      </c>
      <c r="LL26">
        <v>2374</v>
      </c>
      <c r="LM26">
        <v>4126</v>
      </c>
      <c r="LN26">
        <v>3984</v>
      </c>
      <c r="LO26">
        <v>3880</v>
      </c>
      <c r="LP26">
        <v>2200</v>
      </c>
      <c r="LQ26">
        <v>4017</v>
      </c>
      <c r="LR26">
        <v>3430</v>
      </c>
      <c r="LS26">
        <v>3141</v>
      </c>
      <c r="LT26">
        <v>3083</v>
      </c>
      <c r="LU26">
        <v>2901</v>
      </c>
      <c r="LV26">
        <v>1647</v>
      </c>
      <c r="LW26">
        <v>1178</v>
      </c>
      <c r="LX26">
        <v>2618</v>
      </c>
      <c r="LY26">
        <v>2394</v>
      </c>
      <c r="LZ26">
        <v>2395</v>
      </c>
      <c r="MA26">
        <v>2382</v>
      </c>
      <c r="MB26">
        <v>2394</v>
      </c>
      <c r="MC26">
        <v>1580</v>
      </c>
      <c r="MD26">
        <v>1269</v>
      </c>
      <c r="ME26">
        <v>2379</v>
      </c>
      <c r="MF26">
        <v>2304</v>
      </c>
      <c r="MG26">
        <v>2325</v>
      </c>
      <c r="MH26">
        <v>2310</v>
      </c>
      <c r="MI26">
        <v>2309</v>
      </c>
      <c r="MJ26">
        <v>1413</v>
      </c>
      <c r="MK26">
        <v>1136</v>
      </c>
      <c r="ML26">
        <v>2314</v>
      </c>
      <c r="MM26">
        <v>2277</v>
      </c>
      <c r="MN26">
        <v>2397</v>
      </c>
      <c r="MO26">
        <v>2356</v>
      </c>
      <c r="MP26">
        <v>2272</v>
      </c>
      <c r="MQ26">
        <v>1374</v>
      </c>
      <c r="MR26">
        <v>1236</v>
      </c>
      <c r="MS26">
        <v>2338</v>
      </c>
      <c r="MT26">
        <v>2311</v>
      </c>
      <c r="MU26">
        <v>2336</v>
      </c>
      <c r="MV26">
        <v>2490</v>
      </c>
      <c r="MW26">
        <v>2297</v>
      </c>
      <c r="MX26">
        <v>1443</v>
      </c>
      <c r="MY26">
        <v>1260</v>
      </c>
      <c r="MZ26">
        <v>2368</v>
      </c>
      <c r="NA26">
        <v>2208</v>
      </c>
      <c r="NB26">
        <v>2257</v>
      </c>
      <c r="NC26">
        <v>2351</v>
      </c>
      <c r="ND26">
        <v>473200</v>
      </c>
    </row>
    <row r="27" spans="1:368" x14ac:dyDescent="0.3">
      <c r="A27" t="s">
        <v>386</v>
      </c>
      <c r="B27">
        <v>1451</v>
      </c>
      <c r="C27">
        <v>1678</v>
      </c>
      <c r="D27">
        <v>1940</v>
      </c>
      <c r="E27">
        <v>1667</v>
      </c>
      <c r="F27">
        <v>1817</v>
      </c>
      <c r="G27">
        <v>1906</v>
      </c>
      <c r="H27">
        <v>1957</v>
      </c>
      <c r="I27">
        <v>1885</v>
      </c>
      <c r="J27">
        <v>1800</v>
      </c>
      <c r="K27">
        <v>1820</v>
      </c>
      <c r="L27">
        <v>1591</v>
      </c>
      <c r="M27">
        <v>1387</v>
      </c>
      <c r="N27">
        <v>1741</v>
      </c>
      <c r="O27">
        <v>1807</v>
      </c>
      <c r="P27">
        <v>1966</v>
      </c>
      <c r="Q27">
        <v>1792</v>
      </c>
      <c r="R27">
        <v>1835</v>
      </c>
      <c r="S27">
        <v>1452</v>
      </c>
      <c r="T27">
        <v>1659</v>
      </c>
      <c r="U27">
        <v>1862</v>
      </c>
      <c r="V27">
        <v>1792</v>
      </c>
      <c r="W27">
        <v>1415</v>
      </c>
      <c r="X27">
        <v>917</v>
      </c>
      <c r="Y27">
        <v>334</v>
      </c>
      <c r="Z27">
        <v>241</v>
      </c>
      <c r="AA27">
        <v>203</v>
      </c>
      <c r="AB27">
        <v>225</v>
      </c>
      <c r="AC27">
        <v>200</v>
      </c>
      <c r="AD27">
        <v>190</v>
      </c>
      <c r="AE27">
        <v>172</v>
      </c>
      <c r="AF27">
        <v>204</v>
      </c>
      <c r="AG27">
        <v>192</v>
      </c>
      <c r="AH27">
        <v>173</v>
      </c>
      <c r="AI27">
        <v>202</v>
      </c>
      <c r="AJ27">
        <v>168</v>
      </c>
      <c r="AK27">
        <v>176</v>
      </c>
      <c r="AL27">
        <v>172</v>
      </c>
      <c r="AM27">
        <v>159</v>
      </c>
      <c r="AN27">
        <v>150</v>
      </c>
      <c r="AO27">
        <v>126</v>
      </c>
      <c r="AP27">
        <v>170</v>
      </c>
      <c r="AQ27">
        <v>109</v>
      </c>
      <c r="AR27">
        <v>130</v>
      </c>
      <c r="AS27">
        <v>134</v>
      </c>
      <c r="AT27">
        <v>140</v>
      </c>
      <c r="AU27">
        <v>118</v>
      </c>
      <c r="AV27">
        <v>129</v>
      </c>
      <c r="AW27">
        <v>136</v>
      </c>
      <c r="AX27">
        <v>146</v>
      </c>
      <c r="AY27">
        <v>119</v>
      </c>
      <c r="AZ27">
        <v>52</v>
      </c>
      <c r="BL27">
        <v>108</v>
      </c>
      <c r="BM27">
        <v>113</v>
      </c>
      <c r="BN27">
        <v>140</v>
      </c>
      <c r="BO27">
        <v>154</v>
      </c>
      <c r="BP27">
        <v>131</v>
      </c>
      <c r="BQ27">
        <v>117</v>
      </c>
      <c r="BR27">
        <v>186</v>
      </c>
      <c r="BS27">
        <v>182</v>
      </c>
      <c r="BT27">
        <v>209</v>
      </c>
      <c r="BU27">
        <v>251</v>
      </c>
      <c r="BV27">
        <v>327</v>
      </c>
      <c r="BW27">
        <v>291</v>
      </c>
      <c r="BX27">
        <v>357</v>
      </c>
      <c r="BY27">
        <v>442</v>
      </c>
      <c r="BZ27">
        <v>461</v>
      </c>
      <c r="CA27">
        <v>463</v>
      </c>
      <c r="CB27">
        <v>510</v>
      </c>
      <c r="CC27">
        <v>510</v>
      </c>
      <c r="CD27">
        <v>413</v>
      </c>
      <c r="CE27">
        <v>410</v>
      </c>
      <c r="CF27">
        <v>576</v>
      </c>
      <c r="CG27">
        <v>571</v>
      </c>
      <c r="CH27">
        <v>584</v>
      </c>
      <c r="CI27">
        <v>567</v>
      </c>
      <c r="CJ27">
        <v>631</v>
      </c>
      <c r="CK27">
        <v>587</v>
      </c>
      <c r="CL27">
        <v>525</v>
      </c>
      <c r="CM27">
        <v>687</v>
      </c>
      <c r="CN27">
        <v>769</v>
      </c>
      <c r="CO27">
        <v>736</v>
      </c>
      <c r="CP27">
        <v>751</v>
      </c>
      <c r="CQ27">
        <v>799</v>
      </c>
      <c r="CR27">
        <v>569</v>
      </c>
      <c r="CS27">
        <v>525</v>
      </c>
      <c r="CT27">
        <v>675</v>
      </c>
      <c r="CU27">
        <v>787</v>
      </c>
      <c r="CV27">
        <v>730</v>
      </c>
      <c r="CW27">
        <v>785</v>
      </c>
      <c r="CX27">
        <v>834</v>
      </c>
      <c r="CY27">
        <v>679</v>
      </c>
      <c r="CZ27">
        <v>585</v>
      </c>
      <c r="DA27">
        <v>748</v>
      </c>
      <c r="DB27">
        <v>750</v>
      </c>
      <c r="DC27">
        <v>649</v>
      </c>
      <c r="DD27">
        <v>619</v>
      </c>
      <c r="DE27">
        <v>574</v>
      </c>
      <c r="DF27">
        <v>464</v>
      </c>
      <c r="DG27">
        <v>357</v>
      </c>
      <c r="DH27">
        <v>476</v>
      </c>
      <c r="DI27">
        <v>445</v>
      </c>
      <c r="DJ27">
        <v>436</v>
      </c>
      <c r="DK27">
        <v>402</v>
      </c>
      <c r="DL27">
        <v>417</v>
      </c>
      <c r="DM27">
        <v>358</v>
      </c>
      <c r="DN27">
        <v>391</v>
      </c>
      <c r="DO27">
        <v>409</v>
      </c>
      <c r="DP27">
        <v>449</v>
      </c>
      <c r="DQ27">
        <v>434</v>
      </c>
      <c r="DR27">
        <v>422</v>
      </c>
      <c r="DS27">
        <v>334</v>
      </c>
      <c r="DT27">
        <v>302</v>
      </c>
      <c r="DU27">
        <v>292</v>
      </c>
      <c r="DV27">
        <v>441</v>
      </c>
      <c r="DW27">
        <v>371</v>
      </c>
      <c r="DX27">
        <v>499</v>
      </c>
      <c r="DY27">
        <v>523</v>
      </c>
      <c r="DZ27">
        <v>528</v>
      </c>
      <c r="EA27">
        <v>505</v>
      </c>
      <c r="EB27">
        <v>416</v>
      </c>
      <c r="EC27">
        <v>554</v>
      </c>
      <c r="ED27">
        <v>566</v>
      </c>
      <c r="EE27">
        <v>577</v>
      </c>
      <c r="EF27">
        <v>549</v>
      </c>
      <c r="EG27">
        <v>594</v>
      </c>
      <c r="EH27">
        <v>529</v>
      </c>
      <c r="EI27">
        <v>423</v>
      </c>
      <c r="EJ27">
        <v>612</v>
      </c>
      <c r="EK27">
        <v>647</v>
      </c>
      <c r="EL27">
        <v>630</v>
      </c>
      <c r="EM27">
        <v>645</v>
      </c>
      <c r="EN27">
        <v>687</v>
      </c>
      <c r="EO27">
        <v>501</v>
      </c>
      <c r="EP27">
        <v>489</v>
      </c>
      <c r="EQ27">
        <v>589</v>
      </c>
      <c r="ER27">
        <v>663</v>
      </c>
      <c r="ES27">
        <v>736</v>
      </c>
      <c r="ET27">
        <v>730</v>
      </c>
      <c r="EU27">
        <v>728</v>
      </c>
      <c r="EV27">
        <v>647</v>
      </c>
      <c r="EW27">
        <v>547</v>
      </c>
      <c r="EX27">
        <v>642</v>
      </c>
      <c r="EY27">
        <v>779</v>
      </c>
      <c r="EZ27">
        <v>719</v>
      </c>
      <c r="FA27">
        <v>777</v>
      </c>
      <c r="FB27">
        <v>792</v>
      </c>
      <c r="FC27">
        <v>710</v>
      </c>
      <c r="FD27">
        <v>623</v>
      </c>
      <c r="FE27">
        <v>824</v>
      </c>
      <c r="FF27">
        <v>846</v>
      </c>
      <c r="FG27">
        <v>779</v>
      </c>
      <c r="FH27">
        <v>884</v>
      </c>
      <c r="FI27">
        <v>878</v>
      </c>
      <c r="FJ27">
        <v>780</v>
      </c>
      <c r="FK27">
        <v>592</v>
      </c>
      <c r="FL27">
        <v>953</v>
      </c>
      <c r="FM27">
        <v>929</v>
      </c>
      <c r="FN27">
        <v>894</v>
      </c>
      <c r="FO27">
        <v>852</v>
      </c>
      <c r="FP27">
        <v>901</v>
      </c>
      <c r="FQ27">
        <v>651</v>
      </c>
      <c r="FR27">
        <v>587</v>
      </c>
      <c r="FS27">
        <v>765</v>
      </c>
      <c r="FT27">
        <v>765</v>
      </c>
      <c r="FU27">
        <v>845</v>
      </c>
      <c r="FV27">
        <v>665</v>
      </c>
      <c r="FW27">
        <v>623</v>
      </c>
      <c r="FX27">
        <v>671</v>
      </c>
      <c r="FY27">
        <v>844</v>
      </c>
      <c r="FZ27">
        <v>938</v>
      </c>
      <c r="GA27">
        <v>924</v>
      </c>
      <c r="GB27">
        <v>952</v>
      </c>
      <c r="GC27">
        <v>972</v>
      </c>
      <c r="GD27">
        <v>971</v>
      </c>
      <c r="GE27">
        <v>816</v>
      </c>
      <c r="GF27">
        <v>646</v>
      </c>
      <c r="GG27">
        <v>1061</v>
      </c>
      <c r="GH27">
        <v>1025</v>
      </c>
      <c r="GI27">
        <v>1074</v>
      </c>
      <c r="GJ27">
        <v>979</v>
      </c>
      <c r="GK27">
        <v>1085</v>
      </c>
      <c r="GL27">
        <v>959</v>
      </c>
      <c r="GM27">
        <v>873</v>
      </c>
      <c r="GN27">
        <v>1095</v>
      </c>
      <c r="GO27">
        <v>1004</v>
      </c>
      <c r="GP27">
        <v>1067</v>
      </c>
      <c r="GQ27">
        <v>1114</v>
      </c>
      <c r="GR27">
        <v>1077</v>
      </c>
      <c r="GS27">
        <v>894</v>
      </c>
      <c r="GT27">
        <v>817</v>
      </c>
      <c r="GU27">
        <v>1301</v>
      </c>
      <c r="GV27">
        <v>1315</v>
      </c>
      <c r="GW27">
        <v>1582</v>
      </c>
      <c r="GX27">
        <v>1172</v>
      </c>
      <c r="GY27">
        <v>1086</v>
      </c>
      <c r="GZ27">
        <v>1065</v>
      </c>
      <c r="HA27">
        <v>862</v>
      </c>
      <c r="HB27">
        <v>1110</v>
      </c>
      <c r="HC27">
        <v>1028</v>
      </c>
      <c r="HD27">
        <v>1133</v>
      </c>
      <c r="HE27">
        <v>1011</v>
      </c>
      <c r="HF27">
        <v>1030</v>
      </c>
      <c r="HG27">
        <v>1025</v>
      </c>
      <c r="HH27">
        <v>994</v>
      </c>
      <c r="HI27">
        <v>1181</v>
      </c>
      <c r="HJ27">
        <v>1079</v>
      </c>
      <c r="HK27">
        <v>1074</v>
      </c>
      <c r="HL27">
        <v>1148</v>
      </c>
      <c r="HM27">
        <v>1124</v>
      </c>
      <c r="HN27">
        <v>1029</v>
      </c>
      <c r="HO27">
        <v>980</v>
      </c>
      <c r="HP27">
        <v>1210</v>
      </c>
      <c r="HQ27">
        <v>1117</v>
      </c>
      <c r="HR27">
        <v>1105</v>
      </c>
      <c r="HS27">
        <v>994</v>
      </c>
      <c r="HT27">
        <v>1101</v>
      </c>
      <c r="HU27">
        <v>1037</v>
      </c>
      <c r="HV27">
        <v>1114</v>
      </c>
      <c r="HW27">
        <v>1251</v>
      </c>
      <c r="HX27">
        <v>1111</v>
      </c>
      <c r="HY27">
        <v>1114</v>
      </c>
      <c r="HZ27">
        <v>1088</v>
      </c>
      <c r="IA27">
        <v>1216</v>
      </c>
      <c r="IB27">
        <v>1185</v>
      </c>
      <c r="IC27">
        <v>1093</v>
      </c>
      <c r="ID27">
        <v>1081</v>
      </c>
      <c r="IE27">
        <v>1230</v>
      </c>
      <c r="IF27">
        <v>1134</v>
      </c>
      <c r="IG27">
        <v>954</v>
      </c>
      <c r="IH27">
        <v>1132</v>
      </c>
      <c r="II27">
        <v>1105</v>
      </c>
      <c r="IJ27">
        <v>1162</v>
      </c>
      <c r="IK27">
        <v>1332</v>
      </c>
      <c r="IL27">
        <v>1182</v>
      </c>
      <c r="IM27">
        <v>1220</v>
      </c>
      <c r="IN27">
        <v>1073</v>
      </c>
      <c r="IO27">
        <v>1141</v>
      </c>
      <c r="IP27">
        <v>1474</v>
      </c>
      <c r="IQ27">
        <v>1369</v>
      </c>
      <c r="IR27">
        <v>1278</v>
      </c>
      <c r="IS27">
        <v>1025</v>
      </c>
      <c r="IT27">
        <v>1197</v>
      </c>
      <c r="IU27">
        <v>1175</v>
      </c>
      <c r="IV27">
        <v>1328</v>
      </c>
      <c r="IW27">
        <v>1129</v>
      </c>
      <c r="IX27">
        <v>1117</v>
      </c>
      <c r="IY27">
        <v>1402</v>
      </c>
      <c r="IZ27">
        <v>1332</v>
      </c>
      <c r="JA27">
        <v>1148</v>
      </c>
      <c r="JB27">
        <v>1281</v>
      </c>
      <c r="JC27">
        <v>1325</v>
      </c>
      <c r="JD27">
        <v>1164</v>
      </c>
      <c r="JE27">
        <v>1140</v>
      </c>
      <c r="JF27">
        <v>1394</v>
      </c>
      <c r="JG27">
        <v>1253</v>
      </c>
      <c r="JH27">
        <v>1348</v>
      </c>
      <c r="JI27">
        <v>1238</v>
      </c>
      <c r="JJ27">
        <v>1353</v>
      </c>
      <c r="JK27">
        <v>1059</v>
      </c>
      <c r="JL27">
        <v>1344</v>
      </c>
      <c r="JM27">
        <v>1285</v>
      </c>
      <c r="JN27">
        <v>1326</v>
      </c>
      <c r="JO27">
        <v>2562</v>
      </c>
      <c r="JP27">
        <v>1145</v>
      </c>
      <c r="JQ27">
        <v>959</v>
      </c>
      <c r="JR27">
        <v>1030</v>
      </c>
      <c r="JS27">
        <v>989</v>
      </c>
      <c r="JT27">
        <v>990</v>
      </c>
      <c r="JU27">
        <v>993</v>
      </c>
      <c r="JV27">
        <v>1110</v>
      </c>
      <c r="JW27">
        <v>1112</v>
      </c>
      <c r="JX27">
        <v>2147</v>
      </c>
      <c r="JY27">
        <v>1919</v>
      </c>
      <c r="JZ27">
        <v>1339</v>
      </c>
      <c r="KA27">
        <v>1613</v>
      </c>
      <c r="KB27">
        <v>1312</v>
      </c>
      <c r="KC27">
        <v>1360</v>
      </c>
      <c r="KD27">
        <v>1358</v>
      </c>
      <c r="KE27">
        <v>1932</v>
      </c>
      <c r="KF27">
        <v>1687</v>
      </c>
      <c r="KG27">
        <v>1497</v>
      </c>
      <c r="KH27">
        <v>1380</v>
      </c>
      <c r="KI27">
        <v>1392</v>
      </c>
      <c r="KJ27">
        <v>1312</v>
      </c>
      <c r="KK27">
        <v>1350</v>
      </c>
      <c r="KL27">
        <v>2004</v>
      </c>
      <c r="KM27">
        <v>1798</v>
      </c>
      <c r="KN27">
        <v>1432</v>
      </c>
      <c r="KO27">
        <v>1383</v>
      </c>
      <c r="KP27">
        <v>1425</v>
      </c>
      <c r="KQ27">
        <v>1304</v>
      </c>
      <c r="KR27">
        <v>1367</v>
      </c>
      <c r="KS27">
        <v>2529</v>
      </c>
      <c r="KT27">
        <v>1868</v>
      </c>
      <c r="KU27">
        <v>1546</v>
      </c>
      <c r="KV27">
        <v>1360</v>
      </c>
      <c r="KW27">
        <v>1414</v>
      </c>
      <c r="KX27">
        <v>1566</v>
      </c>
      <c r="KY27">
        <v>1455</v>
      </c>
      <c r="KZ27">
        <v>2280</v>
      </c>
      <c r="LA27">
        <v>1876</v>
      </c>
      <c r="LB27">
        <v>1642</v>
      </c>
      <c r="LC27">
        <v>1663</v>
      </c>
      <c r="LD27">
        <v>1577</v>
      </c>
      <c r="LE27">
        <v>1430</v>
      </c>
      <c r="LF27">
        <v>1410</v>
      </c>
      <c r="LG27">
        <v>2097</v>
      </c>
      <c r="LH27">
        <v>1908</v>
      </c>
      <c r="LI27">
        <v>1539</v>
      </c>
      <c r="LJ27">
        <v>1513</v>
      </c>
      <c r="LK27">
        <v>1422</v>
      </c>
      <c r="LL27">
        <v>1609</v>
      </c>
      <c r="LM27">
        <v>2272</v>
      </c>
      <c r="LN27">
        <v>3646</v>
      </c>
      <c r="LO27">
        <v>3133</v>
      </c>
      <c r="LP27">
        <v>2486</v>
      </c>
      <c r="LQ27">
        <v>2341</v>
      </c>
      <c r="LR27">
        <v>2078</v>
      </c>
      <c r="LS27">
        <v>1963</v>
      </c>
      <c r="LT27">
        <v>2034</v>
      </c>
      <c r="LU27">
        <v>2653</v>
      </c>
      <c r="LV27">
        <v>2093</v>
      </c>
      <c r="LW27">
        <v>1542</v>
      </c>
      <c r="LX27">
        <v>1759</v>
      </c>
      <c r="LY27">
        <v>1614</v>
      </c>
      <c r="LZ27">
        <v>1684</v>
      </c>
      <c r="MA27">
        <v>1649</v>
      </c>
      <c r="MB27">
        <v>2366</v>
      </c>
      <c r="MC27">
        <v>1916</v>
      </c>
      <c r="MD27">
        <v>1715</v>
      </c>
      <c r="ME27">
        <v>1518</v>
      </c>
      <c r="MF27">
        <v>1568</v>
      </c>
      <c r="MG27">
        <v>1529</v>
      </c>
      <c r="MH27">
        <v>1612</v>
      </c>
      <c r="MI27">
        <v>1780</v>
      </c>
      <c r="MJ27">
        <v>1530</v>
      </c>
      <c r="MK27">
        <v>1370</v>
      </c>
      <c r="ML27">
        <v>1524</v>
      </c>
      <c r="MM27">
        <v>1496</v>
      </c>
      <c r="MN27">
        <v>1554</v>
      </c>
      <c r="MO27">
        <v>1447</v>
      </c>
      <c r="MP27">
        <v>1633</v>
      </c>
      <c r="MQ27">
        <v>1311</v>
      </c>
      <c r="MR27">
        <v>1784</v>
      </c>
      <c r="MS27">
        <v>1587</v>
      </c>
      <c r="MT27">
        <v>1484</v>
      </c>
      <c r="MU27">
        <v>1438</v>
      </c>
      <c r="MV27">
        <v>1485</v>
      </c>
      <c r="MW27">
        <v>1525</v>
      </c>
      <c r="MX27">
        <v>1308</v>
      </c>
      <c r="MY27">
        <v>1159</v>
      </c>
      <c r="MZ27">
        <v>1440</v>
      </c>
      <c r="NA27">
        <v>1431</v>
      </c>
      <c r="NB27">
        <v>1560</v>
      </c>
      <c r="NC27">
        <v>1333</v>
      </c>
      <c r="ND27">
        <v>368651</v>
      </c>
    </row>
    <row r="28" spans="1:368" x14ac:dyDescent="0.3">
      <c r="A28" t="s">
        <v>387</v>
      </c>
      <c r="B28">
        <v>1662</v>
      </c>
      <c r="C28">
        <v>1419</v>
      </c>
      <c r="D28">
        <v>1342</v>
      </c>
      <c r="E28">
        <v>1323</v>
      </c>
      <c r="F28">
        <v>1467</v>
      </c>
      <c r="G28">
        <v>1397</v>
      </c>
      <c r="H28">
        <v>1410</v>
      </c>
      <c r="I28">
        <v>1512</v>
      </c>
      <c r="J28">
        <v>1414</v>
      </c>
      <c r="K28">
        <v>1444</v>
      </c>
      <c r="L28">
        <v>1558</v>
      </c>
      <c r="M28">
        <v>1501</v>
      </c>
      <c r="N28">
        <v>1386</v>
      </c>
      <c r="O28">
        <v>1485</v>
      </c>
      <c r="P28">
        <v>1513</v>
      </c>
      <c r="Q28">
        <v>1428</v>
      </c>
      <c r="R28">
        <v>1378</v>
      </c>
      <c r="S28">
        <v>1398</v>
      </c>
      <c r="T28">
        <v>1427</v>
      </c>
      <c r="U28">
        <v>1392</v>
      </c>
      <c r="V28">
        <v>1334</v>
      </c>
      <c r="W28">
        <v>1114</v>
      </c>
      <c r="X28">
        <v>859</v>
      </c>
      <c r="Y28">
        <v>347</v>
      </c>
      <c r="Z28">
        <v>319</v>
      </c>
      <c r="AA28">
        <v>295</v>
      </c>
      <c r="AB28">
        <v>283</v>
      </c>
      <c r="AC28">
        <v>233</v>
      </c>
      <c r="AD28">
        <v>262</v>
      </c>
      <c r="AE28">
        <v>255</v>
      </c>
      <c r="AF28">
        <v>257</v>
      </c>
      <c r="AG28">
        <v>222</v>
      </c>
      <c r="AH28">
        <v>240</v>
      </c>
      <c r="AI28">
        <v>235</v>
      </c>
      <c r="AJ28">
        <v>242</v>
      </c>
      <c r="AK28">
        <v>213</v>
      </c>
      <c r="AL28">
        <v>183</v>
      </c>
      <c r="AM28">
        <v>177</v>
      </c>
      <c r="AN28">
        <v>166</v>
      </c>
      <c r="AO28">
        <v>171</v>
      </c>
      <c r="AP28">
        <v>167</v>
      </c>
      <c r="AQ28">
        <v>159</v>
      </c>
      <c r="AR28">
        <v>147</v>
      </c>
      <c r="AS28">
        <v>172</v>
      </c>
      <c r="AT28">
        <v>171</v>
      </c>
      <c r="AU28">
        <v>141</v>
      </c>
      <c r="AV28">
        <v>156</v>
      </c>
      <c r="AW28">
        <v>138</v>
      </c>
      <c r="AX28">
        <v>176</v>
      </c>
      <c r="AY28">
        <v>185</v>
      </c>
      <c r="AZ28">
        <v>99</v>
      </c>
      <c r="BL28">
        <v>157</v>
      </c>
      <c r="BM28">
        <v>316</v>
      </c>
      <c r="BN28">
        <v>202</v>
      </c>
      <c r="BO28">
        <v>216</v>
      </c>
      <c r="BP28">
        <v>215</v>
      </c>
      <c r="BQ28">
        <v>168</v>
      </c>
      <c r="BR28">
        <v>241</v>
      </c>
      <c r="BS28">
        <v>331</v>
      </c>
      <c r="BT28">
        <v>354</v>
      </c>
      <c r="BU28">
        <v>455</v>
      </c>
      <c r="BV28">
        <v>448</v>
      </c>
      <c r="BW28">
        <v>481</v>
      </c>
      <c r="BX28">
        <v>499</v>
      </c>
      <c r="BY28">
        <v>516</v>
      </c>
      <c r="BZ28">
        <v>569</v>
      </c>
      <c r="CA28">
        <v>591</v>
      </c>
      <c r="CB28">
        <v>638</v>
      </c>
      <c r="CC28">
        <v>568</v>
      </c>
      <c r="CD28">
        <v>601</v>
      </c>
      <c r="CE28">
        <v>531</v>
      </c>
      <c r="CF28">
        <v>693</v>
      </c>
      <c r="CG28">
        <v>679</v>
      </c>
      <c r="CH28">
        <v>700</v>
      </c>
      <c r="CI28">
        <v>586</v>
      </c>
      <c r="CJ28">
        <v>633</v>
      </c>
      <c r="CK28">
        <v>599</v>
      </c>
      <c r="CL28">
        <v>567</v>
      </c>
      <c r="CM28">
        <v>692</v>
      </c>
      <c r="CN28">
        <v>671</v>
      </c>
      <c r="CO28">
        <v>656</v>
      </c>
      <c r="CP28">
        <v>696</v>
      </c>
      <c r="CQ28">
        <v>661</v>
      </c>
      <c r="CR28">
        <v>628</v>
      </c>
      <c r="CS28">
        <v>603</v>
      </c>
      <c r="CT28">
        <v>627</v>
      </c>
      <c r="CU28">
        <v>666</v>
      </c>
      <c r="CV28">
        <v>613</v>
      </c>
      <c r="CW28">
        <v>646</v>
      </c>
      <c r="CX28">
        <v>660</v>
      </c>
      <c r="CY28">
        <v>698</v>
      </c>
      <c r="CZ28">
        <v>643</v>
      </c>
      <c r="DA28">
        <v>630</v>
      </c>
      <c r="DB28">
        <v>655</v>
      </c>
      <c r="DC28">
        <v>519</v>
      </c>
      <c r="DD28">
        <v>469</v>
      </c>
      <c r="DE28">
        <v>491</v>
      </c>
      <c r="DF28">
        <v>472</v>
      </c>
      <c r="DG28">
        <v>364</v>
      </c>
      <c r="DH28">
        <v>366</v>
      </c>
      <c r="DI28">
        <v>342</v>
      </c>
      <c r="DJ28">
        <v>396</v>
      </c>
      <c r="DK28">
        <v>410</v>
      </c>
      <c r="DL28">
        <v>424</v>
      </c>
      <c r="DM28">
        <v>395</v>
      </c>
      <c r="DN28">
        <v>420</v>
      </c>
      <c r="DO28">
        <v>372</v>
      </c>
      <c r="DP28">
        <v>391</v>
      </c>
      <c r="DQ28">
        <v>374</v>
      </c>
      <c r="DR28">
        <v>453</v>
      </c>
      <c r="DS28">
        <v>403</v>
      </c>
      <c r="DT28">
        <v>395</v>
      </c>
      <c r="DU28">
        <v>301</v>
      </c>
      <c r="DV28">
        <v>427</v>
      </c>
      <c r="DW28">
        <v>439</v>
      </c>
      <c r="DX28">
        <v>446</v>
      </c>
      <c r="DY28">
        <v>451</v>
      </c>
      <c r="DZ28">
        <v>424</v>
      </c>
      <c r="EA28">
        <v>379</v>
      </c>
      <c r="EB28">
        <v>426</v>
      </c>
      <c r="EC28">
        <v>425</v>
      </c>
      <c r="ED28">
        <v>458</v>
      </c>
      <c r="EE28">
        <v>461</v>
      </c>
      <c r="EF28">
        <v>473</v>
      </c>
      <c r="EG28">
        <v>487</v>
      </c>
      <c r="EH28">
        <v>494</v>
      </c>
      <c r="EI28">
        <v>399</v>
      </c>
      <c r="EJ28">
        <v>463</v>
      </c>
      <c r="EK28">
        <v>506</v>
      </c>
      <c r="EL28">
        <v>489</v>
      </c>
      <c r="EM28">
        <v>457</v>
      </c>
      <c r="EN28">
        <v>494</v>
      </c>
      <c r="EO28">
        <v>438</v>
      </c>
      <c r="EP28">
        <v>487</v>
      </c>
      <c r="EQ28">
        <v>481</v>
      </c>
      <c r="ER28">
        <v>478</v>
      </c>
      <c r="ES28">
        <v>579</v>
      </c>
      <c r="ET28">
        <v>568</v>
      </c>
      <c r="EU28">
        <v>559</v>
      </c>
      <c r="EV28">
        <v>521</v>
      </c>
      <c r="EW28">
        <v>485</v>
      </c>
      <c r="EX28">
        <v>471</v>
      </c>
      <c r="EY28">
        <v>578</v>
      </c>
      <c r="EZ28">
        <v>576</v>
      </c>
      <c r="FA28">
        <v>592</v>
      </c>
      <c r="FB28">
        <v>650</v>
      </c>
      <c r="FC28">
        <v>626</v>
      </c>
      <c r="FD28">
        <v>591</v>
      </c>
      <c r="FE28">
        <v>640</v>
      </c>
      <c r="FF28">
        <v>627</v>
      </c>
      <c r="FG28">
        <v>579</v>
      </c>
      <c r="FH28">
        <v>630</v>
      </c>
      <c r="FI28">
        <v>650</v>
      </c>
      <c r="FJ28">
        <v>667</v>
      </c>
      <c r="FK28">
        <v>545</v>
      </c>
      <c r="FL28">
        <v>670</v>
      </c>
      <c r="FM28">
        <v>674</v>
      </c>
      <c r="FN28">
        <v>693</v>
      </c>
      <c r="FO28">
        <v>651</v>
      </c>
      <c r="FP28">
        <v>666</v>
      </c>
      <c r="FQ28">
        <v>564</v>
      </c>
      <c r="FR28">
        <v>581</v>
      </c>
      <c r="FS28">
        <v>592</v>
      </c>
      <c r="FT28">
        <v>552</v>
      </c>
      <c r="FU28">
        <v>714</v>
      </c>
      <c r="FV28">
        <v>755</v>
      </c>
      <c r="FW28">
        <v>633</v>
      </c>
      <c r="FX28">
        <v>584</v>
      </c>
      <c r="FY28">
        <v>639</v>
      </c>
      <c r="FZ28">
        <v>699</v>
      </c>
      <c r="GA28">
        <v>683</v>
      </c>
      <c r="GB28">
        <v>747</v>
      </c>
      <c r="GC28">
        <v>659</v>
      </c>
      <c r="GD28">
        <v>724</v>
      </c>
      <c r="GE28">
        <v>739</v>
      </c>
      <c r="GF28">
        <v>637</v>
      </c>
      <c r="GG28">
        <v>741</v>
      </c>
      <c r="GH28">
        <v>747</v>
      </c>
      <c r="GI28">
        <v>717</v>
      </c>
      <c r="GJ28">
        <v>783</v>
      </c>
      <c r="GK28">
        <v>802</v>
      </c>
      <c r="GL28">
        <v>783</v>
      </c>
      <c r="GM28">
        <v>788</v>
      </c>
      <c r="GN28">
        <v>811</v>
      </c>
      <c r="GO28">
        <v>746</v>
      </c>
      <c r="GP28">
        <v>780</v>
      </c>
      <c r="GQ28">
        <v>887</v>
      </c>
      <c r="GR28">
        <v>881</v>
      </c>
      <c r="GS28">
        <v>812</v>
      </c>
      <c r="GT28">
        <v>740</v>
      </c>
      <c r="GU28">
        <v>847</v>
      </c>
      <c r="GV28">
        <v>857</v>
      </c>
      <c r="GW28">
        <v>1451</v>
      </c>
      <c r="GX28">
        <v>963</v>
      </c>
      <c r="GY28">
        <v>860</v>
      </c>
      <c r="GZ28">
        <v>792</v>
      </c>
      <c r="HA28">
        <v>811</v>
      </c>
      <c r="HB28">
        <v>855</v>
      </c>
      <c r="HC28">
        <v>873</v>
      </c>
      <c r="HD28">
        <v>802</v>
      </c>
      <c r="HE28">
        <v>818</v>
      </c>
      <c r="HF28">
        <v>799</v>
      </c>
      <c r="HG28">
        <v>811</v>
      </c>
      <c r="HH28">
        <v>881</v>
      </c>
      <c r="HI28">
        <v>857</v>
      </c>
      <c r="HJ28">
        <v>795</v>
      </c>
      <c r="HK28">
        <v>866</v>
      </c>
      <c r="HL28">
        <v>829</v>
      </c>
      <c r="HM28">
        <v>908</v>
      </c>
      <c r="HN28">
        <v>832</v>
      </c>
      <c r="HO28">
        <v>868</v>
      </c>
      <c r="HP28">
        <v>815</v>
      </c>
      <c r="HQ28">
        <v>904</v>
      </c>
      <c r="HR28">
        <v>939</v>
      </c>
      <c r="HS28">
        <v>807</v>
      </c>
      <c r="HT28">
        <v>818</v>
      </c>
      <c r="HU28">
        <v>852</v>
      </c>
      <c r="HV28">
        <v>902</v>
      </c>
      <c r="HW28">
        <v>905</v>
      </c>
      <c r="HX28">
        <v>876</v>
      </c>
      <c r="HY28">
        <v>878</v>
      </c>
      <c r="HZ28">
        <v>877</v>
      </c>
      <c r="IA28">
        <v>924</v>
      </c>
      <c r="IB28">
        <v>933</v>
      </c>
      <c r="IC28">
        <v>1017</v>
      </c>
      <c r="ID28">
        <v>718</v>
      </c>
      <c r="IE28">
        <v>974</v>
      </c>
      <c r="IF28">
        <v>972</v>
      </c>
      <c r="IG28">
        <v>680</v>
      </c>
      <c r="IH28">
        <v>824</v>
      </c>
      <c r="II28">
        <v>951</v>
      </c>
      <c r="IJ28">
        <v>1063</v>
      </c>
      <c r="IK28">
        <v>880</v>
      </c>
      <c r="IL28">
        <v>870</v>
      </c>
      <c r="IM28">
        <v>881</v>
      </c>
      <c r="IN28">
        <v>653</v>
      </c>
      <c r="IO28">
        <v>783</v>
      </c>
      <c r="IP28">
        <v>985</v>
      </c>
      <c r="IQ28">
        <v>947</v>
      </c>
      <c r="IR28">
        <v>852</v>
      </c>
      <c r="IS28">
        <v>675</v>
      </c>
      <c r="IT28">
        <v>792</v>
      </c>
      <c r="IU28">
        <v>1023</v>
      </c>
      <c r="IV28">
        <v>916</v>
      </c>
      <c r="IW28">
        <v>999</v>
      </c>
      <c r="IX28">
        <v>1013</v>
      </c>
      <c r="IY28">
        <v>897</v>
      </c>
      <c r="IZ28">
        <v>907</v>
      </c>
      <c r="JA28">
        <v>733</v>
      </c>
      <c r="JB28">
        <v>895</v>
      </c>
      <c r="JC28">
        <v>803</v>
      </c>
      <c r="JD28">
        <v>978</v>
      </c>
      <c r="JE28">
        <v>1018</v>
      </c>
      <c r="JF28">
        <v>906</v>
      </c>
      <c r="JG28">
        <v>806</v>
      </c>
      <c r="JH28">
        <v>1064</v>
      </c>
      <c r="JI28">
        <v>899</v>
      </c>
      <c r="JJ28">
        <v>858</v>
      </c>
      <c r="JK28">
        <v>875</v>
      </c>
      <c r="JL28">
        <v>987</v>
      </c>
      <c r="JM28">
        <v>887</v>
      </c>
      <c r="JN28">
        <v>1338</v>
      </c>
      <c r="JO28">
        <v>1119</v>
      </c>
      <c r="JP28">
        <v>977</v>
      </c>
      <c r="JQ28">
        <v>780</v>
      </c>
      <c r="JR28">
        <v>845</v>
      </c>
      <c r="JS28">
        <v>680</v>
      </c>
      <c r="JT28">
        <v>805</v>
      </c>
      <c r="JU28">
        <v>798</v>
      </c>
      <c r="JV28">
        <v>798</v>
      </c>
      <c r="JW28">
        <v>877</v>
      </c>
      <c r="JX28">
        <v>1067</v>
      </c>
      <c r="JY28">
        <v>1073</v>
      </c>
      <c r="JZ28">
        <v>954</v>
      </c>
      <c r="KA28">
        <v>911</v>
      </c>
      <c r="KB28">
        <v>914</v>
      </c>
      <c r="KC28">
        <v>943</v>
      </c>
      <c r="KD28">
        <v>971</v>
      </c>
      <c r="KE28">
        <v>1039</v>
      </c>
      <c r="KF28">
        <v>1171</v>
      </c>
      <c r="KG28">
        <v>1194</v>
      </c>
      <c r="KH28">
        <v>970</v>
      </c>
      <c r="KI28">
        <v>961</v>
      </c>
      <c r="KJ28">
        <v>952</v>
      </c>
      <c r="KK28">
        <v>950</v>
      </c>
      <c r="KL28">
        <v>964</v>
      </c>
      <c r="KM28">
        <v>1181</v>
      </c>
      <c r="KN28">
        <v>1112</v>
      </c>
      <c r="KO28">
        <v>1073</v>
      </c>
      <c r="KP28">
        <v>1147</v>
      </c>
      <c r="KQ28">
        <v>958</v>
      </c>
      <c r="KR28">
        <v>953</v>
      </c>
      <c r="KS28">
        <v>1031</v>
      </c>
      <c r="KT28">
        <v>1071</v>
      </c>
      <c r="KU28">
        <v>1187</v>
      </c>
      <c r="KV28">
        <v>976</v>
      </c>
      <c r="KW28">
        <v>1019</v>
      </c>
      <c r="KX28">
        <v>976</v>
      </c>
      <c r="KY28">
        <v>980</v>
      </c>
      <c r="KZ28">
        <v>990</v>
      </c>
      <c r="LA28">
        <v>1147</v>
      </c>
      <c r="LB28">
        <v>1220</v>
      </c>
      <c r="LC28">
        <v>967</v>
      </c>
      <c r="LD28">
        <v>1111</v>
      </c>
      <c r="LE28">
        <v>1015</v>
      </c>
      <c r="LF28">
        <v>961</v>
      </c>
      <c r="LG28">
        <v>1018</v>
      </c>
      <c r="LH28">
        <v>1078</v>
      </c>
      <c r="LI28">
        <v>1150</v>
      </c>
      <c r="LJ28">
        <v>989</v>
      </c>
      <c r="LK28">
        <v>944</v>
      </c>
      <c r="LL28">
        <v>1332</v>
      </c>
      <c r="LM28">
        <v>1768</v>
      </c>
      <c r="LN28">
        <v>2143</v>
      </c>
      <c r="LO28">
        <v>2219</v>
      </c>
      <c r="LP28">
        <v>2139</v>
      </c>
      <c r="LQ28">
        <v>2242</v>
      </c>
      <c r="LR28">
        <v>2078</v>
      </c>
      <c r="LS28">
        <v>1683</v>
      </c>
      <c r="LT28">
        <v>1755</v>
      </c>
      <c r="LU28">
        <v>1547</v>
      </c>
      <c r="LV28">
        <v>1487</v>
      </c>
      <c r="LW28">
        <v>1320</v>
      </c>
      <c r="LX28">
        <v>1316</v>
      </c>
      <c r="LY28">
        <v>1261</v>
      </c>
      <c r="LZ28">
        <v>1280</v>
      </c>
      <c r="MA28">
        <v>1180</v>
      </c>
      <c r="MB28">
        <v>1324</v>
      </c>
      <c r="MC28">
        <v>1294</v>
      </c>
      <c r="MD28">
        <v>1223</v>
      </c>
      <c r="ME28">
        <v>1191</v>
      </c>
      <c r="MF28">
        <v>1202</v>
      </c>
      <c r="MG28">
        <v>1264</v>
      </c>
      <c r="MH28">
        <v>1174</v>
      </c>
      <c r="MI28">
        <v>1202</v>
      </c>
      <c r="MJ28">
        <v>1154</v>
      </c>
      <c r="MK28">
        <v>1225</v>
      </c>
      <c r="ML28">
        <v>1294</v>
      </c>
      <c r="MM28">
        <v>1166</v>
      </c>
      <c r="MN28">
        <v>1246</v>
      </c>
      <c r="MO28">
        <v>1096</v>
      </c>
      <c r="MP28">
        <v>1082</v>
      </c>
      <c r="MQ28">
        <v>1111</v>
      </c>
      <c r="MR28">
        <v>1122</v>
      </c>
      <c r="MS28">
        <v>1084</v>
      </c>
      <c r="MT28">
        <v>1065</v>
      </c>
      <c r="MU28">
        <v>1083</v>
      </c>
      <c r="MV28">
        <v>1095</v>
      </c>
      <c r="MW28">
        <v>1186</v>
      </c>
      <c r="MX28">
        <v>1046</v>
      </c>
      <c r="MY28">
        <v>1117</v>
      </c>
      <c r="MZ28">
        <v>1120</v>
      </c>
      <c r="NA28">
        <v>1070</v>
      </c>
      <c r="NB28">
        <v>1086</v>
      </c>
      <c r="NC28">
        <v>1213</v>
      </c>
      <c r="ND28">
        <v>287596</v>
      </c>
    </row>
  </sheetData>
  <sortState xmlns:xlrd2="http://schemas.microsoft.com/office/spreadsheetml/2017/richdata2" ref="A2:ND28">
    <sortCondition descending="1" ref="ND2:ND28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68"/>
  <sheetViews>
    <sheetView workbookViewId="0">
      <pane ySplit="1" topLeftCell="A32" activePane="bottomLeft" state="frozen"/>
      <selection pane="bottomLeft" activeCell="AB62" sqref="AB62"/>
    </sheetView>
  </sheetViews>
  <sheetFormatPr defaultRowHeight="14" x14ac:dyDescent="0.3"/>
  <cols>
    <col min="4" max="4" width="9.5" customWidth="1"/>
    <col min="6" max="6" width="13.25" customWidth="1"/>
    <col min="7" max="7" width="16" customWidth="1"/>
    <col min="8" max="8" width="11.58203125" customWidth="1"/>
    <col min="9" max="9" width="10.83203125" customWidth="1"/>
    <col min="10" max="10" width="11.33203125" customWidth="1"/>
    <col min="11" max="11" width="10.08203125" customWidth="1"/>
    <col min="12" max="12" width="14.58203125" customWidth="1"/>
    <col min="16" max="16" width="12.08203125" customWidth="1"/>
  </cols>
  <sheetData>
    <row r="1" spans="1:28" s="3" customFormat="1" x14ac:dyDescent="0.3">
      <c r="A1" s="3" t="s">
        <v>0</v>
      </c>
      <c r="B1" s="5" t="s">
        <v>432</v>
      </c>
      <c r="C1" s="7" t="s">
        <v>442</v>
      </c>
      <c r="D1" s="3" t="s">
        <v>433</v>
      </c>
      <c r="E1" s="7" t="s">
        <v>431</v>
      </c>
      <c r="F1" s="4" t="s">
        <v>372</v>
      </c>
      <c r="G1" s="4" t="s">
        <v>373</v>
      </c>
      <c r="H1" s="4" t="s">
        <v>374</v>
      </c>
      <c r="I1" s="3" t="s">
        <v>375</v>
      </c>
      <c r="J1" s="5" t="s">
        <v>429</v>
      </c>
      <c r="K1" s="3" t="s">
        <v>434</v>
      </c>
      <c r="L1" s="3" t="s">
        <v>435</v>
      </c>
      <c r="M1" s="6" t="s">
        <v>379</v>
      </c>
      <c r="N1" s="3" t="s">
        <v>380</v>
      </c>
      <c r="O1" s="3" t="s">
        <v>436</v>
      </c>
      <c r="P1" s="5" t="s">
        <v>382</v>
      </c>
      <c r="Q1" s="3" t="s">
        <v>383</v>
      </c>
      <c r="R1" s="6" t="s">
        <v>437</v>
      </c>
      <c r="S1" s="7" t="s">
        <v>438</v>
      </c>
      <c r="T1" s="3" t="s">
        <v>439</v>
      </c>
      <c r="U1" s="3" t="s">
        <v>440</v>
      </c>
      <c r="V1" s="3" t="s">
        <v>441</v>
      </c>
      <c r="W1" s="3" t="s">
        <v>430</v>
      </c>
      <c r="X1" s="5" t="s">
        <v>390</v>
      </c>
      <c r="Y1" s="6" t="s">
        <v>391</v>
      </c>
      <c r="Z1" s="3" t="s">
        <v>392</v>
      </c>
      <c r="AA1" s="3" t="s">
        <v>393</v>
      </c>
      <c r="AB1" s="3" t="s">
        <v>367</v>
      </c>
    </row>
    <row r="2" spans="1:28" x14ac:dyDescent="0.3">
      <c r="A2" t="s">
        <v>1</v>
      </c>
      <c r="B2">
        <v>30085</v>
      </c>
      <c r="C2">
        <v>2055</v>
      </c>
      <c r="D2">
        <v>5805</v>
      </c>
      <c r="E2">
        <v>4893</v>
      </c>
      <c r="F2">
        <v>10635</v>
      </c>
      <c r="G2">
        <v>9878</v>
      </c>
      <c r="H2">
        <v>8310</v>
      </c>
      <c r="I2">
        <v>6982</v>
      </c>
      <c r="J2">
        <v>5503</v>
      </c>
      <c r="K2">
        <v>9628</v>
      </c>
      <c r="L2">
        <v>13759</v>
      </c>
      <c r="M2">
        <v>5973</v>
      </c>
      <c r="N2">
        <v>5823</v>
      </c>
      <c r="O2">
        <v>1344</v>
      </c>
      <c r="P2">
        <v>12345</v>
      </c>
      <c r="Q2">
        <v>4001</v>
      </c>
      <c r="R2">
        <v>10976</v>
      </c>
      <c r="S2">
        <v>5178</v>
      </c>
      <c r="T2">
        <v>1451</v>
      </c>
      <c r="U2">
        <v>1662</v>
      </c>
      <c r="V2">
        <v>8347</v>
      </c>
      <c r="W2">
        <v>15748</v>
      </c>
      <c r="X2">
        <v>13769</v>
      </c>
      <c r="Y2">
        <v>5449</v>
      </c>
      <c r="Z2">
        <v>9749</v>
      </c>
      <c r="AA2">
        <v>8481</v>
      </c>
      <c r="AB2">
        <v>217829</v>
      </c>
    </row>
    <row r="3" spans="1:28" x14ac:dyDescent="0.3">
      <c r="A3" t="s">
        <v>2</v>
      </c>
      <c r="B3">
        <v>30147</v>
      </c>
      <c r="C3">
        <v>2814</v>
      </c>
      <c r="D3">
        <v>9293</v>
      </c>
      <c r="E3">
        <v>6463</v>
      </c>
      <c r="F3">
        <v>13870</v>
      </c>
      <c r="G3">
        <v>12196</v>
      </c>
      <c r="H3">
        <v>8873</v>
      </c>
      <c r="I3">
        <v>9196</v>
      </c>
      <c r="J3">
        <v>7102</v>
      </c>
      <c r="K3">
        <v>15520</v>
      </c>
      <c r="L3">
        <v>12518</v>
      </c>
      <c r="M3">
        <v>7980</v>
      </c>
      <c r="N3">
        <v>7726</v>
      </c>
      <c r="O3">
        <v>2419</v>
      </c>
      <c r="P3">
        <v>9182</v>
      </c>
      <c r="Q3">
        <v>5254</v>
      </c>
      <c r="R3">
        <v>12230</v>
      </c>
      <c r="S3">
        <v>9414</v>
      </c>
      <c r="T3">
        <v>1678</v>
      </c>
      <c r="U3">
        <v>1419</v>
      </c>
      <c r="V3">
        <v>11193</v>
      </c>
      <c r="W3">
        <v>16928</v>
      </c>
      <c r="X3">
        <v>13636</v>
      </c>
      <c r="Y3">
        <v>8428</v>
      </c>
      <c r="Z3">
        <v>16037</v>
      </c>
      <c r="AA3">
        <v>13958</v>
      </c>
      <c r="AB3">
        <v>265474</v>
      </c>
    </row>
    <row r="4" spans="1:28" x14ac:dyDescent="0.3">
      <c r="A4" t="s">
        <v>3</v>
      </c>
      <c r="B4">
        <v>31131</v>
      </c>
      <c r="C4">
        <v>2843</v>
      </c>
      <c r="D4">
        <v>9108</v>
      </c>
      <c r="E4">
        <v>6528</v>
      </c>
      <c r="F4">
        <v>13671</v>
      </c>
      <c r="G4">
        <v>12002</v>
      </c>
      <c r="H4">
        <v>9535</v>
      </c>
      <c r="I4">
        <v>9177</v>
      </c>
      <c r="J4">
        <v>7312</v>
      </c>
      <c r="K4">
        <v>15869</v>
      </c>
      <c r="L4">
        <v>13762</v>
      </c>
      <c r="M4">
        <v>8164</v>
      </c>
      <c r="N4">
        <v>7891</v>
      </c>
      <c r="O4">
        <v>2372</v>
      </c>
      <c r="P4">
        <v>9715</v>
      </c>
      <c r="Q4">
        <v>5334</v>
      </c>
      <c r="R4">
        <v>12476</v>
      </c>
      <c r="S4">
        <v>9743</v>
      </c>
      <c r="T4">
        <v>1940</v>
      </c>
      <c r="U4">
        <v>1342</v>
      </c>
      <c r="V4">
        <v>11250</v>
      </c>
      <c r="W4">
        <v>17893</v>
      </c>
      <c r="X4">
        <v>14015</v>
      </c>
      <c r="Y4">
        <v>8640</v>
      </c>
      <c r="Z4">
        <v>16107</v>
      </c>
      <c r="AA4">
        <v>14495</v>
      </c>
      <c r="AB4">
        <v>272315</v>
      </c>
    </row>
    <row r="5" spans="1:28" x14ac:dyDescent="0.3">
      <c r="A5" t="s">
        <v>4</v>
      </c>
      <c r="B5">
        <v>27862</v>
      </c>
      <c r="C5">
        <v>2244</v>
      </c>
      <c r="D5">
        <v>6915</v>
      </c>
      <c r="E5">
        <v>5481</v>
      </c>
      <c r="F5">
        <v>11718</v>
      </c>
      <c r="G5">
        <v>10322</v>
      </c>
      <c r="H5">
        <v>8581</v>
      </c>
      <c r="I5">
        <v>7345</v>
      </c>
      <c r="J5">
        <v>5756</v>
      </c>
      <c r="K5">
        <v>11232</v>
      </c>
      <c r="L5">
        <v>13873</v>
      </c>
      <c r="M5">
        <v>6669</v>
      </c>
      <c r="N5">
        <v>6279</v>
      </c>
      <c r="O5">
        <v>1577</v>
      </c>
      <c r="P5">
        <v>9337</v>
      </c>
      <c r="Q5">
        <v>4149</v>
      </c>
      <c r="R5">
        <v>10864</v>
      </c>
      <c r="S5">
        <v>6117</v>
      </c>
      <c r="T5">
        <v>1667</v>
      </c>
      <c r="U5">
        <v>1323</v>
      </c>
      <c r="V5">
        <v>8954</v>
      </c>
      <c r="W5">
        <v>16481</v>
      </c>
      <c r="X5">
        <v>12705</v>
      </c>
      <c r="Y5">
        <v>6125</v>
      </c>
      <c r="Z5">
        <v>10794</v>
      </c>
      <c r="AA5">
        <v>9488</v>
      </c>
      <c r="AB5">
        <v>223858</v>
      </c>
    </row>
    <row r="6" spans="1:28" x14ac:dyDescent="0.3">
      <c r="A6" t="s">
        <v>5</v>
      </c>
      <c r="B6">
        <v>28011</v>
      </c>
      <c r="C6">
        <v>2316</v>
      </c>
      <c r="D6">
        <v>6585</v>
      </c>
      <c r="E6">
        <v>5097</v>
      </c>
      <c r="F6">
        <v>11951</v>
      </c>
      <c r="G6">
        <v>9940</v>
      </c>
      <c r="H6">
        <v>8707</v>
      </c>
      <c r="I6">
        <v>6990</v>
      </c>
      <c r="J6">
        <v>5432</v>
      </c>
      <c r="K6">
        <v>10421</v>
      </c>
      <c r="L6">
        <v>13772</v>
      </c>
      <c r="M6">
        <v>6270</v>
      </c>
      <c r="N6">
        <v>5710</v>
      </c>
      <c r="O6">
        <v>1334</v>
      </c>
      <c r="P6">
        <v>9186</v>
      </c>
      <c r="Q6">
        <v>3876</v>
      </c>
      <c r="R6">
        <v>10190</v>
      </c>
      <c r="S6">
        <v>5869</v>
      </c>
      <c r="T6">
        <v>1817</v>
      </c>
      <c r="U6">
        <v>1467</v>
      </c>
      <c r="V6">
        <v>8410</v>
      </c>
      <c r="W6">
        <v>15552</v>
      </c>
      <c r="X6">
        <v>12470</v>
      </c>
      <c r="Y6">
        <v>5658</v>
      </c>
      <c r="Z6">
        <v>10083</v>
      </c>
      <c r="AA6">
        <v>9251</v>
      </c>
      <c r="AB6">
        <v>216365</v>
      </c>
    </row>
    <row r="7" spans="1:28" x14ac:dyDescent="0.3">
      <c r="A7" t="s">
        <v>6</v>
      </c>
      <c r="B7">
        <v>29512</v>
      </c>
      <c r="C7">
        <v>2713</v>
      </c>
      <c r="D7">
        <v>7464</v>
      </c>
      <c r="E7">
        <v>6238</v>
      </c>
      <c r="F7">
        <v>14631</v>
      </c>
      <c r="G7">
        <v>11190</v>
      </c>
      <c r="H7">
        <v>8925</v>
      </c>
      <c r="I7">
        <v>8154</v>
      </c>
      <c r="J7">
        <v>6576</v>
      </c>
      <c r="K7">
        <v>13768</v>
      </c>
      <c r="L7">
        <v>13366</v>
      </c>
      <c r="M7">
        <v>7585</v>
      </c>
      <c r="N7">
        <v>7552</v>
      </c>
      <c r="O7">
        <v>2388</v>
      </c>
      <c r="P7">
        <v>9248</v>
      </c>
      <c r="Q7">
        <v>4724</v>
      </c>
      <c r="R7">
        <v>11806</v>
      </c>
      <c r="S7">
        <v>7713</v>
      </c>
      <c r="T7">
        <v>1906</v>
      </c>
      <c r="U7">
        <v>1397</v>
      </c>
      <c r="V7">
        <v>10213</v>
      </c>
      <c r="W7">
        <v>15726</v>
      </c>
      <c r="X7">
        <v>12779</v>
      </c>
      <c r="Y7">
        <v>7900</v>
      </c>
      <c r="Z7">
        <v>16548</v>
      </c>
      <c r="AA7">
        <v>13872</v>
      </c>
      <c r="AB7">
        <v>253894</v>
      </c>
    </row>
    <row r="8" spans="1:28" x14ac:dyDescent="0.3">
      <c r="A8" t="s">
        <v>7</v>
      </c>
      <c r="B8">
        <v>34255</v>
      </c>
      <c r="C8">
        <v>2927</v>
      </c>
      <c r="D8">
        <v>9492</v>
      </c>
      <c r="E8">
        <v>7016</v>
      </c>
      <c r="F8">
        <v>14542</v>
      </c>
      <c r="G8">
        <v>12400</v>
      </c>
      <c r="H8">
        <v>10022</v>
      </c>
      <c r="I8">
        <v>9898</v>
      </c>
      <c r="J8">
        <v>7411</v>
      </c>
      <c r="K8">
        <v>16887</v>
      </c>
      <c r="L8">
        <v>13985</v>
      </c>
      <c r="M8">
        <v>8251</v>
      </c>
      <c r="N8">
        <v>8680</v>
      </c>
      <c r="O8">
        <v>2551</v>
      </c>
      <c r="P8">
        <v>9986</v>
      </c>
      <c r="Q8">
        <v>5612</v>
      </c>
      <c r="R8">
        <v>13360</v>
      </c>
      <c r="S8">
        <v>10740</v>
      </c>
      <c r="T8">
        <v>1957</v>
      </c>
      <c r="U8">
        <v>1410</v>
      </c>
      <c r="V8">
        <v>11769</v>
      </c>
      <c r="W8">
        <v>15389</v>
      </c>
      <c r="X8">
        <v>14807</v>
      </c>
      <c r="Y8">
        <v>9265</v>
      </c>
      <c r="Z8">
        <v>18249</v>
      </c>
      <c r="AA8">
        <v>16223</v>
      </c>
      <c r="AB8">
        <v>287084</v>
      </c>
    </row>
    <row r="9" spans="1:28" x14ac:dyDescent="0.3">
      <c r="A9" t="s">
        <v>8</v>
      </c>
      <c r="B9">
        <v>33112</v>
      </c>
      <c r="C9">
        <v>2684</v>
      </c>
      <c r="D9">
        <v>8938</v>
      </c>
      <c r="E9">
        <v>6925</v>
      </c>
      <c r="F9">
        <v>14394</v>
      </c>
      <c r="G9">
        <v>12539</v>
      </c>
      <c r="H9">
        <v>10023</v>
      </c>
      <c r="I9">
        <v>9554</v>
      </c>
      <c r="J9">
        <v>7286</v>
      </c>
      <c r="K9">
        <v>15525</v>
      </c>
      <c r="L9">
        <v>13816</v>
      </c>
      <c r="M9">
        <v>8080</v>
      </c>
      <c r="N9">
        <v>8912</v>
      </c>
      <c r="O9">
        <v>2527</v>
      </c>
      <c r="P9">
        <v>10067</v>
      </c>
      <c r="Q9">
        <v>5732</v>
      </c>
      <c r="R9">
        <v>13136</v>
      </c>
      <c r="S9">
        <v>9887</v>
      </c>
      <c r="T9">
        <v>1885</v>
      </c>
      <c r="U9">
        <v>1512</v>
      </c>
      <c r="V9">
        <v>11259</v>
      </c>
      <c r="W9">
        <v>15125</v>
      </c>
      <c r="X9">
        <v>14533</v>
      </c>
      <c r="Y9">
        <v>8615</v>
      </c>
      <c r="Z9">
        <v>17530</v>
      </c>
      <c r="AA9">
        <v>15295</v>
      </c>
      <c r="AB9">
        <v>278891</v>
      </c>
    </row>
    <row r="10" spans="1:28" x14ac:dyDescent="0.3">
      <c r="A10" t="s">
        <v>9</v>
      </c>
      <c r="B10">
        <v>32879</v>
      </c>
      <c r="C10">
        <v>2735</v>
      </c>
      <c r="D10">
        <v>9898</v>
      </c>
      <c r="E10">
        <v>6614</v>
      </c>
      <c r="F10">
        <v>14088</v>
      </c>
      <c r="G10">
        <v>11778</v>
      </c>
      <c r="H10">
        <v>9991</v>
      </c>
      <c r="I10">
        <v>10094</v>
      </c>
      <c r="J10">
        <v>7012</v>
      </c>
      <c r="K10">
        <v>14958</v>
      </c>
      <c r="L10">
        <v>13698</v>
      </c>
      <c r="M10">
        <v>7977</v>
      </c>
      <c r="N10">
        <v>8704</v>
      </c>
      <c r="O10">
        <v>2347</v>
      </c>
      <c r="P10">
        <v>9779</v>
      </c>
      <c r="Q10">
        <v>6115</v>
      </c>
      <c r="R10">
        <v>12557</v>
      </c>
      <c r="S10">
        <v>8716</v>
      </c>
      <c r="T10">
        <v>1800</v>
      </c>
      <c r="U10">
        <v>1414</v>
      </c>
      <c r="V10">
        <v>10920</v>
      </c>
      <c r="W10">
        <v>15266</v>
      </c>
      <c r="X10">
        <v>14371</v>
      </c>
      <c r="Y10">
        <v>8604</v>
      </c>
      <c r="Z10">
        <v>17713</v>
      </c>
      <c r="AA10">
        <v>14816</v>
      </c>
      <c r="AB10">
        <v>274844</v>
      </c>
    </row>
    <row r="11" spans="1:28" x14ac:dyDescent="0.3">
      <c r="A11" t="s">
        <v>10</v>
      </c>
      <c r="B11">
        <v>34217</v>
      </c>
      <c r="C11">
        <v>2779</v>
      </c>
      <c r="D11">
        <v>10588</v>
      </c>
      <c r="E11">
        <v>6578</v>
      </c>
      <c r="F11">
        <v>14319</v>
      </c>
      <c r="G11">
        <v>11754</v>
      </c>
      <c r="H11">
        <v>11368</v>
      </c>
      <c r="I11">
        <v>10725</v>
      </c>
      <c r="J11">
        <v>6740</v>
      </c>
      <c r="K11">
        <v>15007</v>
      </c>
      <c r="L11">
        <v>13581</v>
      </c>
      <c r="M11">
        <v>8096</v>
      </c>
      <c r="N11">
        <v>8560</v>
      </c>
      <c r="O11">
        <v>2282</v>
      </c>
      <c r="P11">
        <v>10247</v>
      </c>
      <c r="Q11">
        <v>7666</v>
      </c>
      <c r="R11">
        <v>12685</v>
      </c>
      <c r="S11">
        <v>9318</v>
      </c>
      <c r="T11">
        <v>1820</v>
      </c>
      <c r="U11">
        <v>1444</v>
      </c>
      <c r="V11">
        <v>11012</v>
      </c>
      <c r="W11">
        <v>15847</v>
      </c>
      <c r="X11">
        <v>14606</v>
      </c>
      <c r="Y11">
        <v>8630</v>
      </c>
      <c r="Z11">
        <v>16878</v>
      </c>
      <c r="AA11">
        <v>14671</v>
      </c>
      <c r="AB11">
        <v>281418</v>
      </c>
    </row>
    <row r="12" spans="1:28" x14ac:dyDescent="0.3">
      <c r="A12" t="s">
        <v>11</v>
      </c>
      <c r="B12">
        <v>32567</v>
      </c>
      <c r="C12">
        <v>2379</v>
      </c>
      <c r="D12">
        <v>9087</v>
      </c>
      <c r="E12">
        <v>5692</v>
      </c>
      <c r="F12">
        <v>12148</v>
      </c>
      <c r="G12">
        <v>11049</v>
      </c>
      <c r="H12">
        <v>11903</v>
      </c>
      <c r="I12">
        <v>9840</v>
      </c>
      <c r="J12">
        <v>6019</v>
      </c>
      <c r="K12">
        <v>12361</v>
      </c>
      <c r="L12">
        <v>13563</v>
      </c>
      <c r="M12">
        <v>7037</v>
      </c>
      <c r="N12">
        <v>6382</v>
      </c>
      <c r="O12">
        <v>1658</v>
      </c>
      <c r="P12">
        <v>9751</v>
      </c>
      <c r="Q12">
        <v>5792</v>
      </c>
      <c r="R12">
        <v>11514</v>
      </c>
      <c r="S12">
        <v>7150</v>
      </c>
      <c r="T12">
        <v>1591</v>
      </c>
      <c r="U12">
        <v>1558</v>
      </c>
      <c r="V12">
        <v>9185</v>
      </c>
      <c r="W12">
        <v>15477</v>
      </c>
      <c r="X12">
        <v>13732</v>
      </c>
      <c r="Y12">
        <v>6586</v>
      </c>
      <c r="Z12">
        <v>11851</v>
      </c>
      <c r="AA12">
        <v>10614</v>
      </c>
      <c r="AB12">
        <v>246486</v>
      </c>
    </row>
    <row r="13" spans="1:28" x14ac:dyDescent="0.3">
      <c r="A13" t="s">
        <v>12</v>
      </c>
      <c r="B13">
        <v>31715</v>
      </c>
      <c r="C13">
        <v>2329</v>
      </c>
      <c r="D13">
        <v>8204</v>
      </c>
      <c r="E13">
        <v>5584</v>
      </c>
      <c r="F13">
        <v>12157</v>
      </c>
      <c r="G13">
        <v>10067</v>
      </c>
      <c r="H13">
        <v>11325</v>
      </c>
      <c r="I13">
        <v>8860</v>
      </c>
      <c r="J13">
        <v>5557</v>
      </c>
      <c r="K13">
        <v>11027</v>
      </c>
      <c r="L13">
        <v>13771</v>
      </c>
      <c r="M13">
        <v>6892</v>
      </c>
      <c r="N13">
        <v>5479</v>
      </c>
      <c r="O13">
        <v>1376</v>
      </c>
      <c r="P13">
        <v>9808</v>
      </c>
      <c r="Q13">
        <v>4670</v>
      </c>
      <c r="R13">
        <v>10846</v>
      </c>
      <c r="S13">
        <v>6378</v>
      </c>
      <c r="T13">
        <v>1387</v>
      </c>
      <c r="U13">
        <v>1501</v>
      </c>
      <c r="V13">
        <v>8629</v>
      </c>
      <c r="W13">
        <v>16406</v>
      </c>
      <c r="X13">
        <v>13586</v>
      </c>
      <c r="Y13">
        <v>5927</v>
      </c>
      <c r="Z13">
        <v>10541</v>
      </c>
      <c r="AA13">
        <v>10673</v>
      </c>
      <c r="AB13">
        <v>234695</v>
      </c>
    </row>
    <row r="14" spans="1:28" x14ac:dyDescent="0.3">
      <c r="A14" t="s">
        <v>13</v>
      </c>
      <c r="B14">
        <v>33394</v>
      </c>
      <c r="C14">
        <v>2637</v>
      </c>
      <c r="D14">
        <v>10106</v>
      </c>
      <c r="E14">
        <v>6571</v>
      </c>
      <c r="F14">
        <v>14807</v>
      </c>
      <c r="G14">
        <v>11836</v>
      </c>
      <c r="H14">
        <v>11224</v>
      </c>
      <c r="I14">
        <v>10729</v>
      </c>
      <c r="J14">
        <v>6730</v>
      </c>
      <c r="K14">
        <v>15079</v>
      </c>
      <c r="L14">
        <v>13104</v>
      </c>
      <c r="M14">
        <v>8032</v>
      </c>
      <c r="N14">
        <v>6787</v>
      </c>
      <c r="O14">
        <v>2205</v>
      </c>
      <c r="P14">
        <v>9598</v>
      </c>
      <c r="Q14">
        <v>5480</v>
      </c>
      <c r="R14">
        <v>12267</v>
      </c>
      <c r="S14">
        <v>8978</v>
      </c>
      <c r="T14">
        <v>1741</v>
      </c>
      <c r="U14">
        <v>1386</v>
      </c>
      <c r="V14">
        <v>10884</v>
      </c>
      <c r="W14">
        <v>15728</v>
      </c>
      <c r="X14">
        <v>14676</v>
      </c>
      <c r="Y14">
        <v>8856</v>
      </c>
      <c r="Z14">
        <v>17520</v>
      </c>
      <c r="AA14">
        <v>16282</v>
      </c>
      <c r="AB14">
        <v>276637</v>
      </c>
    </row>
    <row r="15" spans="1:28" x14ac:dyDescent="0.3">
      <c r="A15" t="s">
        <v>14</v>
      </c>
      <c r="B15">
        <v>33609</v>
      </c>
      <c r="C15">
        <v>2652</v>
      </c>
      <c r="D15">
        <v>9184</v>
      </c>
      <c r="E15">
        <v>6527</v>
      </c>
      <c r="F15">
        <v>13683</v>
      </c>
      <c r="G15">
        <v>11899</v>
      </c>
      <c r="H15">
        <v>10930</v>
      </c>
      <c r="I15">
        <v>9687</v>
      </c>
      <c r="J15">
        <v>6584</v>
      </c>
      <c r="K15">
        <v>14717</v>
      </c>
      <c r="L15">
        <v>12840</v>
      </c>
      <c r="M15">
        <v>8036</v>
      </c>
      <c r="N15">
        <v>6445</v>
      </c>
      <c r="O15">
        <v>2182</v>
      </c>
      <c r="P15">
        <v>9196</v>
      </c>
      <c r="Q15">
        <v>5097</v>
      </c>
      <c r="R15">
        <v>11970</v>
      </c>
      <c r="S15">
        <v>9987</v>
      </c>
      <c r="T15">
        <v>1807</v>
      </c>
      <c r="U15">
        <v>1485</v>
      </c>
      <c r="V15">
        <v>10467</v>
      </c>
      <c r="W15">
        <v>16043</v>
      </c>
      <c r="X15">
        <v>14557</v>
      </c>
      <c r="Y15">
        <v>8298</v>
      </c>
      <c r="Z15">
        <v>16570</v>
      </c>
      <c r="AA15">
        <v>15282</v>
      </c>
      <c r="AB15">
        <v>269734</v>
      </c>
    </row>
    <row r="16" spans="1:28" x14ac:dyDescent="0.3">
      <c r="A16" t="s">
        <v>15</v>
      </c>
      <c r="B16">
        <v>34558</v>
      </c>
      <c r="C16">
        <v>2706</v>
      </c>
      <c r="D16">
        <v>8924</v>
      </c>
      <c r="E16">
        <v>6671</v>
      </c>
      <c r="F16">
        <v>13977</v>
      </c>
      <c r="G16">
        <v>11871</v>
      </c>
      <c r="H16">
        <v>10713</v>
      </c>
      <c r="I16">
        <v>9954</v>
      </c>
      <c r="J16">
        <v>6488</v>
      </c>
      <c r="K16">
        <v>14541</v>
      </c>
      <c r="L16">
        <v>13545</v>
      </c>
      <c r="M16">
        <v>8103</v>
      </c>
      <c r="N16">
        <v>6276</v>
      </c>
      <c r="O16">
        <v>2294</v>
      </c>
      <c r="P16">
        <v>9322</v>
      </c>
      <c r="Q16">
        <v>4688</v>
      </c>
      <c r="R16">
        <v>12322</v>
      </c>
      <c r="S16">
        <v>8591</v>
      </c>
      <c r="T16">
        <v>1966</v>
      </c>
      <c r="U16">
        <v>1513</v>
      </c>
      <c r="V16">
        <v>10781</v>
      </c>
      <c r="W16">
        <v>16185</v>
      </c>
      <c r="X16">
        <v>14936</v>
      </c>
      <c r="Y16">
        <v>8377</v>
      </c>
      <c r="Z16">
        <v>15800</v>
      </c>
      <c r="AA16">
        <v>15411</v>
      </c>
      <c r="AB16">
        <v>270513</v>
      </c>
    </row>
    <row r="17" spans="1:28" x14ac:dyDescent="0.3">
      <c r="A17" t="s">
        <v>16</v>
      </c>
      <c r="B17">
        <v>35210</v>
      </c>
      <c r="C17">
        <v>2652</v>
      </c>
      <c r="D17">
        <v>8605</v>
      </c>
      <c r="E17">
        <v>6761</v>
      </c>
      <c r="F17">
        <v>14088</v>
      </c>
      <c r="G17">
        <v>11780</v>
      </c>
      <c r="H17">
        <v>11134</v>
      </c>
      <c r="I17">
        <v>9718</v>
      </c>
      <c r="J17">
        <v>6659</v>
      </c>
      <c r="K17">
        <v>14623</v>
      </c>
      <c r="L17">
        <v>13607</v>
      </c>
      <c r="M17">
        <v>8125</v>
      </c>
      <c r="N17">
        <v>6385</v>
      </c>
      <c r="O17">
        <v>2099</v>
      </c>
      <c r="P17">
        <v>9226</v>
      </c>
      <c r="Q17">
        <v>4466</v>
      </c>
      <c r="R17">
        <v>12688</v>
      </c>
      <c r="S17">
        <v>9021</v>
      </c>
      <c r="T17">
        <v>1792</v>
      </c>
      <c r="U17">
        <v>1428</v>
      </c>
      <c r="V17">
        <v>10954</v>
      </c>
      <c r="W17">
        <v>15602</v>
      </c>
      <c r="X17">
        <v>14932</v>
      </c>
      <c r="Y17">
        <v>8621</v>
      </c>
      <c r="Z17">
        <v>15776</v>
      </c>
      <c r="AA17">
        <v>15349</v>
      </c>
      <c r="AB17">
        <v>271301</v>
      </c>
    </row>
    <row r="18" spans="1:28" x14ac:dyDescent="0.3">
      <c r="A18" t="s">
        <v>17</v>
      </c>
      <c r="B18">
        <v>32799</v>
      </c>
      <c r="C18">
        <v>2615</v>
      </c>
      <c r="D18">
        <v>7834</v>
      </c>
      <c r="E18">
        <v>6343</v>
      </c>
      <c r="F18">
        <v>12831</v>
      </c>
      <c r="G18">
        <v>11636</v>
      </c>
      <c r="H18">
        <v>12666</v>
      </c>
      <c r="I18">
        <v>9126</v>
      </c>
      <c r="J18">
        <v>6068</v>
      </c>
      <c r="K18">
        <v>14117</v>
      </c>
      <c r="L18">
        <v>12618</v>
      </c>
      <c r="M18">
        <v>7631</v>
      </c>
      <c r="N18">
        <v>6129</v>
      </c>
      <c r="O18">
        <v>2083</v>
      </c>
      <c r="P18">
        <v>8897</v>
      </c>
      <c r="Q18">
        <v>4197</v>
      </c>
      <c r="R18">
        <v>11802</v>
      </c>
      <c r="S18">
        <v>8222</v>
      </c>
      <c r="T18">
        <v>1835</v>
      </c>
      <c r="U18">
        <v>1378</v>
      </c>
      <c r="V18">
        <v>10362</v>
      </c>
      <c r="W18">
        <v>14966</v>
      </c>
      <c r="X18">
        <v>14205</v>
      </c>
      <c r="Y18">
        <v>7955</v>
      </c>
      <c r="Z18">
        <v>14126</v>
      </c>
      <c r="AA18">
        <v>13935</v>
      </c>
      <c r="AB18">
        <v>256376</v>
      </c>
    </row>
    <row r="19" spans="1:28" x14ac:dyDescent="0.3">
      <c r="A19" t="s">
        <v>18</v>
      </c>
      <c r="B19">
        <v>33347</v>
      </c>
      <c r="C19">
        <v>2283</v>
      </c>
      <c r="D19">
        <v>6828</v>
      </c>
      <c r="E19">
        <v>6175</v>
      </c>
      <c r="F19">
        <v>11992</v>
      </c>
      <c r="G19">
        <v>10471</v>
      </c>
      <c r="H19">
        <v>12388</v>
      </c>
      <c r="I19">
        <v>7595</v>
      </c>
      <c r="J19">
        <v>5149</v>
      </c>
      <c r="K19">
        <v>11419</v>
      </c>
      <c r="L19">
        <v>13451</v>
      </c>
      <c r="M19">
        <v>7200</v>
      </c>
      <c r="N19">
        <v>5459</v>
      </c>
      <c r="O19">
        <v>1384</v>
      </c>
      <c r="P19">
        <v>9051</v>
      </c>
      <c r="Q19">
        <v>3331</v>
      </c>
      <c r="R19">
        <v>11356</v>
      </c>
      <c r="S19">
        <v>6614</v>
      </c>
      <c r="T19">
        <v>1452</v>
      </c>
      <c r="U19">
        <v>1398</v>
      </c>
      <c r="V19">
        <v>8959</v>
      </c>
      <c r="W19">
        <v>15985</v>
      </c>
      <c r="X19">
        <v>12873</v>
      </c>
      <c r="Y19">
        <v>6603</v>
      </c>
      <c r="Z19">
        <v>10251</v>
      </c>
      <c r="AA19">
        <v>11165</v>
      </c>
      <c r="AB19">
        <v>234179</v>
      </c>
    </row>
    <row r="20" spans="1:28" x14ac:dyDescent="0.3">
      <c r="A20" t="s">
        <v>19</v>
      </c>
      <c r="B20">
        <v>35037</v>
      </c>
      <c r="C20">
        <v>2432</v>
      </c>
      <c r="D20">
        <v>7526</v>
      </c>
      <c r="E20">
        <v>7103</v>
      </c>
      <c r="F20">
        <v>12559</v>
      </c>
      <c r="G20">
        <v>11528</v>
      </c>
      <c r="H20">
        <v>12270</v>
      </c>
      <c r="I20">
        <v>8597</v>
      </c>
      <c r="J20">
        <v>5883</v>
      </c>
      <c r="K20">
        <v>13969</v>
      </c>
      <c r="L20">
        <v>13409</v>
      </c>
      <c r="M20">
        <v>7892</v>
      </c>
      <c r="N20">
        <v>6074</v>
      </c>
      <c r="O20">
        <v>2084</v>
      </c>
      <c r="P20">
        <v>9062</v>
      </c>
      <c r="Q20">
        <v>3819</v>
      </c>
      <c r="R20">
        <v>12072</v>
      </c>
      <c r="S20">
        <v>8344</v>
      </c>
      <c r="T20">
        <v>1659</v>
      </c>
      <c r="U20">
        <v>1427</v>
      </c>
      <c r="V20">
        <v>10163</v>
      </c>
      <c r="W20">
        <v>15769</v>
      </c>
      <c r="X20">
        <v>14799</v>
      </c>
      <c r="Y20">
        <v>7533</v>
      </c>
      <c r="Z20">
        <v>11588</v>
      </c>
      <c r="AA20">
        <v>12648</v>
      </c>
      <c r="AB20">
        <v>255246</v>
      </c>
    </row>
    <row r="21" spans="1:28" x14ac:dyDescent="0.3">
      <c r="A21" t="s">
        <v>20</v>
      </c>
      <c r="B21">
        <v>40440</v>
      </c>
      <c r="C21">
        <v>2869</v>
      </c>
      <c r="D21">
        <v>8340</v>
      </c>
      <c r="E21">
        <v>7533</v>
      </c>
      <c r="F21">
        <v>14280</v>
      </c>
      <c r="G21">
        <v>12793</v>
      </c>
      <c r="H21">
        <v>15825</v>
      </c>
      <c r="I21">
        <v>9834</v>
      </c>
      <c r="J21">
        <v>6447</v>
      </c>
      <c r="K21">
        <v>15908</v>
      </c>
      <c r="L21">
        <v>14329</v>
      </c>
      <c r="M21">
        <v>8374</v>
      </c>
      <c r="N21">
        <v>6574</v>
      </c>
      <c r="O21">
        <v>2149</v>
      </c>
      <c r="P21">
        <v>9964</v>
      </c>
      <c r="Q21">
        <v>4249</v>
      </c>
      <c r="R21">
        <v>13214</v>
      </c>
      <c r="S21">
        <v>10360</v>
      </c>
      <c r="T21">
        <v>1862</v>
      </c>
      <c r="U21">
        <v>1392</v>
      </c>
      <c r="V21">
        <v>12038</v>
      </c>
      <c r="W21">
        <v>16575</v>
      </c>
      <c r="X21">
        <v>16441</v>
      </c>
      <c r="Y21">
        <v>8501</v>
      </c>
      <c r="Z21">
        <v>15234</v>
      </c>
      <c r="AA21">
        <v>15035</v>
      </c>
      <c r="AB21">
        <v>290560</v>
      </c>
    </row>
    <row r="22" spans="1:28" x14ac:dyDescent="0.3">
      <c r="A22" t="s">
        <v>21</v>
      </c>
      <c r="B22">
        <v>36554</v>
      </c>
      <c r="C22">
        <v>2370</v>
      </c>
      <c r="D22">
        <v>7002</v>
      </c>
      <c r="E22">
        <v>7485</v>
      </c>
      <c r="F22">
        <v>12553</v>
      </c>
      <c r="G22">
        <v>12029</v>
      </c>
      <c r="H22">
        <v>13786</v>
      </c>
      <c r="I22">
        <v>9009</v>
      </c>
      <c r="J22">
        <v>5751</v>
      </c>
      <c r="K22">
        <v>14301</v>
      </c>
      <c r="L22">
        <v>13365</v>
      </c>
      <c r="M22">
        <v>7751</v>
      </c>
      <c r="N22">
        <v>6097</v>
      </c>
      <c r="O22">
        <v>1909</v>
      </c>
      <c r="P22">
        <v>8898</v>
      </c>
      <c r="Q22">
        <v>3839</v>
      </c>
      <c r="R22">
        <v>11799</v>
      </c>
      <c r="S22">
        <v>8470</v>
      </c>
      <c r="T22">
        <v>1792</v>
      </c>
      <c r="U22">
        <v>1334</v>
      </c>
      <c r="V22">
        <v>10801</v>
      </c>
      <c r="W22">
        <v>16572</v>
      </c>
      <c r="X22">
        <v>14917</v>
      </c>
      <c r="Y22">
        <v>7554</v>
      </c>
      <c r="Z22">
        <v>13094</v>
      </c>
      <c r="AA22">
        <v>12929</v>
      </c>
      <c r="AB22">
        <v>261961</v>
      </c>
    </row>
    <row r="23" spans="1:28" x14ac:dyDescent="0.3">
      <c r="A23" t="s">
        <v>22</v>
      </c>
      <c r="B23">
        <v>29787</v>
      </c>
      <c r="C23">
        <v>2090</v>
      </c>
      <c r="D23">
        <v>5226</v>
      </c>
      <c r="E23">
        <v>6720</v>
      </c>
      <c r="F23">
        <v>10496</v>
      </c>
      <c r="G23">
        <v>11053</v>
      </c>
      <c r="H23">
        <v>11412</v>
      </c>
      <c r="I23">
        <v>6167</v>
      </c>
      <c r="J23">
        <v>4214</v>
      </c>
      <c r="K23">
        <v>11063</v>
      </c>
      <c r="L23">
        <v>10819</v>
      </c>
      <c r="M23">
        <v>6515</v>
      </c>
      <c r="N23">
        <v>4896</v>
      </c>
      <c r="O23">
        <v>1554</v>
      </c>
      <c r="P23">
        <v>7001</v>
      </c>
      <c r="Q23">
        <v>2972</v>
      </c>
      <c r="R23">
        <v>10179</v>
      </c>
      <c r="S23">
        <v>6392</v>
      </c>
      <c r="T23">
        <v>1415</v>
      </c>
      <c r="U23">
        <v>1114</v>
      </c>
      <c r="V23">
        <v>8428</v>
      </c>
      <c r="W23">
        <v>15040</v>
      </c>
      <c r="X23">
        <v>11646</v>
      </c>
      <c r="Y23">
        <v>5691</v>
      </c>
      <c r="Z23">
        <v>10162</v>
      </c>
      <c r="AA23">
        <v>9786</v>
      </c>
      <c r="AB23">
        <v>211838</v>
      </c>
    </row>
    <row r="24" spans="1:28" x14ac:dyDescent="0.3">
      <c r="A24" t="s">
        <v>23</v>
      </c>
      <c r="B24">
        <v>18465</v>
      </c>
      <c r="C24">
        <v>1304</v>
      </c>
      <c r="D24">
        <v>3158</v>
      </c>
      <c r="E24">
        <v>5010</v>
      </c>
      <c r="F24">
        <v>7654</v>
      </c>
      <c r="G24">
        <v>8110</v>
      </c>
      <c r="H24">
        <v>8461</v>
      </c>
      <c r="I24">
        <v>3704</v>
      </c>
      <c r="J24">
        <v>2532</v>
      </c>
      <c r="K24">
        <v>6824</v>
      </c>
      <c r="L24">
        <v>6790</v>
      </c>
      <c r="M24">
        <v>4298</v>
      </c>
      <c r="N24">
        <v>3301</v>
      </c>
      <c r="O24">
        <v>942</v>
      </c>
      <c r="P24">
        <v>4232</v>
      </c>
      <c r="Q24">
        <v>1881</v>
      </c>
      <c r="R24">
        <v>6783</v>
      </c>
      <c r="S24">
        <v>3793</v>
      </c>
      <c r="T24">
        <v>917</v>
      </c>
      <c r="U24">
        <v>859</v>
      </c>
      <c r="V24">
        <v>5769</v>
      </c>
      <c r="W24">
        <v>10346</v>
      </c>
      <c r="X24">
        <v>7337</v>
      </c>
      <c r="Y24">
        <v>3520</v>
      </c>
      <c r="Z24">
        <v>6160</v>
      </c>
      <c r="AA24">
        <v>5901</v>
      </c>
      <c r="AB24">
        <v>138051</v>
      </c>
    </row>
    <row r="25" spans="1:28" x14ac:dyDescent="0.3">
      <c r="A25" t="s">
        <v>24</v>
      </c>
      <c r="B25">
        <v>4598</v>
      </c>
      <c r="C25">
        <v>309</v>
      </c>
      <c r="D25">
        <v>1134</v>
      </c>
      <c r="E25">
        <v>1712</v>
      </c>
      <c r="F25">
        <v>3272</v>
      </c>
      <c r="G25">
        <v>3324</v>
      </c>
      <c r="H25">
        <v>2889</v>
      </c>
      <c r="I25">
        <v>1404</v>
      </c>
      <c r="J25">
        <v>897</v>
      </c>
      <c r="K25">
        <v>2508</v>
      </c>
      <c r="L25">
        <v>1408</v>
      </c>
      <c r="M25">
        <v>1837</v>
      </c>
      <c r="N25">
        <v>1325</v>
      </c>
      <c r="O25">
        <v>186</v>
      </c>
      <c r="P25">
        <v>1203</v>
      </c>
      <c r="Q25">
        <v>751</v>
      </c>
      <c r="R25">
        <v>2497</v>
      </c>
      <c r="S25">
        <v>1541</v>
      </c>
      <c r="T25">
        <v>334</v>
      </c>
      <c r="U25">
        <v>347</v>
      </c>
      <c r="V25">
        <v>2463</v>
      </c>
      <c r="W25">
        <v>3412</v>
      </c>
      <c r="X25">
        <v>2291</v>
      </c>
      <c r="Y25">
        <v>1512</v>
      </c>
      <c r="Z25">
        <v>2218</v>
      </c>
      <c r="AA25">
        <v>1727</v>
      </c>
      <c r="AB25" s="9">
        <v>47099</v>
      </c>
    </row>
    <row r="26" spans="1:28" x14ac:dyDescent="0.3">
      <c r="A26" t="s">
        <v>25</v>
      </c>
      <c r="B26">
        <v>3243</v>
      </c>
      <c r="C26">
        <v>293</v>
      </c>
      <c r="D26">
        <v>1583</v>
      </c>
      <c r="E26">
        <v>1087</v>
      </c>
      <c r="F26">
        <v>2906</v>
      </c>
      <c r="G26">
        <v>2473</v>
      </c>
      <c r="H26">
        <v>2057</v>
      </c>
      <c r="I26">
        <v>991</v>
      </c>
      <c r="J26">
        <v>757</v>
      </c>
      <c r="K26">
        <v>1940</v>
      </c>
      <c r="L26">
        <v>1016</v>
      </c>
      <c r="M26">
        <v>1576</v>
      </c>
      <c r="N26">
        <v>986</v>
      </c>
      <c r="O26">
        <v>213</v>
      </c>
      <c r="P26">
        <v>1116</v>
      </c>
      <c r="Q26">
        <v>543</v>
      </c>
      <c r="R26">
        <v>1940</v>
      </c>
      <c r="S26">
        <v>1164</v>
      </c>
      <c r="T26">
        <v>241</v>
      </c>
      <c r="U26">
        <v>319</v>
      </c>
      <c r="V26">
        <v>1790</v>
      </c>
      <c r="W26">
        <v>3286</v>
      </c>
      <c r="X26">
        <v>1752</v>
      </c>
      <c r="Y26">
        <v>1047</v>
      </c>
      <c r="Z26">
        <v>1786</v>
      </c>
      <c r="AA26">
        <v>1057</v>
      </c>
      <c r="AB26" s="9">
        <v>37162</v>
      </c>
    </row>
    <row r="27" spans="1:28" x14ac:dyDescent="0.3">
      <c r="A27" t="s">
        <v>26</v>
      </c>
      <c r="B27">
        <v>3150</v>
      </c>
      <c r="C27">
        <v>223</v>
      </c>
      <c r="D27">
        <v>620</v>
      </c>
      <c r="E27">
        <v>1025</v>
      </c>
      <c r="F27">
        <v>3681</v>
      </c>
      <c r="G27">
        <v>2184</v>
      </c>
      <c r="H27">
        <v>2139</v>
      </c>
      <c r="I27">
        <v>850</v>
      </c>
      <c r="J27">
        <v>694</v>
      </c>
      <c r="K27">
        <v>1679</v>
      </c>
      <c r="L27">
        <v>832</v>
      </c>
      <c r="M27">
        <v>1350</v>
      </c>
      <c r="N27">
        <v>908</v>
      </c>
      <c r="O27">
        <v>158</v>
      </c>
      <c r="P27">
        <v>936</v>
      </c>
      <c r="Q27">
        <v>484</v>
      </c>
      <c r="R27">
        <v>1717</v>
      </c>
      <c r="S27">
        <v>1039</v>
      </c>
      <c r="T27">
        <v>203</v>
      </c>
      <c r="U27">
        <v>295</v>
      </c>
      <c r="V27">
        <v>1597</v>
      </c>
      <c r="W27">
        <v>2918</v>
      </c>
      <c r="X27">
        <v>1362</v>
      </c>
      <c r="Y27">
        <v>981</v>
      </c>
      <c r="Z27">
        <v>1904</v>
      </c>
      <c r="AA27">
        <v>1262</v>
      </c>
      <c r="AB27" s="9">
        <v>34191</v>
      </c>
    </row>
    <row r="28" spans="1:28" x14ac:dyDescent="0.3">
      <c r="A28" t="s">
        <v>27</v>
      </c>
      <c r="B28">
        <v>3071</v>
      </c>
      <c r="C28">
        <v>203</v>
      </c>
      <c r="D28">
        <v>597</v>
      </c>
      <c r="E28">
        <v>885</v>
      </c>
      <c r="F28">
        <v>3930</v>
      </c>
      <c r="G28">
        <v>2020</v>
      </c>
      <c r="H28">
        <v>2270</v>
      </c>
      <c r="I28">
        <v>795</v>
      </c>
      <c r="J28">
        <v>603</v>
      </c>
      <c r="K28">
        <v>1419</v>
      </c>
      <c r="L28">
        <v>864</v>
      </c>
      <c r="M28">
        <v>1148</v>
      </c>
      <c r="N28">
        <v>851</v>
      </c>
      <c r="O28">
        <v>179</v>
      </c>
      <c r="P28">
        <v>829</v>
      </c>
      <c r="Q28">
        <v>418</v>
      </c>
      <c r="R28">
        <v>1553</v>
      </c>
      <c r="S28">
        <v>1003</v>
      </c>
      <c r="T28">
        <v>225</v>
      </c>
      <c r="U28">
        <v>283</v>
      </c>
      <c r="V28">
        <v>1442</v>
      </c>
      <c r="W28">
        <v>2531</v>
      </c>
      <c r="X28">
        <v>1289</v>
      </c>
      <c r="Y28">
        <v>876</v>
      </c>
      <c r="Z28">
        <v>1801</v>
      </c>
      <c r="AA28">
        <v>962</v>
      </c>
      <c r="AB28" s="9">
        <v>32047</v>
      </c>
    </row>
    <row r="29" spans="1:28" x14ac:dyDescent="0.3">
      <c r="A29" t="s">
        <v>28</v>
      </c>
      <c r="B29">
        <v>3036</v>
      </c>
      <c r="C29">
        <v>212</v>
      </c>
      <c r="D29">
        <v>531</v>
      </c>
      <c r="E29">
        <v>892</v>
      </c>
      <c r="F29">
        <v>3670</v>
      </c>
      <c r="G29">
        <v>1829</v>
      </c>
      <c r="H29">
        <v>2178</v>
      </c>
      <c r="I29">
        <v>737</v>
      </c>
      <c r="J29">
        <v>576</v>
      </c>
      <c r="K29">
        <v>1392</v>
      </c>
      <c r="L29">
        <v>734</v>
      </c>
      <c r="M29">
        <v>1033</v>
      </c>
      <c r="N29">
        <v>796</v>
      </c>
      <c r="O29">
        <v>151</v>
      </c>
      <c r="P29">
        <v>734</v>
      </c>
      <c r="Q29">
        <v>416</v>
      </c>
      <c r="R29">
        <v>1336</v>
      </c>
      <c r="S29">
        <v>993</v>
      </c>
      <c r="T29">
        <v>200</v>
      </c>
      <c r="U29">
        <v>233</v>
      </c>
      <c r="V29">
        <v>1477</v>
      </c>
      <c r="W29">
        <v>2246</v>
      </c>
      <c r="X29">
        <v>1234</v>
      </c>
      <c r="Y29">
        <v>760</v>
      </c>
      <c r="Z29">
        <v>1656</v>
      </c>
      <c r="AA29">
        <v>1030</v>
      </c>
      <c r="AB29" s="9">
        <v>30082</v>
      </c>
    </row>
    <row r="30" spans="1:28" x14ac:dyDescent="0.3">
      <c r="A30" t="s">
        <v>29</v>
      </c>
      <c r="B30">
        <v>2883</v>
      </c>
      <c r="C30">
        <v>219</v>
      </c>
      <c r="D30">
        <v>540</v>
      </c>
      <c r="E30">
        <v>809</v>
      </c>
      <c r="F30">
        <v>3591</v>
      </c>
      <c r="G30">
        <v>1583</v>
      </c>
      <c r="H30">
        <v>1881</v>
      </c>
      <c r="I30">
        <v>727</v>
      </c>
      <c r="J30">
        <v>504</v>
      </c>
      <c r="K30">
        <v>1312</v>
      </c>
      <c r="L30">
        <v>738</v>
      </c>
      <c r="M30">
        <v>989</v>
      </c>
      <c r="N30">
        <v>761</v>
      </c>
      <c r="O30">
        <v>185</v>
      </c>
      <c r="P30">
        <v>669</v>
      </c>
      <c r="Q30">
        <v>368</v>
      </c>
      <c r="R30">
        <v>1196</v>
      </c>
      <c r="S30">
        <v>834</v>
      </c>
      <c r="T30">
        <v>190</v>
      </c>
      <c r="U30">
        <v>262</v>
      </c>
      <c r="V30">
        <v>1312</v>
      </c>
      <c r="W30">
        <v>2113</v>
      </c>
      <c r="X30">
        <v>1113</v>
      </c>
      <c r="Y30">
        <v>716</v>
      </c>
      <c r="Z30">
        <v>1553</v>
      </c>
      <c r="AA30">
        <v>990</v>
      </c>
      <c r="AB30" s="9">
        <v>28038</v>
      </c>
    </row>
    <row r="31" spans="1:28" x14ac:dyDescent="0.3">
      <c r="A31" t="s">
        <v>30</v>
      </c>
      <c r="B31">
        <v>2881</v>
      </c>
      <c r="C31">
        <v>219</v>
      </c>
      <c r="D31">
        <v>455</v>
      </c>
      <c r="E31">
        <v>819</v>
      </c>
      <c r="F31">
        <v>3529</v>
      </c>
      <c r="G31">
        <v>1631</v>
      </c>
      <c r="H31">
        <v>1983</v>
      </c>
      <c r="I31">
        <v>705</v>
      </c>
      <c r="J31">
        <v>463</v>
      </c>
      <c r="K31">
        <v>1312</v>
      </c>
      <c r="L31">
        <v>771</v>
      </c>
      <c r="M31">
        <v>990</v>
      </c>
      <c r="N31">
        <v>713</v>
      </c>
      <c r="O31">
        <v>186</v>
      </c>
      <c r="P31">
        <v>633</v>
      </c>
      <c r="Q31">
        <v>384</v>
      </c>
      <c r="R31">
        <v>1181</v>
      </c>
      <c r="S31">
        <v>824</v>
      </c>
      <c r="T31">
        <v>172</v>
      </c>
      <c r="U31">
        <v>255</v>
      </c>
      <c r="V31">
        <v>1357</v>
      </c>
      <c r="W31">
        <v>2132</v>
      </c>
      <c r="X31">
        <v>1141</v>
      </c>
      <c r="Y31">
        <v>704</v>
      </c>
      <c r="Z31">
        <v>1508</v>
      </c>
      <c r="AA31">
        <v>938</v>
      </c>
      <c r="AB31" s="9">
        <v>27886</v>
      </c>
    </row>
    <row r="32" spans="1:28" x14ac:dyDescent="0.3">
      <c r="A32" t="s">
        <v>31</v>
      </c>
      <c r="B32">
        <v>2553</v>
      </c>
      <c r="C32">
        <v>259</v>
      </c>
      <c r="D32">
        <v>436</v>
      </c>
      <c r="E32">
        <v>783</v>
      </c>
      <c r="F32">
        <v>3079</v>
      </c>
      <c r="G32">
        <v>1522</v>
      </c>
      <c r="H32">
        <v>1402</v>
      </c>
      <c r="I32">
        <v>697</v>
      </c>
      <c r="J32">
        <v>371</v>
      </c>
      <c r="K32">
        <v>1202</v>
      </c>
      <c r="L32">
        <v>724</v>
      </c>
      <c r="M32">
        <v>871</v>
      </c>
      <c r="N32">
        <v>695</v>
      </c>
      <c r="O32">
        <v>219</v>
      </c>
      <c r="P32">
        <v>609</v>
      </c>
      <c r="Q32">
        <v>358</v>
      </c>
      <c r="R32">
        <v>1100</v>
      </c>
      <c r="S32">
        <v>828</v>
      </c>
      <c r="T32">
        <v>204</v>
      </c>
      <c r="U32">
        <v>257</v>
      </c>
      <c r="V32">
        <v>1169</v>
      </c>
      <c r="W32">
        <v>1951</v>
      </c>
      <c r="X32">
        <v>1013</v>
      </c>
      <c r="Y32">
        <v>752</v>
      </c>
      <c r="Z32">
        <v>1468</v>
      </c>
      <c r="AA32">
        <v>963</v>
      </c>
      <c r="AB32" s="9">
        <v>25485</v>
      </c>
    </row>
    <row r="33" spans="1:28" x14ac:dyDescent="0.3">
      <c r="A33" t="s">
        <v>32</v>
      </c>
      <c r="B33">
        <v>2381</v>
      </c>
      <c r="C33">
        <v>232</v>
      </c>
      <c r="D33">
        <v>380</v>
      </c>
      <c r="E33">
        <v>648</v>
      </c>
      <c r="F33">
        <v>2785</v>
      </c>
      <c r="G33">
        <v>1341</v>
      </c>
      <c r="H33">
        <v>1084</v>
      </c>
      <c r="I33">
        <v>564</v>
      </c>
      <c r="J33">
        <v>363</v>
      </c>
      <c r="K33">
        <v>1156</v>
      </c>
      <c r="L33">
        <v>719</v>
      </c>
      <c r="M33">
        <v>841</v>
      </c>
      <c r="N33">
        <v>641</v>
      </c>
      <c r="O33">
        <v>173</v>
      </c>
      <c r="P33">
        <v>524</v>
      </c>
      <c r="Q33">
        <v>301</v>
      </c>
      <c r="R33">
        <v>1059</v>
      </c>
      <c r="S33">
        <v>689</v>
      </c>
      <c r="T33">
        <v>192</v>
      </c>
      <c r="U33">
        <v>222</v>
      </c>
      <c r="V33">
        <v>1052</v>
      </c>
      <c r="W33">
        <v>1800</v>
      </c>
      <c r="X33">
        <v>867</v>
      </c>
      <c r="Y33">
        <v>547</v>
      </c>
      <c r="Z33">
        <v>1295</v>
      </c>
      <c r="AA33">
        <v>778</v>
      </c>
      <c r="AB33" s="9">
        <v>22634</v>
      </c>
    </row>
    <row r="34" spans="1:28" x14ac:dyDescent="0.3">
      <c r="A34" t="s">
        <v>33</v>
      </c>
      <c r="B34">
        <v>2168</v>
      </c>
      <c r="C34">
        <v>220</v>
      </c>
      <c r="D34">
        <v>433</v>
      </c>
      <c r="E34">
        <v>659</v>
      </c>
      <c r="F34">
        <v>2688</v>
      </c>
      <c r="G34">
        <v>1271</v>
      </c>
      <c r="H34">
        <v>1006</v>
      </c>
      <c r="I34">
        <v>556</v>
      </c>
      <c r="J34">
        <v>293</v>
      </c>
      <c r="K34">
        <v>1059</v>
      </c>
      <c r="L34">
        <v>649</v>
      </c>
      <c r="M34">
        <v>766</v>
      </c>
      <c r="N34">
        <v>587</v>
      </c>
      <c r="O34">
        <v>199</v>
      </c>
      <c r="P34">
        <v>523</v>
      </c>
      <c r="Q34">
        <v>289</v>
      </c>
      <c r="R34">
        <v>1016</v>
      </c>
      <c r="S34">
        <v>731</v>
      </c>
      <c r="T34">
        <v>173</v>
      </c>
      <c r="U34">
        <v>240</v>
      </c>
      <c r="V34">
        <v>1113</v>
      </c>
      <c r="W34">
        <v>1722</v>
      </c>
      <c r="X34">
        <v>796</v>
      </c>
      <c r="Y34">
        <v>618</v>
      </c>
      <c r="Z34">
        <v>1192</v>
      </c>
      <c r="AA34">
        <v>774</v>
      </c>
      <c r="AB34" s="9">
        <v>21741</v>
      </c>
    </row>
    <row r="35" spans="1:28" x14ac:dyDescent="0.3">
      <c r="A35" t="s">
        <v>34</v>
      </c>
      <c r="B35">
        <v>2343</v>
      </c>
      <c r="C35">
        <v>248</v>
      </c>
      <c r="D35">
        <v>467</v>
      </c>
      <c r="E35">
        <v>717</v>
      </c>
      <c r="F35">
        <v>2279</v>
      </c>
      <c r="G35">
        <v>1454</v>
      </c>
      <c r="H35">
        <v>814</v>
      </c>
      <c r="I35">
        <v>671</v>
      </c>
      <c r="J35">
        <v>419</v>
      </c>
      <c r="K35">
        <v>1321</v>
      </c>
      <c r="L35">
        <v>715</v>
      </c>
      <c r="M35">
        <v>886</v>
      </c>
      <c r="N35">
        <v>671</v>
      </c>
      <c r="O35">
        <v>239</v>
      </c>
      <c r="P35">
        <v>558</v>
      </c>
      <c r="Q35">
        <v>369</v>
      </c>
      <c r="R35">
        <v>1157</v>
      </c>
      <c r="S35">
        <v>897</v>
      </c>
      <c r="T35">
        <v>202</v>
      </c>
      <c r="U35">
        <v>235</v>
      </c>
      <c r="V35">
        <v>1301</v>
      </c>
      <c r="W35">
        <v>1760</v>
      </c>
      <c r="X35">
        <v>919</v>
      </c>
      <c r="Y35">
        <v>745</v>
      </c>
      <c r="Z35">
        <v>1501</v>
      </c>
      <c r="AA35">
        <v>1089</v>
      </c>
      <c r="AB35" s="9">
        <v>23977</v>
      </c>
    </row>
    <row r="36" spans="1:28" x14ac:dyDescent="0.3">
      <c r="A36" t="s">
        <v>35</v>
      </c>
      <c r="B36">
        <v>1794</v>
      </c>
      <c r="C36">
        <v>240</v>
      </c>
      <c r="D36">
        <v>404</v>
      </c>
      <c r="E36">
        <v>626</v>
      </c>
      <c r="F36">
        <v>1974</v>
      </c>
      <c r="G36">
        <v>1290</v>
      </c>
      <c r="H36">
        <v>678</v>
      </c>
      <c r="I36">
        <v>529</v>
      </c>
      <c r="J36">
        <v>355</v>
      </c>
      <c r="K36">
        <v>1143</v>
      </c>
      <c r="L36">
        <v>595</v>
      </c>
      <c r="M36">
        <v>713</v>
      </c>
      <c r="N36">
        <v>569</v>
      </c>
      <c r="O36">
        <v>232</v>
      </c>
      <c r="P36">
        <v>538</v>
      </c>
      <c r="Q36">
        <v>276</v>
      </c>
      <c r="R36">
        <v>869</v>
      </c>
      <c r="S36">
        <v>740</v>
      </c>
      <c r="T36">
        <v>168</v>
      </c>
      <c r="U36">
        <v>242</v>
      </c>
      <c r="V36">
        <v>1156</v>
      </c>
      <c r="W36">
        <v>1472</v>
      </c>
      <c r="X36">
        <v>719</v>
      </c>
      <c r="Y36">
        <v>664</v>
      </c>
      <c r="Z36">
        <v>1131</v>
      </c>
      <c r="AA36">
        <v>858</v>
      </c>
      <c r="AB36" s="9">
        <v>19975</v>
      </c>
    </row>
    <row r="37" spans="1:28" x14ac:dyDescent="0.3">
      <c r="A37" t="s">
        <v>36</v>
      </c>
      <c r="B37">
        <v>1648</v>
      </c>
      <c r="C37">
        <v>293</v>
      </c>
      <c r="D37">
        <v>374</v>
      </c>
      <c r="E37">
        <v>622</v>
      </c>
      <c r="F37">
        <v>1868</v>
      </c>
      <c r="G37">
        <v>1246</v>
      </c>
      <c r="H37">
        <v>590</v>
      </c>
      <c r="I37">
        <v>546</v>
      </c>
      <c r="J37">
        <v>334</v>
      </c>
      <c r="K37">
        <v>1065</v>
      </c>
      <c r="L37">
        <v>541</v>
      </c>
      <c r="M37">
        <v>640</v>
      </c>
      <c r="N37">
        <v>569</v>
      </c>
      <c r="O37">
        <v>257</v>
      </c>
      <c r="P37">
        <v>417</v>
      </c>
      <c r="Q37">
        <v>285</v>
      </c>
      <c r="R37">
        <v>794</v>
      </c>
      <c r="S37">
        <v>754</v>
      </c>
      <c r="T37">
        <v>176</v>
      </c>
      <c r="U37">
        <v>213</v>
      </c>
      <c r="V37">
        <v>1115</v>
      </c>
      <c r="W37">
        <v>1474</v>
      </c>
      <c r="X37">
        <v>719</v>
      </c>
      <c r="Y37">
        <v>548</v>
      </c>
      <c r="Z37">
        <v>1091</v>
      </c>
      <c r="AA37">
        <v>710</v>
      </c>
      <c r="AB37" s="9">
        <v>18889</v>
      </c>
    </row>
    <row r="38" spans="1:28" x14ac:dyDescent="0.3">
      <c r="A38" t="s">
        <v>37</v>
      </c>
      <c r="B38">
        <v>1535</v>
      </c>
      <c r="C38">
        <v>284</v>
      </c>
      <c r="D38">
        <v>338</v>
      </c>
      <c r="E38">
        <v>571</v>
      </c>
      <c r="F38">
        <v>1817</v>
      </c>
      <c r="G38">
        <v>1071</v>
      </c>
      <c r="H38">
        <v>549</v>
      </c>
      <c r="I38">
        <v>451</v>
      </c>
      <c r="J38">
        <v>284</v>
      </c>
      <c r="K38">
        <v>986</v>
      </c>
      <c r="L38">
        <v>463</v>
      </c>
      <c r="M38">
        <v>559</v>
      </c>
      <c r="N38">
        <v>521</v>
      </c>
      <c r="O38">
        <v>224</v>
      </c>
      <c r="P38">
        <v>398</v>
      </c>
      <c r="Q38">
        <v>240</v>
      </c>
      <c r="R38">
        <v>692</v>
      </c>
      <c r="S38">
        <v>633</v>
      </c>
      <c r="T38">
        <v>172</v>
      </c>
      <c r="U38">
        <v>183</v>
      </c>
      <c r="V38">
        <v>1044</v>
      </c>
      <c r="W38">
        <v>1239</v>
      </c>
      <c r="X38">
        <v>573</v>
      </c>
      <c r="Y38">
        <v>471</v>
      </c>
      <c r="Z38">
        <v>952</v>
      </c>
      <c r="AA38">
        <v>704</v>
      </c>
      <c r="AB38" s="9">
        <v>16954</v>
      </c>
    </row>
    <row r="39" spans="1:28" x14ac:dyDescent="0.3">
      <c r="A39" t="s">
        <v>38</v>
      </c>
      <c r="B39">
        <v>1401</v>
      </c>
      <c r="C39">
        <v>230</v>
      </c>
      <c r="D39">
        <v>329</v>
      </c>
      <c r="E39">
        <v>449</v>
      </c>
      <c r="F39">
        <v>1811</v>
      </c>
      <c r="G39">
        <v>988</v>
      </c>
      <c r="H39">
        <v>516</v>
      </c>
      <c r="I39">
        <v>457</v>
      </c>
      <c r="J39">
        <v>296</v>
      </c>
      <c r="K39">
        <v>891</v>
      </c>
      <c r="L39">
        <v>420</v>
      </c>
      <c r="M39">
        <v>575</v>
      </c>
      <c r="N39">
        <v>434</v>
      </c>
      <c r="O39">
        <v>223</v>
      </c>
      <c r="P39">
        <v>349</v>
      </c>
      <c r="Q39">
        <v>226</v>
      </c>
      <c r="R39">
        <v>616</v>
      </c>
      <c r="S39">
        <v>657</v>
      </c>
      <c r="T39">
        <v>159</v>
      </c>
      <c r="U39">
        <v>177</v>
      </c>
      <c r="V39">
        <v>935</v>
      </c>
      <c r="W39">
        <v>1230</v>
      </c>
      <c r="X39">
        <v>531</v>
      </c>
      <c r="Y39">
        <v>477</v>
      </c>
      <c r="Z39">
        <v>977</v>
      </c>
      <c r="AA39">
        <v>576</v>
      </c>
      <c r="AB39" s="9">
        <v>15930</v>
      </c>
    </row>
    <row r="40" spans="1:28" x14ac:dyDescent="0.3">
      <c r="A40" t="s">
        <v>39</v>
      </c>
      <c r="B40">
        <v>1270</v>
      </c>
      <c r="C40">
        <v>275</v>
      </c>
      <c r="D40">
        <v>294</v>
      </c>
      <c r="E40">
        <v>380</v>
      </c>
      <c r="F40">
        <v>1720</v>
      </c>
      <c r="G40">
        <v>902</v>
      </c>
      <c r="H40">
        <v>507</v>
      </c>
      <c r="I40">
        <v>345</v>
      </c>
      <c r="J40">
        <v>270</v>
      </c>
      <c r="K40">
        <v>739</v>
      </c>
      <c r="L40">
        <v>409</v>
      </c>
      <c r="M40">
        <v>430</v>
      </c>
      <c r="N40">
        <v>396</v>
      </c>
      <c r="O40">
        <v>186</v>
      </c>
      <c r="P40">
        <v>313</v>
      </c>
      <c r="Q40">
        <v>235</v>
      </c>
      <c r="R40">
        <v>580</v>
      </c>
      <c r="S40">
        <v>547</v>
      </c>
      <c r="T40">
        <v>150</v>
      </c>
      <c r="U40">
        <v>166</v>
      </c>
      <c r="V40">
        <v>835</v>
      </c>
      <c r="W40">
        <v>1037</v>
      </c>
      <c r="X40">
        <v>545</v>
      </c>
      <c r="Y40">
        <v>451</v>
      </c>
      <c r="Z40">
        <v>840</v>
      </c>
      <c r="AA40">
        <v>494</v>
      </c>
      <c r="AB40" s="9">
        <v>14316</v>
      </c>
    </row>
    <row r="41" spans="1:28" x14ac:dyDescent="0.3">
      <c r="A41" t="s">
        <v>40</v>
      </c>
      <c r="B41">
        <v>1327</v>
      </c>
      <c r="C41">
        <v>219</v>
      </c>
      <c r="D41">
        <v>263</v>
      </c>
      <c r="E41">
        <v>412</v>
      </c>
      <c r="F41">
        <v>1382</v>
      </c>
      <c r="G41">
        <v>858</v>
      </c>
      <c r="H41">
        <v>490</v>
      </c>
      <c r="I41">
        <v>280</v>
      </c>
      <c r="J41">
        <v>229</v>
      </c>
      <c r="K41">
        <v>809</v>
      </c>
      <c r="L41">
        <v>349</v>
      </c>
      <c r="M41">
        <v>502</v>
      </c>
      <c r="N41">
        <v>383</v>
      </c>
      <c r="O41">
        <v>213</v>
      </c>
      <c r="P41">
        <v>308</v>
      </c>
      <c r="Q41">
        <v>211</v>
      </c>
      <c r="R41">
        <v>569</v>
      </c>
      <c r="S41">
        <v>414</v>
      </c>
      <c r="T41">
        <v>126</v>
      </c>
      <c r="U41">
        <v>171</v>
      </c>
      <c r="V41">
        <v>696</v>
      </c>
      <c r="W41">
        <v>1010</v>
      </c>
      <c r="X41">
        <v>449</v>
      </c>
      <c r="Y41">
        <v>429</v>
      </c>
      <c r="Z41">
        <v>789</v>
      </c>
      <c r="AA41">
        <v>434</v>
      </c>
      <c r="AB41" s="9">
        <v>13322</v>
      </c>
    </row>
    <row r="42" spans="1:28" x14ac:dyDescent="0.3">
      <c r="A42" t="s">
        <v>41</v>
      </c>
      <c r="B42">
        <v>1508</v>
      </c>
      <c r="C42">
        <v>286</v>
      </c>
      <c r="D42">
        <v>341</v>
      </c>
      <c r="E42">
        <v>493</v>
      </c>
      <c r="F42">
        <v>1197</v>
      </c>
      <c r="G42">
        <v>966</v>
      </c>
      <c r="H42">
        <v>461</v>
      </c>
      <c r="I42">
        <v>382</v>
      </c>
      <c r="J42">
        <v>273</v>
      </c>
      <c r="K42">
        <v>907</v>
      </c>
      <c r="L42">
        <v>412</v>
      </c>
      <c r="M42">
        <v>555</v>
      </c>
      <c r="N42">
        <v>436</v>
      </c>
      <c r="O42">
        <v>287</v>
      </c>
      <c r="P42">
        <v>388</v>
      </c>
      <c r="Q42">
        <v>235</v>
      </c>
      <c r="R42">
        <v>626</v>
      </c>
      <c r="S42">
        <v>515</v>
      </c>
      <c r="T42">
        <v>170</v>
      </c>
      <c r="U42">
        <v>167</v>
      </c>
      <c r="V42">
        <v>822</v>
      </c>
      <c r="W42">
        <v>1147</v>
      </c>
      <c r="X42">
        <v>558</v>
      </c>
      <c r="Y42">
        <v>534</v>
      </c>
      <c r="Z42">
        <v>901</v>
      </c>
      <c r="AA42">
        <v>610</v>
      </c>
      <c r="AB42" s="9">
        <v>15177</v>
      </c>
    </row>
    <row r="43" spans="1:28" x14ac:dyDescent="0.3">
      <c r="A43" t="s">
        <v>42</v>
      </c>
      <c r="B43">
        <v>1333</v>
      </c>
      <c r="C43">
        <v>247</v>
      </c>
      <c r="D43">
        <v>264</v>
      </c>
      <c r="E43">
        <v>434</v>
      </c>
      <c r="F43">
        <v>1075</v>
      </c>
      <c r="G43">
        <v>902</v>
      </c>
      <c r="H43">
        <v>375</v>
      </c>
      <c r="I43">
        <v>318</v>
      </c>
      <c r="J43">
        <v>242</v>
      </c>
      <c r="K43">
        <v>844</v>
      </c>
      <c r="L43">
        <v>391</v>
      </c>
      <c r="M43">
        <v>518</v>
      </c>
      <c r="N43">
        <v>416</v>
      </c>
      <c r="O43">
        <v>264</v>
      </c>
      <c r="P43">
        <v>301</v>
      </c>
      <c r="Q43">
        <v>228</v>
      </c>
      <c r="R43">
        <v>598</v>
      </c>
      <c r="S43">
        <v>521</v>
      </c>
      <c r="T43">
        <v>109</v>
      </c>
      <c r="U43">
        <v>159</v>
      </c>
      <c r="V43">
        <v>780</v>
      </c>
      <c r="W43">
        <v>1021</v>
      </c>
      <c r="X43">
        <v>531</v>
      </c>
      <c r="Y43">
        <v>493</v>
      </c>
      <c r="Z43">
        <v>783</v>
      </c>
      <c r="AA43">
        <v>531</v>
      </c>
      <c r="AB43" s="9">
        <v>13678</v>
      </c>
    </row>
    <row r="44" spans="1:28" x14ac:dyDescent="0.3">
      <c r="A44" t="s">
        <v>43</v>
      </c>
      <c r="B44">
        <v>1281</v>
      </c>
      <c r="C44">
        <v>264</v>
      </c>
      <c r="D44">
        <v>268</v>
      </c>
      <c r="E44">
        <v>416</v>
      </c>
      <c r="F44">
        <v>1098</v>
      </c>
      <c r="G44">
        <v>840</v>
      </c>
      <c r="H44">
        <v>367</v>
      </c>
      <c r="I44">
        <v>347</v>
      </c>
      <c r="J44">
        <v>250</v>
      </c>
      <c r="K44">
        <v>760</v>
      </c>
      <c r="L44">
        <v>366</v>
      </c>
      <c r="M44">
        <v>521</v>
      </c>
      <c r="N44">
        <v>425</v>
      </c>
      <c r="O44">
        <v>222</v>
      </c>
      <c r="P44">
        <v>311</v>
      </c>
      <c r="Q44">
        <v>212</v>
      </c>
      <c r="R44">
        <v>580</v>
      </c>
      <c r="S44">
        <v>505</v>
      </c>
      <c r="T44">
        <v>130</v>
      </c>
      <c r="U44">
        <v>147</v>
      </c>
      <c r="V44">
        <v>729</v>
      </c>
      <c r="W44">
        <v>924</v>
      </c>
      <c r="X44">
        <v>536</v>
      </c>
      <c r="Y44">
        <v>426</v>
      </c>
      <c r="Z44">
        <v>798</v>
      </c>
      <c r="AA44">
        <v>542</v>
      </c>
      <c r="AB44" s="9">
        <v>13265</v>
      </c>
    </row>
    <row r="45" spans="1:28" x14ac:dyDescent="0.3">
      <c r="A45" t="s">
        <v>44</v>
      </c>
      <c r="B45">
        <v>1422</v>
      </c>
      <c r="C45">
        <v>235</v>
      </c>
      <c r="D45">
        <v>263</v>
      </c>
      <c r="E45">
        <v>422</v>
      </c>
      <c r="F45">
        <v>1123</v>
      </c>
      <c r="G45">
        <v>827</v>
      </c>
      <c r="H45">
        <v>376</v>
      </c>
      <c r="I45">
        <v>319</v>
      </c>
      <c r="J45">
        <v>272</v>
      </c>
      <c r="K45">
        <v>791</v>
      </c>
      <c r="L45">
        <v>338</v>
      </c>
      <c r="M45">
        <v>526</v>
      </c>
      <c r="N45">
        <v>427</v>
      </c>
      <c r="O45">
        <v>272</v>
      </c>
      <c r="P45">
        <v>289</v>
      </c>
      <c r="Q45">
        <v>249</v>
      </c>
      <c r="R45">
        <v>585</v>
      </c>
      <c r="S45">
        <v>505</v>
      </c>
      <c r="T45">
        <v>134</v>
      </c>
      <c r="U45">
        <v>172</v>
      </c>
      <c r="V45">
        <v>720</v>
      </c>
      <c r="W45">
        <v>982</v>
      </c>
      <c r="X45">
        <v>566</v>
      </c>
      <c r="Y45">
        <v>387</v>
      </c>
      <c r="Z45">
        <v>756</v>
      </c>
      <c r="AA45">
        <v>514</v>
      </c>
      <c r="AB45" s="9">
        <v>13472</v>
      </c>
    </row>
    <row r="46" spans="1:28" x14ac:dyDescent="0.3">
      <c r="A46" t="s">
        <v>45</v>
      </c>
      <c r="B46">
        <v>1302</v>
      </c>
      <c r="C46">
        <v>280</v>
      </c>
      <c r="D46">
        <v>282</v>
      </c>
      <c r="E46">
        <v>422</v>
      </c>
      <c r="F46">
        <v>1204</v>
      </c>
      <c r="G46">
        <v>855</v>
      </c>
      <c r="H46">
        <v>345</v>
      </c>
      <c r="I46">
        <v>364</v>
      </c>
      <c r="J46">
        <v>260</v>
      </c>
      <c r="K46">
        <v>775</v>
      </c>
      <c r="L46">
        <v>382</v>
      </c>
      <c r="M46">
        <v>541</v>
      </c>
      <c r="N46">
        <v>416</v>
      </c>
      <c r="O46">
        <v>278</v>
      </c>
      <c r="P46">
        <v>338</v>
      </c>
      <c r="Q46">
        <v>210</v>
      </c>
      <c r="R46">
        <v>590</v>
      </c>
      <c r="S46">
        <v>509</v>
      </c>
      <c r="T46">
        <v>140</v>
      </c>
      <c r="U46">
        <v>171</v>
      </c>
      <c r="V46">
        <v>683</v>
      </c>
      <c r="W46">
        <v>1022</v>
      </c>
      <c r="X46">
        <v>581</v>
      </c>
      <c r="Y46">
        <v>503</v>
      </c>
      <c r="Z46">
        <v>812</v>
      </c>
      <c r="AA46">
        <v>505</v>
      </c>
      <c r="AB46" s="9">
        <v>13770</v>
      </c>
    </row>
    <row r="47" spans="1:28" x14ac:dyDescent="0.3">
      <c r="A47" t="s">
        <v>46</v>
      </c>
      <c r="B47">
        <v>1130</v>
      </c>
      <c r="C47">
        <v>228</v>
      </c>
      <c r="D47">
        <v>244</v>
      </c>
      <c r="E47">
        <v>364</v>
      </c>
      <c r="F47">
        <v>878</v>
      </c>
      <c r="G47">
        <v>750</v>
      </c>
      <c r="H47">
        <v>170</v>
      </c>
      <c r="I47">
        <v>310</v>
      </c>
      <c r="J47">
        <v>236</v>
      </c>
      <c r="K47">
        <v>703</v>
      </c>
      <c r="L47">
        <v>354</v>
      </c>
      <c r="M47">
        <v>451</v>
      </c>
      <c r="N47">
        <v>355</v>
      </c>
      <c r="O47">
        <v>227</v>
      </c>
      <c r="P47">
        <v>280</v>
      </c>
      <c r="Q47">
        <v>184</v>
      </c>
      <c r="R47">
        <v>547</v>
      </c>
      <c r="S47">
        <v>394</v>
      </c>
      <c r="T47">
        <v>118</v>
      </c>
      <c r="U47">
        <v>141</v>
      </c>
      <c r="V47">
        <v>652</v>
      </c>
      <c r="W47">
        <v>883</v>
      </c>
      <c r="X47">
        <v>488</v>
      </c>
      <c r="Y47">
        <v>366</v>
      </c>
      <c r="Z47">
        <v>636</v>
      </c>
      <c r="AA47">
        <v>431</v>
      </c>
      <c r="AB47" s="9">
        <v>11520</v>
      </c>
    </row>
    <row r="48" spans="1:28" x14ac:dyDescent="0.3">
      <c r="A48" t="s">
        <v>47</v>
      </c>
      <c r="B48">
        <v>1029</v>
      </c>
      <c r="C48">
        <v>251</v>
      </c>
      <c r="D48">
        <v>239</v>
      </c>
      <c r="E48">
        <v>331</v>
      </c>
      <c r="F48">
        <v>675</v>
      </c>
      <c r="G48">
        <v>721</v>
      </c>
      <c r="H48">
        <v>145</v>
      </c>
      <c r="I48">
        <v>266</v>
      </c>
      <c r="J48">
        <v>232</v>
      </c>
      <c r="K48">
        <v>609</v>
      </c>
      <c r="L48">
        <v>332</v>
      </c>
      <c r="M48">
        <v>418</v>
      </c>
      <c r="N48">
        <v>357</v>
      </c>
      <c r="O48">
        <v>164</v>
      </c>
      <c r="P48">
        <v>298</v>
      </c>
      <c r="Q48">
        <v>192</v>
      </c>
      <c r="R48">
        <v>528</v>
      </c>
      <c r="S48">
        <v>352</v>
      </c>
      <c r="T48">
        <v>129</v>
      </c>
      <c r="U48">
        <v>156</v>
      </c>
      <c r="V48">
        <v>604</v>
      </c>
      <c r="W48">
        <v>836</v>
      </c>
      <c r="X48">
        <v>501</v>
      </c>
      <c r="Y48">
        <v>414</v>
      </c>
      <c r="Z48">
        <v>647</v>
      </c>
      <c r="AA48">
        <v>364</v>
      </c>
      <c r="AB48" s="9">
        <v>10790</v>
      </c>
    </row>
    <row r="49" spans="1:28" x14ac:dyDescent="0.3">
      <c r="A49" t="s">
        <v>48</v>
      </c>
      <c r="B49">
        <v>1249</v>
      </c>
      <c r="C49">
        <v>233</v>
      </c>
      <c r="D49">
        <v>273</v>
      </c>
      <c r="E49">
        <v>436</v>
      </c>
      <c r="F49">
        <v>801</v>
      </c>
      <c r="G49">
        <v>866</v>
      </c>
      <c r="H49">
        <v>155</v>
      </c>
      <c r="I49">
        <v>326</v>
      </c>
      <c r="J49">
        <v>274</v>
      </c>
      <c r="K49">
        <v>792</v>
      </c>
      <c r="L49">
        <v>393</v>
      </c>
      <c r="M49">
        <v>569</v>
      </c>
      <c r="N49">
        <v>428</v>
      </c>
      <c r="O49">
        <v>276</v>
      </c>
      <c r="P49">
        <v>343</v>
      </c>
      <c r="Q49">
        <v>189</v>
      </c>
      <c r="R49">
        <v>571</v>
      </c>
      <c r="S49">
        <v>500</v>
      </c>
      <c r="T49">
        <v>136</v>
      </c>
      <c r="U49">
        <v>138</v>
      </c>
      <c r="V49">
        <v>684</v>
      </c>
      <c r="W49">
        <v>1009</v>
      </c>
      <c r="X49">
        <v>566</v>
      </c>
      <c r="Y49">
        <v>454</v>
      </c>
      <c r="Z49">
        <v>779</v>
      </c>
      <c r="AA49">
        <v>526</v>
      </c>
      <c r="AB49" s="9">
        <v>12966</v>
      </c>
    </row>
    <row r="50" spans="1:28" x14ac:dyDescent="0.3">
      <c r="A50" t="s">
        <v>49</v>
      </c>
      <c r="B50">
        <v>1252</v>
      </c>
      <c r="C50">
        <v>210</v>
      </c>
      <c r="D50">
        <v>255</v>
      </c>
      <c r="E50">
        <v>397</v>
      </c>
      <c r="F50">
        <v>759</v>
      </c>
      <c r="G50">
        <v>836</v>
      </c>
      <c r="H50">
        <v>150</v>
      </c>
      <c r="I50">
        <v>281</v>
      </c>
      <c r="J50">
        <v>234</v>
      </c>
      <c r="K50">
        <v>733</v>
      </c>
      <c r="L50">
        <v>371</v>
      </c>
      <c r="M50">
        <v>510</v>
      </c>
      <c r="N50">
        <v>368</v>
      </c>
      <c r="O50">
        <v>271</v>
      </c>
      <c r="P50">
        <v>300</v>
      </c>
      <c r="Q50">
        <v>170</v>
      </c>
      <c r="R50">
        <v>564</v>
      </c>
      <c r="S50">
        <v>471</v>
      </c>
      <c r="T50">
        <v>146</v>
      </c>
      <c r="U50">
        <v>176</v>
      </c>
      <c r="V50">
        <v>637</v>
      </c>
      <c r="W50">
        <v>953</v>
      </c>
      <c r="X50">
        <v>518</v>
      </c>
      <c r="Y50">
        <v>422</v>
      </c>
      <c r="Z50">
        <v>737</v>
      </c>
      <c r="AA50">
        <v>472</v>
      </c>
      <c r="AB50" s="9">
        <v>12193</v>
      </c>
    </row>
    <row r="51" spans="1:28" x14ac:dyDescent="0.3">
      <c r="A51" t="s">
        <v>50</v>
      </c>
      <c r="B51">
        <v>1079</v>
      </c>
      <c r="C51">
        <v>230</v>
      </c>
      <c r="D51">
        <v>237</v>
      </c>
      <c r="E51">
        <v>366</v>
      </c>
      <c r="F51">
        <v>733</v>
      </c>
      <c r="G51">
        <v>814</v>
      </c>
      <c r="H51">
        <v>121</v>
      </c>
      <c r="I51">
        <v>296</v>
      </c>
      <c r="J51">
        <v>275</v>
      </c>
      <c r="K51">
        <v>770</v>
      </c>
      <c r="L51">
        <v>395</v>
      </c>
      <c r="M51">
        <v>522</v>
      </c>
      <c r="N51">
        <v>386</v>
      </c>
      <c r="O51">
        <v>246</v>
      </c>
      <c r="P51">
        <v>248</v>
      </c>
      <c r="Q51">
        <v>175</v>
      </c>
      <c r="R51">
        <v>548</v>
      </c>
      <c r="S51">
        <v>424</v>
      </c>
      <c r="T51">
        <v>119</v>
      </c>
      <c r="U51">
        <v>185</v>
      </c>
      <c r="V51">
        <v>640</v>
      </c>
      <c r="W51">
        <v>940</v>
      </c>
      <c r="X51">
        <v>513</v>
      </c>
      <c r="Y51">
        <v>370</v>
      </c>
      <c r="Z51">
        <v>704</v>
      </c>
      <c r="AA51">
        <v>481</v>
      </c>
      <c r="AB51" s="9">
        <v>11817</v>
      </c>
    </row>
    <row r="52" spans="1:28" x14ac:dyDescent="0.3">
      <c r="A52" t="s">
        <v>51</v>
      </c>
      <c r="B52">
        <v>1131</v>
      </c>
      <c r="C52">
        <v>112</v>
      </c>
      <c r="D52">
        <v>243</v>
      </c>
      <c r="E52">
        <v>404</v>
      </c>
      <c r="F52">
        <v>782</v>
      </c>
      <c r="G52">
        <v>974</v>
      </c>
      <c r="H52">
        <v>138</v>
      </c>
      <c r="I52">
        <v>279</v>
      </c>
      <c r="J52">
        <v>250</v>
      </c>
      <c r="K52">
        <v>704</v>
      </c>
      <c r="L52">
        <v>321</v>
      </c>
      <c r="M52">
        <v>468</v>
      </c>
      <c r="N52">
        <v>380</v>
      </c>
      <c r="O52">
        <v>88</v>
      </c>
      <c r="P52">
        <v>274</v>
      </c>
      <c r="Q52">
        <v>170</v>
      </c>
      <c r="R52">
        <v>579</v>
      </c>
      <c r="S52">
        <v>456</v>
      </c>
      <c r="T52">
        <v>52</v>
      </c>
      <c r="U52">
        <v>99</v>
      </c>
      <c r="V52">
        <v>619</v>
      </c>
      <c r="W52">
        <v>657</v>
      </c>
      <c r="X52">
        <v>469</v>
      </c>
      <c r="Y52">
        <v>431</v>
      </c>
      <c r="Z52">
        <v>632</v>
      </c>
      <c r="AA52">
        <v>445</v>
      </c>
      <c r="AB52" s="9">
        <v>11157</v>
      </c>
    </row>
    <row r="53" spans="1:28" x14ac:dyDescent="0.3">
      <c r="A53" t="s">
        <v>52</v>
      </c>
      <c r="B53">
        <v>1041</v>
      </c>
      <c r="D53">
        <v>211</v>
      </c>
      <c r="E53">
        <v>352</v>
      </c>
      <c r="F53">
        <v>720</v>
      </c>
      <c r="G53">
        <v>908</v>
      </c>
      <c r="H53">
        <v>130</v>
      </c>
      <c r="I53">
        <v>281</v>
      </c>
      <c r="J53">
        <v>206</v>
      </c>
      <c r="K53">
        <v>693</v>
      </c>
      <c r="L53">
        <v>263</v>
      </c>
      <c r="M53">
        <v>459</v>
      </c>
      <c r="N53">
        <v>368</v>
      </c>
      <c r="P53">
        <v>242</v>
      </c>
      <c r="Q53">
        <v>170</v>
      </c>
      <c r="R53">
        <v>463</v>
      </c>
      <c r="S53">
        <v>385</v>
      </c>
      <c r="V53">
        <v>553</v>
      </c>
      <c r="W53">
        <v>4</v>
      </c>
      <c r="X53">
        <v>425</v>
      </c>
      <c r="Y53">
        <v>345</v>
      </c>
      <c r="Z53">
        <v>551</v>
      </c>
      <c r="AA53">
        <v>455</v>
      </c>
      <c r="AB53" s="9">
        <v>9225</v>
      </c>
    </row>
    <row r="54" spans="1:28" x14ac:dyDescent="0.3">
      <c r="A54" t="s">
        <v>53</v>
      </c>
      <c r="B54">
        <v>1002</v>
      </c>
      <c r="D54">
        <v>203</v>
      </c>
      <c r="E54">
        <v>311</v>
      </c>
      <c r="F54">
        <v>713</v>
      </c>
      <c r="G54">
        <v>855</v>
      </c>
      <c r="H54">
        <v>116</v>
      </c>
      <c r="I54">
        <v>247</v>
      </c>
      <c r="J54">
        <v>201</v>
      </c>
      <c r="K54">
        <v>554</v>
      </c>
      <c r="L54">
        <v>260</v>
      </c>
      <c r="M54">
        <v>427</v>
      </c>
      <c r="N54">
        <v>316</v>
      </c>
      <c r="P54">
        <v>212</v>
      </c>
      <c r="Q54">
        <v>139</v>
      </c>
      <c r="R54">
        <v>459</v>
      </c>
      <c r="S54">
        <v>331</v>
      </c>
      <c r="V54">
        <v>561</v>
      </c>
      <c r="W54">
        <v>2</v>
      </c>
      <c r="X54">
        <v>401</v>
      </c>
      <c r="Y54">
        <v>326</v>
      </c>
      <c r="Z54">
        <v>482</v>
      </c>
      <c r="AA54">
        <v>405</v>
      </c>
      <c r="AB54" s="9">
        <v>8523</v>
      </c>
    </row>
    <row r="55" spans="1:28" x14ac:dyDescent="0.3">
      <c r="A55" t="s">
        <v>54</v>
      </c>
      <c r="B55">
        <v>934</v>
      </c>
      <c r="D55">
        <v>168</v>
      </c>
      <c r="E55">
        <v>298</v>
      </c>
      <c r="F55">
        <v>666</v>
      </c>
      <c r="G55">
        <v>760</v>
      </c>
      <c r="H55">
        <v>131</v>
      </c>
      <c r="I55">
        <v>232</v>
      </c>
      <c r="J55">
        <v>174</v>
      </c>
      <c r="K55">
        <v>579</v>
      </c>
      <c r="L55">
        <v>257</v>
      </c>
      <c r="M55">
        <v>442</v>
      </c>
      <c r="N55">
        <v>305</v>
      </c>
      <c r="P55">
        <v>177</v>
      </c>
      <c r="Q55">
        <v>124</v>
      </c>
      <c r="R55">
        <v>453</v>
      </c>
      <c r="S55">
        <v>285</v>
      </c>
      <c r="V55">
        <v>450</v>
      </c>
      <c r="W55">
        <v>4</v>
      </c>
      <c r="X55">
        <v>381</v>
      </c>
      <c r="Y55">
        <v>301</v>
      </c>
      <c r="Z55">
        <v>449</v>
      </c>
      <c r="AA55">
        <v>357</v>
      </c>
      <c r="AB55" s="9">
        <v>7927</v>
      </c>
    </row>
    <row r="56" spans="1:28" x14ac:dyDescent="0.3">
      <c r="A56" t="s">
        <v>55</v>
      </c>
      <c r="B56">
        <v>1176</v>
      </c>
      <c r="D56">
        <v>241</v>
      </c>
      <c r="E56">
        <v>360</v>
      </c>
      <c r="F56">
        <v>1028</v>
      </c>
      <c r="G56">
        <v>981</v>
      </c>
      <c r="H56">
        <v>168</v>
      </c>
      <c r="I56">
        <v>302</v>
      </c>
      <c r="J56">
        <v>249</v>
      </c>
      <c r="K56">
        <v>700</v>
      </c>
      <c r="L56">
        <v>329</v>
      </c>
      <c r="M56">
        <v>542</v>
      </c>
      <c r="N56">
        <v>430</v>
      </c>
      <c r="P56">
        <v>255</v>
      </c>
      <c r="Q56">
        <v>194</v>
      </c>
      <c r="R56">
        <v>525</v>
      </c>
      <c r="S56">
        <v>421</v>
      </c>
      <c r="V56">
        <v>593</v>
      </c>
      <c r="W56">
        <v>4</v>
      </c>
      <c r="X56">
        <v>422</v>
      </c>
      <c r="Y56">
        <v>408</v>
      </c>
      <c r="Z56">
        <v>605</v>
      </c>
      <c r="AA56">
        <v>504</v>
      </c>
      <c r="AB56" s="9">
        <v>10437</v>
      </c>
    </row>
    <row r="57" spans="1:28" x14ac:dyDescent="0.3">
      <c r="A57" t="s">
        <v>56</v>
      </c>
      <c r="B57">
        <v>967</v>
      </c>
      <c r="D57">
        <v>235</v>
      </c>
      <c r="E57">
        <v>359</v>
      </c>
      <c r="F57">
        <v>956</v>
      </c>
      <c r="G57">
        <v>984</v>
      </c>
      <c r="H57">
        <v>158</v>
      </c>
      <c r="I57">
        <v>274</v>
      </c>
      <c r="J57">
        <v>231</v>
      </c>
      <c r="K57">
        <v>751</v>
      </c>
      <c r="L57">
        <v>285</v>
      </c>
      <c r="M57">
        <v>519</v>
      </c>
      <c r="N57">
        <v>366</v>
      </c>
      <c r="P57">
        <v>253</v>
      </c>
      <c r="Q57">
        <v>160</v>
      </c>
      <c r="R57">
        <v>521</v>
      </c>
      <c r="S57">
        <v>401</v>
      </c>
      <c r="V57">
        <v>571</v>
      </c>
      <c r="W57">
        <v>3</v>
      </c>
      <c r="X57">
        <v>459</v>
      </c>
      <c r="Y57">
        <v>405</v>
      </c>
      <c r="Z57">
        <v>610</v>
      </c>
      <c r="AA57">
        <v>477</v>
      </c>
      <c r="AB57" s="9">
        <v>9945</v>
      </c>
    </row>
    <row r="58" spans="1:28" x14ac:dyDescent="0.3">
      <c r="A58" t="s">
        <v>57</v>
      </c>
      <c r="B58">
        <v>1099</v>
      </c>
      <c r="D58">
        <v>242</v>
      </c>
      <c r="E58">
        <v>411</v>
      </c>
      <c r="F58">
        <v>889</v>
      </c>
      <c r="G58">
        <v>1042</v>
      </c>
      <c r="H58">
        <v>255</v>
      </c>
      <c r="I58">
        <v>303</v>
      </c>
      <c r="J58">
        <v>237</v>
      </c>
      <c r="K58">
        <v>747</v>
      </c>
      <c r="L58">
        <v>314</v>
      </c>
      <c r="M58">
        <v>533</v>
      </c>
      <c r="N58">
        <v>393</v>
      </c>
      <c r="P58">
        <v>241</v>
      </c>
      <c r="Q58">
        <v>147</v>
      </c>
      <c r="R58">
        <v>581</v>
      </c>
      <c r="S58">
        <v>413</v>
      </c>
      <c r="V58">
        <v>581</v>
      </c>
      <c r="W58">
        <v>3</v>
      </c>
      <c r="X58">
        <v>483</v>
      </c>
      <c r="Y58">
        <v>430</v>
      </c>
      <c r="Z58">
        <v>581</v>
      </c>
      <c r="AA58">
        <v>489</v>
      </c>
      <c r="AB58" s="9">
        <v>10414</v>
      </c>
    </row>
    <row r="59" spans="1:28" x14ac:dyDescent="0.3">
      <c r="A59" t="s">
        <v>58</v>
      </c>
      <c r="B59">
        <v>1111</v>
      </c>
      <c r="D59">
        <v>236</v>
      </c>
      <c r="E59">
        <v>363</v>
      </c>
      <c r="F59">
        <v>819</v>
      </c>
      <c r="G59">
        <v>1057</v>
      </c>
      <c r="H59">
        <v>268</v>
      </c>
      <c r="I59">
        <v>299</v>
      </c>
      <c r="J59">
        <v>224</v>
      </c>
      <c r="K59">
        <v>764</v>
      </c>
      <c r="L59">
        <v>298</v>
      </c>
      <c r="M59">
        <v>528</v>
      </c>
      <c r="N59">
        <v>373</v>
      </c>
      <c r="P59">
        <v>256</v>
      </c>
      <c r="Q59">
        <v>147</v>
      </c>
      <c r="R59">
        <v>543</v>
      </c>
      <c r="S59">
        <v>378</v>
      </c>
      <c r="V59">
        <v>575</v>
      </c>
      <c r="W59">
        <v>4</v>
      </c>
      <c r="X59">
        <v>429</v>
      </c>
      <c r="Y59">
        <v>401</v>
      </c>
      <c r="Z59">
        <v>564</v>
      </c>
      <c r="AA59">
        <v>487</v>
      </c>
      <c r="AB59" s="9">
        <v>10124</v>
      </c>
    </row>
    <row r="60" spans="1:28" x14ac:dyDescent="0.3">
      <c r="A60" t="s">
        <v>59</v>
      </c>
      <c r="B60">
        <v>1200</v>
      </c>
      <c r="D60">
        <v>267</v>
      </c>
      <c r="E60">
        <v>386</v>
      </c>
      <c r="F60">
        <v>873</v>
      </c>
      <c r="G60">
        <v>1085</v>
      </c>
      <c r="H60">
        <v>244</v>
      </c>
      <c r="I60">
        <v>329</v>
      </c>
      <c r="J60">
        <v>265</v>
      </c>
      <c r="K60">
        <v>814</v>
      </c>
      <c r="L60">
        <v>306</v>
      </c>
      <c r="M60">
        <v>491</v>
      </c>
      <c r="N60">
        <v>390</v>
      </c>
      <c r="P60">
        <v>294</v>
      </c>
      <c r="Q60">
        <v>172</v>
      </c>
      <c r="R60">
        <v>574</v>
      </c>
      <c r="S60">
        <v>402</v>
      </c>
      <c r="V60">
        <v>601</v>
      </c>
      <c r="W60">
        <v>1</v>
      </c>
      <c r="X60">
        <v>477</v>
      </c>
      <c r="Y60">
        <v>401</v>
      </c>
      <c r="Z60">
        <v>598</v>
      </c>
      <c r="AA60">
        <v>524</v>
      </c>
      <c r="AB60" s="9">
        <v>10694</v>
      </c>
    </row>
    <row r="61" spans="1:28" x14ac:dyDescent="0.3">
      <c r="A61" t="s">
        <v>60</v>
      </c>
      <c r="B61">
        <v>1035</v>
      </c>
      <c r="D61">
        <v>222</v>
      </c>
      <c r="E61">
        <v>335</v>
      </c>
      <c r="F61">
        <v>823</v>
      </c>
      <c r="G61">
        <v>1041</v>
      </c>
      <c r="H61">
        <v>236</v>
      </c>
      <c r="I61">
        <v>283</v>
      </c>
      <c r="J61">
        <v>213</v>
      </c>
      <c r="K61">
        <v>722</v>
      </c>
      <c r="L61">
        <v>307</v>
      </c>
      <c r="M61">
        <v>516</v>
      </c>
      <c r="N61">
        <v>392</v>
      </c>
      <c r="P61">
        <v>265</v>
      </c>
      <c r="Q61">
        <v>176</v>
      </c>
      <c r="R61">
        <v>567</v>
      </c>
      <c r="S61">
        <v>351</v>
      </c>
      <c r="V61">
        <v>592</v>
      </c>
      <c r="W61">
        <v>3</v>
      </c>
      <c r="X61">
        <v>416</v>
      </c>
      <c r="Y61">
        <v>470</v>
      </c>
      <c r="Z61">
        <v>573</v>
      </c>
      <c r="AA61">
        <v>339</v>
      </c>
      <c r="AB61" s="9">
        <v>9877</v>
      </c>
    </row>
    <row r="62" spans="1:28" x14ac:dyDescent="0.3">
      <c r="A62" t="s">
        <v>61</v>
      </c>
      <c r="B62">
        <v>1009</v>
      </c>
      <c r="D62">
        <v>231</v>
      </c>
      <c r="E62">
        <v>356</v>
      </c>
      <c r="F62">
        <v>846</v>
      </c>
      <c r="G62">
        <v>1023</v>
      </c>
      <c r="H62">
        <v>290</v>
      </c>
      <c r="I62">
        <v>273</v>
      </c>
      <c r="J62">
        <v>213</v>
      </c>
      <c r="K62">
        <v>634</v>
      </c>
      <c r="L62">
        <v>301</v>
      </c>
      <c r="M62">
        <v>500</v>
      </c>
      <c r="N62">
        <v>336</v>
      </c>
      <c r="P62">
        <v>245</v>
      </c>
      <c r="Q62">
        <v>156</v>
      </c>
      <c r="R62">
        <v>519</v>
      </c>
      <c r="S62">
        <v>314</v>
      </c>
      <c r="V62">
        <v>517</v>
      </c>
      <c r="W62">
        <v>1</v>
      </c>
      <c r="X62">
        <v>438</v>
      </c>
      <c r="Y62">
        <v>384</v>
      </c>
      <c r="Z62">
        <v>493</v>
      </c>
      <c r="AA62">
        <v>340</v>
      </c>
      <c r="AB62" s="9">
        <v>9419</v>
      </c>
    </row>
    <row r="63" spans="1:28" x14ac:dyDescent="0.3">
      <c r="A63" t="s">
        <v>62</v>
      </c>
      <c r="B63">
        <v>1337</v>
      </c>
      <c r="C63">
        <v>1</v>
      </c>
      <c r="D63">
        <v>315</v>
      </c>
      <c r="E63">
        <v>448</v>
      </c>
      <c r="F63">
        <v>982</v>
      </c>
      <c r="G63">
        <v>1244</v>
      </c>
      <c r="H63">
        <v>310</v>
      </c>
      <c r="I63">
        <v>381</v>
      </c>
      <c r="J63">
        <v>319</v>
      </c>
      <c r="K63">
        <v>976</v>
      </c>
      <c r="L63">
        <v>387</v>
      </c>
      <c r="M63">
        <v>685</v>
      </c>
      <c r="N63">
        <v>480</v>
      </c>
      <c r="O63">
        <v>0</v>
      </c>
      <c r="P63">
        <v>285</v>
      </c>
      <c r="Q63">
        <v>194</v>
      </c>
      <c r="R63">
        <v>662</v>
      </c>
      <c r="S63">
        <v>470</v>
      </c>
      <c r="V63">
        <v>718</v>
      </c>
      <c r="W63">
        <v>3</v>
      </c>
      <c r="X63">
        <v>562</v>
      </c>
      <c r="Y63">
        <v>489</v>
      </c>
      <c r="Z63">
        <v>701</v>
      </c>
      <c r="AA63">
        <v>629</v>
      </c>
      <c r="AB63">
        <v>12578</v>
      </c>
    </row>
    <row r="64" spans="1:28" x14ac:dyDescent="0.3">
      <c r="A64" t="s">
        <v>63</v>
      </c>
      <c r="B64">
        <v>1365</v>
      </c>
      <c r="C64">
        <v>186</v>
      </c>
      <c r="D64">
        <v>337</v>
      </c>
      <c r="E64">
        <v>448</v>
      </c>
      <c r="F64">
        <v>998</v>
      </c>
      <c r="G64">
        <v>1121</v>
      </c>
      <c r="H64">
        <v>256</v>
      </c>
      <c r="I64">
        <v>370</v>
      </c>
      <c r="J64">
        <v>292</v>
      </c>
      <c r="K64">
        <v>928</v>
      </c>
      <c r="L64">
        <v>384</v>
      </c>
      <c r="M64">
        <v>630</v>
      </c>
      <c r="N64">
        <v>507</v>
      </c>
      <c r="O64">
        <v>258</v>
      </c>
      <c r="P64">
        <v>317</v>
      </c>
      <c r="Q64">
        <v>200</v>
      </c>
      <c r="R64">
        <v>682</v>
      </c>
      <c r="S64">
        <v>511</v>
      </c>
      <c r="T64">
        <v>108</v>
      </c>
      <c r="U64">
        <v>157</v>
      </c>
      <c r="V64">
        <v>722</v>
      </c>
      <c r="W64">
        <v>649</v>
      </c>
      <c r="X64">
        <v>558</v>
      </c>
      <c r="Y64">
        <v>537</v>
      </c>
      <c r="Z64">
        <v>777</v>
      </c>
      <c r="AA64">
        <v>629</v>
      </c>
      <c r="AB64">
        <v>13927</v>
      </c>
    </row>
    <row r="65" spans="1:28" x14ac:dyDescent="0.3">
      <c r="A65" t="s">
        <v>64</v>
      </c>
      <c r="B65">
        <v>1563</v>
      </c>
      <c r="C65">
        <v>282</v>
      </c>
      <c r="D65">
        <v>340</v>
      </c>
      <c r="E65">
        <v>485</v>
      </c>
      <c r="F65">
        <v>1062</v>
      </c>
      <c r="G65">
        <v>1170</v>
      </c>
      <c r="H65">
        <v>305</v>
      </c>
      <c r="I65">
        <v>408</v>
      </c>
      <c r="J65">
        <v>296</v>
      </c>
      <c r="K65">
        <v>1002</v>
      </c>
      <c r="L65">
        <v>432</v>
      </c>
      <c r="M65">
        <v>659</v>
      </c>
      <c r="N65">
        <v>461</v>
      </c>
      <c r="O65">
        <v>428</v>
      </c>
      <c r="P65">
        <v>336</v>
      </c>
      <c r="Q65">
        <v>206</v>
      </c>
      <c r="R65">
        <v>692</v>
      </c>
      <c r="S65">
        <v>501</v>
      </c>
      <c r="T65">
        <v>113</v>
      </c>
      <c r="U65">
        <v>316</v>
      </c>
      <c r="V65">
        <v>769</v>
      </c>
      <c r="W65">
        <v>945</v>
      </c>
      <c r="X65">
        <v>612</v>
      </c>
      <c r="Y65">
        <v>464</v>
      </c>
      <c r="Z65">
        <v>855</v>
      </c>
      <c r="AA65">
        <v>635</v>
      </c>
      <c r="AB65">
        <v>15337</v>
      </c>
    </row>
    <row r="66" spans="1:28" x14ac:dyDescent="0.3">
      <c r="A66" t="s">
        <v>65</v>
      </c>
      <c r="B66">
        <v>1331</v>
      </c>
      <c r="C66">
        <v>360</v>
      </c>
      <c r="D66">
        <v>348</v>
      </c>
      <c r="E66">
        <v>472</v>
      </c>
      <c r="F66">
        <v>1072</v>
      </c>
      <c r="G66">
        <v>1196</v>
      </c>
      <c r="H66">
        <v>277</v>
      </c>
      <c r="I66">
        <v>411</v>
      </c>
      <c r="J66">
        <v>315</v>
      </c>
      <c r="K66">
        <v>1001</v>
      </c>
      <c r="L66">
        <v>460</v>
      </c>
      <c r="M66">
        <v>681</v>
      </c>
      <c r="N66">
        <v>460</v>
      </c>
      <c r="O66">
        <v>523</v>
      </c>
      <c r="P66">
        <v>317</v>
      </c>
      <c r="Q66">
        <v>235</v>
      </c>
      <c r="R66">
        <v>706</v>
      </c>
      <c r="S66">
        <v>472</v>
      </c>
      <c r="T66">
        <v>140</v>
      </c>
      <c r="U66">
        <v>202</v>
      </c>
      <c r="V66">
        <v>725</v>
      </c>
      <c r="W66">
        <v>1127</v>
      </c>
      <c r="X66">
        <v>618</v>
      </c>
      <c r="Y66">
        <v>544</v>
      </c>
      <c r="Z66">
        <v>814</v>
      </c>
      <c r="AA66">
        <v>655</v>
      </c>
      <c r="AB66">
        <v>15462</v>
      </c>
    </row>
    <row r="67" spans="1:28" x14ac:dyDescent="0.3">
      <c r="A67" t="s">
        <v>66</v>
      </c>
      <c r="B67">
        <v>1348</v>
      </c>
      <c r="C67">
        <v>359</v>
      </c>
      <c r="D67">
        <v>282</v>
      </c>
      <c r="E67">
        <v>479</v>
      </c>
      <c r="F67">
        <v>1082</v>
      </c>
      <c r="G67">
        <v>1232</v>
      </c>
      <c r="H67">
        <v>274</v>
      </c>
      <c r="I67">
        <v>422</v>
      </c>
      <c r="J67">
        <v>311</v>
      </c>
      <c r="K67">
        <v>1057</v>
      </c>
      <c r="L67">
        <v>479</v>
      </c>
      <c r="M67">
        <v>681</v>
      </c>
      <c r="N67">
        <v>491</v>
      </c>
      <c r="O67">
        <v>443</v>
      </c>
      <c r="P67">
        <v>365</v>
      </c>
      <c r="Q67">
        <v>210</v>
      </c>
      <c r="R67">
        <v>721</v>
      </c>
      <c r="S67">
        <v>517</v>
      </c>
      <c r="T67">
        <v>154</v>
      </c>
      <c r="U67">
        <v>216</v>
      </c>
      <c r="V67">
        <v>779</v>
      </c>
      <c r="W67">
        <v>1254</v>
      </c>
      <c r="X67">
        <v>655</v>
      </c>
      <c r="Y67">
        <v>543</v>
      </c>
      <c r="Z67">
        <v>866</v>
      </c>
      <c r="AA67">
        <v>644</v>
      </c>
      <c r="AB67">
        <v>15864</v>
      </c>
    </row>
    <row r="68" spans="1:28" x14ac:dyDescent="0.3">
      <c r="A68" t="s">
        <v>67</v>
      </c>
      <c r="B68">
        <v>1196</v>
      </c>
      <c r="C68">
        <v>283</v>
      </c>
      <c r="D68">
        <v>286</v>
      </c>
      <c r="E68">
        <v>413</v>
      </c>
      <c r="F68">
        <v>990</v>
      </c>
      <c r="G68">
        <v>975</v>
      </c>
      <c r="H68">
        <v>265</v>
      </c>
      <c r="I68">
        <v>348</v>
      </c>
      <c r="J68">
        <v>249</v>
      </c>
      <c r="K68">
        <v>898</v>
      </c>
      <c r="L68">
        <v>403</v>
      </c>
      <c r="M68">
        <v>570</v>
      </c>
      <c r="N68">
        <v>409</v>
      </c>
      <c r="O68">
        <v>242</v>
      </c>
      <c r="P68">
        <v>341</v>
      </c>
      <c r="Q68">
        <v>182</v>
      </c>
      <c r="R68">
        <v>597</v>
      </c>
      <c r="S68">
        <v>359</v>
      </c>
      <c r="T68">
        <v>131</v>
      </c>
      <c r="U68">
        <v>215</v>
      </c>
      <c r="V68">
        <v>665</v>
      </c>
      <c r="W68">
        <v>1056</v>
      </c>
      <c r="X68">
        <v>565</v>
      </c>
      <c r="Y68">
        <v>361</v>
      </c>
      <c r="Z68">
        <v>723</v>
      </c>
      <c r="AA68">
        <v>482</v>
      </c>
      <c r="AB68">
        <v>13204</v>
      </c>
    </row>
    <row r="69" spans="1:28" x14ac:dyDescent="0.3">
      <c r="A69" t="s">
        <v>68</v>
      </c>
      <c r="B69">
        <v>1149</v>
      </c>
      <c r="C69">
        <v>213</v>
      </c>
      <c r="D69">
        <v>242</v>
      </c>
      <c r="E69">
        <v>412</v>
      </c>
      <c r="F69">
        <v>992</v>
      </c>
      <c r="G69">
        <v>920</v>
      </c>
      <c r="H69">
        <v>316</v>
      </c>
      <c r="I69">
        <v>348</v>
      </c>
      <c r="J69">
        <v>233</v>
      </c>
      <c r="K69">
        <v>758</v>
      </c>
      <c r="L69">
        <v>359</v>
      </c>
      <c r="M69">
        <v>562</v>
      </c>
      <c r="N69">
        <v>428</v>
      </c>
      <c r="O69">
        <v>167</v>
      </c>
      <c r="P69">
        <v>314</v>
      </c>
      <c r="Q69">
        <v>187</v>
      </c>
      <c r="R69">
        <v>597</v>
      </c>
      <c r="S69">
        <v>324</v>
      </c>
      <c r="T69">
        <v>117</v>
      </c>
      <c r="U69">
        <v>168</v>
      </c>
      <c r="V69">
        <v>675</v>
      </c>
      <c r="W69">
        <v>925</v>
      </c>
      <c r="X69">
        <v>513</v>
      </c>
      <c r="Y69">
        <v>456</v>
      </c>
      <c r="Z69">
        <v>673</v>
      </c>
      <c r="AA69">
        <v>488</v>
      </c>
      <c r="AB69">
        <v>12536</v>
      </c>
    </row>
    <row r="70" spans="1:28" x14ac:dyDescent="0.3">
      <c r="A70" t="s">
        <v>69</v>
      </c>
      <c r="B70">
        <v>1696</v>
      </c>
      <c r="C70">
        <v>411</v>
      </c>
      <c r="D70">
        <v>352</v>
      </c>
      <c r="E70">
        <v>566</v>
      </c>
      <c r="F70">
        <v>1304</v>
      </c>
      <c r="G70">
        <v>1399</v>
      </c>
      <c r="H70">
        <v>304</v>
      </c>
      <c r="I70">
        <v>469</v>
      </c>
      <c r="J70">
        <v>380</v>
      </c>
      <c r="K70">
        <v>1243</v>
      </c>
      <c r="L70">
        <v>549</v>
      </c>
      <c r="M70">
        <v>782</v>
      </c>
      <c r="N70">
        <v>577</v>
      </c>
      <c r="O70">
        <v>472</v>
      </c>
      <c r="P70">
        <v>478</v>
      </c>
      <c r="Q70">
        <v>269</v>
      </c>
      <c r="R70">
        <v>859</v>
      </c>
      <c r="S70">
        <v>616</v>
      </c>
      <c r="T70">
        <v>186</v>
      </c>
      <c r="U70">
        <v>241</v>
      </c>
      <c r="V70">
        <v>953</v>
      </c>
      <c r="W70">
        <v>1358</v>
      </c>
      <c r="X70">
        <v>827</v>
      </c>
      <c r="Y70">
        <v>696</v>
      </c>
      <c r="Z70">
        <v>1110</v>
      </c>
      <c r="AA70">
        <v>801</v>
      </c>
      <c r="AB70">
        <v>18898</v>
      </c>
    </row>
    <row r="71" spans="1:28" x14ac:dyDescent="0.3">
      <c r="A71" t="s">
        <v>70</v>
      </c>
      <c r="B71">
        <v>2524</v>
      </c>
      <c r="C71">
        <v>430</v>
      </c>
      <c r="D71">
        <v>382</v>
      </c>
      <c r="E71">
        <v>608</v>
      </c>
      <c r="F71">
        <v>1445</v>
      </c>
      <c r="G71">
        <v>1495</v>
      </c>
      <c r="H71">
        <v>446</v>
      </c>
      <c r="I71">
        <v>525</v>
      </c>
      <c r="J71">
        <v>408</v>
      </c>
      <c r="K71">
        <v>1338</v>
      </c>
      <c r="L71">
        <v>582</v>
      </c>
      <c r="M71">
        <v>909</v>
      </c>
      <c r="N71">
        <v>632</v>
      </c>
      <c r="O71">
        <v>519</v>
      </c>
      <c r="P71">
        <v>774</v>
      </c>
      <c r="Q71">
        <v>291</v>
      </c>
      <c r="R71">
        <v>1023</v>
      </c>
      <c r="S71">
        <v>632</v>
      </c>
      <c r="T71">
        <v>182</v>
      </c>
      <c r="U71">
        <v>331</v>
      </c>
      <c r="V71">
        <v>1042</v>
      </c>
      <c r="W71">
        <v>1545</v>
      </c>
      <c r="X71">
        <v>1109</v>
      </c>
      <c r="Y71">
        <v>692</v>
      </c>
      <c r="Z71">
        <v>1171</v>
      </c>
      <c r="AA71">
        <v>847</v>
      </c>
      <c r="AB71">
        <v>21882</v>
      </c>
    </row>
    <row r="72" spans="1:28" x14ac:dyDescent="0.3">
      <c r="A72" t="s">
        <v>71</v>
      </c>
      <c r="B72">
        <v>2640</v>
      </c>
      <c r="C72">
        <v>500</v>
      </c>
      <c r="D72">
        <v>466</v>
      </c>
      <c r="E72">
        <v>666</v>
      </c>
      <c r="F72">
        <v>1533</v>
      </c>
      <c r="G72">
        <v>1771</v>
      </c>
      <c r="H72">
        <v>490</v>
      </c>
      <c r="I72">
        <v>632</v>
      </c>
      <c r="J72">
        <v>482</v>
      </c>
      <c r="K72">
        <v>1515</v>
      </c>
      <c r="L72">
        <v>699</v>
      </c>
      <c r="M72">
        <v>1043</v>
      </c>
      <c r="N72">
        <v>796</v>
      </c>
      <c r="O72">
        <v>574</v>
      </c>
      <c r="P72">
        <v>970</v>
      </c>
      <c r="Q72">
        <v>295</v>
      </c>
      <c r="R72">
        <v>1269</v>
      </c>
      <c r="S72">
        <v>696</v>
      </c>
      <c r="T72">
        <v>209</v>
      </c>
      <c r="U72">
        <v>354</v>
      </c>
      <c r="V72">
        <v>1138</v>
      </c>
      <c r="W72">
        <v>1790</v>
      </c>
      <c r="X72">
        <v>1304</v>
      </c>
      <c r="Y72">
        <v>773</v>
      </c>
      <c r="Z72">
        <v>1288</v>
      </c>
      <c r="AA72">
        <v>863</v>
      </c>
      <c r="AB72">
        <v>24756</v>
      </c>
    </row>
    <row r="73" spans="1:28" x14ac:dyDescent="0.3">
      <c r="A73" t="s">
        <v>72</v>
      </c>
      <c r="B73">
        <v>3039</v>
      </c>
      <c r="C73">
        <v>504</v>
      </c>
      <c r="D73">
        <v>504</v>
      </c>
      <c r="E73">
        <v>762</v>
      </c>
      <c r="F73">
        <v>1686</v>
      </c>
      <c r="G73">
        <v>1885</v>
      </c>
      <c r="H73">
        <v>508</v>
      </c>
      <c r="I73">
        <v>667</v>
      </c>
      <c r="J73">
        <v>496</v>
      </c>
      <c r="K73">
        <v>1633</v>
      </c>
      <c r="L73">
        <v>790</v>
      </c>
      <c r="M73">
        <v>1199</v>
      </c>
      <c r="N73">
        <v>788</v>
      </c>
      <c r="O73">
        <v>645</v>
      </c>
      <c r="P73">
        <v>1034</v>
      </c>
      <c r="Q73">
        <v>364</v>
      </c>
      <c r="R73">
        <v>1373</v>
      </c>
      <c r="S73">
        <v>828</v>
      </c>
      <c r="T73">
        <v>251</v>
      </c>
      <c r="U73">
        <v>455</v>
      </c>
      <c r="V73">
        <v>1190</v>
      </c>
      <c r="W73">
        <v>2117</v>
      </c>
      <c r="X73">
        <v>1393</v>
      </c>
      <c r="Y73">
        <v>890</v>
      </c>
      <c r="Z73">
        <v>1369</v>
      </c>
      <c r="AA73">
        <v>983</v>
      </c>
      <c r="AB73">
        <v>27353</v>
      </c>
    </row>
    <row r="74" spans="1:28" x14ac:dyDescent="0.3">
      <c r="A74" t="s">
        <v>73</v>
      </c>
      <c r="B74">
        <v>2946</v>
      </c>
      <c r="C74">
        <v>657</v>
      </c>
      <c r="D74">
        <v>550</v>
      </c>
      <c r="E74">
        <v>755</v>
      </c>
      <c r="F74">
        <v>1860</v>
      </c>
      <c r="G74">
        <v>1995</v>
      </c>
      <c r="H74">
        <v>639</v>
      </c>
      <c r="I74">
        <v>662</v>
      </c>
      <c r="J74">
        <v>529</v>
      </c>
      <c r="K74">
        <v>1757</v>
      </c>
      <c r="L74">
        <v>816</v>
      </c>
      <c r="M74">
        <v>1193</v>
      </c>
      <c r="N74">
        <v>852</v>
      </c>
      <c r="O74">
        <v>857</v>
      </c>
      <c r="P74">
        <v>1019</v>
      </c>
      <c r="Q74">
        <v>363</v>
      </c>
      <c r="R74">
        <v>1471</v>
      </c>
      <c r="S74">
        <v>819</v>
      </c>
      <c r="T74">
        <v>327</v>
      </c>
      <c r="U74">
        <v>448</v>
      </c>
      <c r="V74">
        <v>1291</v>
      </c>
      <c r="W74">
        <v>2308</v>
      </c>
      <c r="X74">
        <v>1402</v>
      </c>
      <c r="Y74">
        <v>919</v>
      </c>
      <c r="Z74">
        <v>1415</v>
      </c>
      <c r="AA74">
        <v>1044</v>
      </c>
      <c r="AB74">
        <v>28894</v>
      </c>
    </row>
    <row r="75" spans="1:28" x14ac:dyDescent="0.3">
      <c r="A75" t="s">
        <v>74</v>
      </c>
      <c r="B75">
        <v>2998</v>
      </c>
      <c r="C75">
        <v>548</v>
      </c>
      <c r="D75">
        <v>539</v>
      </c>
      <c r="E75">
        <v>666</v>
      </c>
      <c r="F75">
        <v>1957</v>
      </c>
      <c r="G75">
        <v>1810</v>
      </c>
      <c r="H75">
        <v>683</v>
      </c>
      <c r="I75">
        <v>717</v>
      </c>
      <c r="J75">
        <v>611</v>
      </c>
      <c r="K75">
        <v>1511</v>
      </c>
      <c r="L75">
        <v>815</v>
      </c>
      <c r="M75">
        <v>1144</v>
      </c>
      <c r="N75">
        <v>783</v>
      </c>
      <c r="O75">
        <v>498</v>
      </c>
      <c r="P75">
        <v>1212</v>
      </c>
      <c r="Q75">
        <v>377</v>
      </c>
      <c r="R75">
        <v>1574</v>
      </c>
      <c r="S75">
        <v>644</v>
      </c>
      <c r="T75">
        <v>291</v>
      </c>
      <c r="U75">
        <v>481</v>
      </c>
      <c r="V75">
        <v>1224</v>
      </c>
      <c r="W75">
        <v>2435</v>
      </c>
      <c r="X75">
        <v>1501</v>
      </c>
      <c r="Y75">
        <v>828</v>
      </c>
      <c r="Z75">
        <v>1178</v>
      </c>
      <c r="AA75">
        <v>867</v>
      </c>
      <c r="AB75">
        <v>27892</v>
      </c>
    </row>
    <row r="76" spans="1:28" x14ac:dyDescent="0.3">
      <c r="A76" t="s">
        <v>75</v>
      </c>
      <c r="B76">
        <v>3068</v>
      </c>
      <c r="C76">
        <v>488</v>
      </c>
      <c r="D76">
        <v>572</v>
      </c>
      <c r="E76">
        <v>658</v>
      </c>
      <c r="F76">
        <v>2006</v>
      </c>
      <c r="G76">
        <v>1852</v>
      </c>
      <c r="H76">
        <v>731</v>
      </c>
      <c r="I76">
        <v>716</v>
      </c>
      <c r="J76">
        <v>574</v>
      </c>
      <c r="K76">
        <v>1509</v>
      </c>
      <c r="L76">
        <v>870</v>
      </c>
      <c r="M76">
        <v>1152</v>
      </c>
      <c r="N76">
        <v>854</v>
      </c>
      <c r="O76">
        <v>382</v>
      </c>
      <c r="P76">
        <v>1218</v>
      </c>
      <c r="Q76">
        <v>357</v>
      </c>
      <c r="R76">
        <v>1526</v>
      </c>
      <c r="S76">
        <v>738</v>
      </c>
      <c r="T76">
        <v>357</v>
      </c>
      <c r="U76">
        <v>499</v>
      </c>
      <c r="V76">
        <v>1345</v>
      </c>
      <c r="W76">
        <v>2278</v>
      </c>
      <c r="X76">
        <v>1466</v>
      </c>
      <c r="Y76">
        <v>847</v>
      </c>
      <c r="Z76">
        <v>1065</v>
      </c>
      <c r="AA76">
        <v>947</v>
      </c>
      <c r="AB76">
        <v>28075</v>
      </c>
    </row>
    <row r="77" spans="1:28" x14ac:dyDescent="0.3">
      <c r="A77" t="s">
        <v>76</v>
      </c>
      <c r="B77">
        <v>4304</v>
      </c>
      <c r="C77">
        <v>832</v>
      </c>
      <c r="D77">
        <v>1179</v>
      </c>
      <c r="E77">
        <v>1063</v>
      </c>
      <c r="F77">
        <v>2745</v>
      </c>
      <c r="G77">
        <v>2822</v>
      </c>
      <c r="H77">
        <v>791</v>
      </c>
      <c r="I77">
        <v>1187</v>
      </c>
      <c r="J77">
        <v>946</v>
      </c>
      <c r="K77">
        <v>2634</v>
      </c>
      <c r="L77">
        <v>1559</v>
      </c>
      <c r="M77">
        <v>1911</v>
      </c>
      <c r="N77">
        <v>1247</v>
      </c>
      <c r="O77">
        <v>981</v>
      </c>
      <c r="P77">
        <v>1671</v>
      </c>
      <c r="Q77">
        <v>564</v>
      </c>
      <c r="R77">
        <v>2260</v>
      </c>
      <c r="S77">
        <v>1330</v>
      </c>
      <c r="T77">
        <v>442</v>
      </c>
      <c r="U77">
        <v>516</v>
      </c>
      <c r="V77">
        <v>2075</v>
      </c>
      <c r="W77">
        <v>3460</v>
      </c>
      <c r="X77">
        <v>2096</v>
      </c>
      <c r="Y77">
        <v>1469</v>
      </c>
      <c r="Z77">
        <v>2000</v>
      </c>
      <c r="AA77">
        <v>1591</v>
      </c>
      <c r="AB77">
        <v>43675</v>
      </c>
    </row>
    <row r="78" spans="1:28" x14ac:dyDescent="0.3">
      <c r="A78" t="s">
        <v>77</v>
      </c>
      <c r="B78">
        <v>4289</v>
      </c>
      <c r="C78">
        <v>836</v>
      </c>
      <c r="D78">
        <v>1293</v>
      </c>
      <c r="E78">
        <v>1133</v>
      </c>
      <c r="F78">
        <v>2635</v>
      </c>
      <c r="G78">
        <v>2738</v>
      </c>
      <c r="H78">
        <v>730</v>
      </c>
      <c r="I78">
        <v>1240</v>
      </c>
      <c r="J78">
        <v>1006</v>
      </c>
      <c r="K78">
        <v>2625</v>
      </c>
      <c r="L78">
        <v>1517</v>
      </c>
      <c r="M78">
        <v>1864</v>
      </c>
      <c r="N78">
        <v>1230</v>
      </c>
      <c r="O78">
        <v>929</v>
      </c>
      <c r="P78">
        <v>1709</v>
      </c>
      <c r="Q78">
        <v>557</v>
      </c>
      <c r="R78">
        <v>2272</v>
      </c>
      <c r="S78">
        <v>1277</v>
      </c>
      <c r="T78">
        <v>461</v>
      </c>
      <c r="U78">
        <v>569</v>
      </c>
      <c r="V78">
        <v>2066</v>
      </c>
      <c r="W78">
        <v>3544</v>
      </c>
      <c r="X78">
        <v>1935</v>
      </c>
      <c r="Y78">
        <v>1524</v>
      </c>
      <c r="Z78">
        <v>2045</v>
      </c>
      <c r="AA78">
        <v>1595</v>
      </c>
      <c r="AB78">
        <v>43619</v>
      </c>
    </row>
    <row r="79" spans="1:28" x14ac:dyDescent="0.3">
      <c r="A79" t="s">
        <v>78</v>
      </c>
      <c r="B79">
        <v>4649</v>
      </c>
      <c r="C79">
        <v>787</v>
      </c>
      <c r="D79">
        <v>1294</v>
      </c>
      <c r="E79">
        <v>1146</v>
      </c>
      <c r="F79">
        <v>2615</v>
      </c>
      <c r="G79">
        <v>2895</v>
      </c>
      <c r="H79">
        <v>807</v>
      </c>
      <c r="I79">
        <v>1250</v>
      </c>
      <c r="J79">
        <v>1025</v>
      </c>
      <c r="K79">
        <v>2722</v>
      </c>
      <c r="L79">
        <v>1512</v>
      </c>
      <c r="M79">
        <v>1861</v>
      </c>
      <c r="N79">
        <v>1247</v>
      </c>
      <c r="O79">
        <v>883</v>
      </c>
      <c r="P79">
        <v>1705</v>
      </c>
      <c r="Q79">
        <v>556</v>
      </c>
      <c r="R79">
        <v>2296</v>
      </c>
      <c r="S79">
        <v>1290</v>
      </c>
      <c r="T79">
        <v>463</v>
      </c>
      <c r="U79">
        <v>591</v>
      </c>
      <c r="V79">
        <v>2106</v>
      </c>
      <c r="W79">
        <v>3531</v>
      </c>
      <c r="X79">
        <v>2073</v>
      </c>
      <c r="Y79">
        <v>1490</v>
      </c>
      <c r="Z79">
        <v>2082</v>
      </c>
      <c r="AA79">
        <v>1631</v>
      </c>
      <c r="AB79">
        <v>44507</v>
      </c>
    </row>
    <row r="80" spans="1:28" x14ac:dyDescent="0.3">
      <c r="A80" t="s">
        <v>79</v>
      </c>
      <c r="B80">
        <v>4811</v>
      </c>
      <c r="C80">
        <v>777</v>
      </c>
      <c r="D80">
        <v>1343</v>
      </c>
      <c r="E80">
        <v>1187</v>
      </c>
      <c r="F80">
        <v>2818</v>
      </c>
      <c r="G80">
        <v>2995</v>
      </c>
      <c r="H80">
        <v>752</v>
      </c>
      <c r="I80">
        <v>1326</v>
      </c>
      <c r="J80">
        <v>1027</v>
      </c>
      <c r="K80">
        <v>2681</v>
      </c>
      <c r="L80">
        <v>1759</v>
      </c>
      <c r="M80">
        <v>1982</v>
      </c>
      <c r="N80">
        <v>1264</v>
      </c>
      <c r="O80">
        <v>901</v>
      </c>
      <c r="P80">
        <v>1780</v>
      </c>
      <c r="Q80">
        <v>580</v>
      </c>
      <c r="R80">
        <v>2344</v>
      </c>
      <c r="S80">
        <v>1318</v>
      </c>
      <c r="T80">
        <v>510</v>
      </c>
      <c r="U80">
        <v>638</v>
      </c>
      <c r="V80">
        <v>2200</v>
      </c>
      <c r="W80">
        <v>3671</v>
      </c>
      <c r="X80">
        <v>1993</v>
      </c>
      <c r="Y80">
        <v>1534</v>
      </c>
      <c r="Z80">
        <v>2014</v>
      </c>
      <c r="AA80">
        <v>1553</v>
      </c>
      <c r="AB80">
        <v>45758</v>
      </c>
    </row>
    <row r="81" spans="1:28" x14ac:dyDescent="0.3">
      <c r="A81" t="s">
        <v>80</v>
      </c>
      <c r="B81">
        <v>4929</v>
      </c>
      <c r="C81">
        <v>807</v>
      </c>
      <c r="D81">
        <v>1428</v>
      </c>
      <c r="E81">
        <v>1216</v>
      </c>
      <c r="F81">
        <v>2923</v>
      </c>
      <c r="G81">
        <v>3006</v>
      </c>
      <c r="H81">
        <v>714</v>
      </c>
      <c r="I81">
        <v>1271</v>
      </c>
      <c r="J81">
        <v>999</v>
      </c>
      <c r="K81">
        <v>2714</v>
      </c>
      <c r="L81">
        <v>1912</v>
      </c>
      <c r="M81">
        <v>1963</v>
      </c>
      <c r="N81">
        <v>1360</v>
      </c>
      <c r="O81">
        <v>938</v>
      </c>
      <c r="P81">
        <v>1756</v>
      </c>
      <c r="Q81">
        <v>532</v>
      </c>
      <c r="R81">
        <v>2420</v>
      </c>
      <c r="S81">
        <v>1302</v>
      </c>
      <c r="T81">
        <v>510</v>
      </c>
      <c r="U81">
        <v>568</v>
      </c>
      <c r="V81">
        <v>2177</v>
      </c>
      <c r="W81">
        <v>3680</v>
      </c>
      <c r="X81">
        <v>2033</v>
      </c>
      <c r="Y81">
        <v>1545</v>
      </c>
      <c r="Z81">
        <v>2092</v>
      </c>
      <c r="AA81">
        <v>1709</v>
      </c>
      <c r="AB81">
        <v>46504</v>
      </c>
    </row>
    <row r="82" spans="1:28" x14ac:dyDescent="0.3">
      <c r="A82" t="s">
        <v>81</v>
      </c>
      <c r="B82">
        <v>4363</v>
      </c>
      <c r="C82">
        <v>687</v>
      </c>
      <c r="D82">
        <v>1230</v>
      </c>
      <c r="E82">
        <v>1014</v>
      </c>
      <c r="F82">
        <v>2570</v>
      </c>
      <c r="G82">
        <v>2599</v>
      </c>
      <c r="H82">
        <v>783</v>
      </c>
      <c r="I82">
        <v>1070</v>
      </c>
      <c r="J82">
        <v>875</v>
      </c>
      <c r="K82">
        <v>2257</v>
      </c>
      <c r="L82">
        <v>1879</v>
      </c>
      <c r="M82">
        <v>1732</v>
      </c>
      <c r="N82">
        <v>1120</v>
      </c>
      <c r="O82">
        <v>579</v>
      </c>
      <c r="P82">
        <v>1569</v>
      </c>
      <c r="Q82">
        <v>508</v>
      </c>
      <c r="R82">
        <v>2191</v>
      </c>
      <c r="S82">
        <v>984</v>
      </c>
      <c r="T82">
        <v>413</v>
      </c>
      <c r="U82">
        <v>601</v>
      </c>
      <c r="V82">
        <v>1975</v>
      </c>
      <c r="W82">
        <v>3501</v>
      </c>
      <c r="X82">
        <v>2144</v>
      </c>
      <c r="Y82">
        <v>1239</v>
      </c>
      <c r="Z82">
        <v>1624</v>
      </c>
      <c r="AA82">
        <v>1182</v>
      </c>
      <c r="AB82">
        <v>40689</v>
      </c>
    </row>
    <row r="83" spans="1:28" x14ac:dyDescent="0.3">
      <c r="A83" t="s">
        <v>82</v>
      </c>
      <c r="B83">
        <v>4613</v>
      </c>
      <c r="C83">
        <v>603</v>
      </c>
      <c r="D83">
        <v>1174</v>
      </c>
      <c r="E83">
        <v>968</v>
      </c>
      <c r="F83">
        <v>2724</v>
      </c>
      <c r="G83">
        <v>2447</v>
      </c>
      <c r="H83">
        <v>851</v>
      </c>
      <c r="I83">
        <v>1032</v>
      </c>
      <c r="J83">
        <v>937</v>
      </c>
      <c r="K83">
        <v>2069</v>
      </c>
      <c r="L83">
        <v>1997</v>
      </c>
      <c r="M83">
        <v>1678</v>
      </c>
      <c r="N83">
        <v>1091</v>
      </c>
      <c r="O83">
        <v>442</v>
      </c>
      <c r="P83">
        <v>1638</v>
      </c>
      <c r="Q83">
        <v>469</v>
      </c>
      <c r="R83">
        <v>2163</v>
      </c>
      <c r="S83">
        <v>991</v>
      </c>
      <c r="T83">
        <v>410</v>
      </c>
      <c r="U83">
        <v>531</v>
      </c>
      <c r="V83">
        <v>1852</v>
      </c>
      <c r="W83">
        <v>3587</v>
      </c>
      <c r="X83">
        <v>2142</v>
      </c>
      <c r="Y83">
        <v>1109</v>
      </c>
      <c r="Z83">
        <v>1486</v>
      </c>
      <c r="AA83">
        <v>1208</v>
      </c>
      <c r="AB83">
        <v>40212</v>
      </c>
    </row>
    <row r="84" spans="1:28" x14ac:dyDescent="0.3">
      <c r="A84" t="s">
        <v>83</v>
      </c>
      <c r="B84">
        <v>5969</v>
      </c>
      <c r="C84">
        <v>961</v>
      </c>
      <c r="D84">
        <v>1753</v>
      </c>
      <c r="E84">
        <v>1462</v>
      </c>
      <c r="F84">
        <v>3364</v>
      </c>
      <c r="G84">
        <v>3493</v>
      </c>
      <c r="H84">
        <v>872</v>
      </c>
      <c r="I84">
        <v>1606</v>
      </c>
      <c r="J84">
        <v>1312</v>
      </c>
      <c r="K84">
        <v>3411</v>
      </c>
      <c r="L84">
        <v>2341</v>
      </c>
      <c r="M84">
        <v>2340</v>
      </c>
      <c r="N84">
        <v>1711</v>
      </c>
      <c r="O84">
        <v>1075</v>
      </c>
      <c r="P84">
        <v>2176</v>
      </c>
      <c r="Q84">
        <v>717</v>
      </c>
      <c r="R84">
        <v>2924</v>
      </c>
      <c r="S84">
        <v>1626</v>
      </c>
      <c r="T84">
        <v>576</v>
      </c>
      <c r="U84">
        <v>693</v>
      </c>
      <c r="V84">
        <v>2812</v>
      </c>
      <c r="W84">
        <v>4642</v>
      </c>
      <c r="X84">
        <v>2625</v>
      </c>
      <c r="Y84">
        <v>1908</v>
      </c>
      <c r="Z84">
        <v>2778</v>
      </c>
      <c r="AA84">
        <v>2415</v>
      </c>
      <c r="AB84">
        <v>57562</v>
      </c>
    </row>
    <row r="85" spans="1:28" x14ac:dyDescent="0.3">
      <c r="A85" t="s">
        <v>84</v>
      </c>
      <c r="B85">
        <v>6068</v>
      </c>
      <c r="C85">
        <v>977</v>
      </c>
      <c r="D85">
        <v>1818</v>
      </c>
      <c r="E85">
        <v>1517</v>
      </c>
      <c r="F85">
        <v>3563</v>
      </c>
      <c r="G85">
        <v>3574</v>
      </c>
      <c r="H85">
        <v>785</v>
      </c>
      <c r="I85">
        <v>1635</v>
      </c>
      <c r="J85">
        <v>1361</v>
      </c>
      <c r="K85">
        <v>3476</v>
      </c>
      <c r="L85">
        <v>2452</v>
      </c>
      <c r="M85">
        <v>2424</v>
      </c>
      <c r="N85">
        <v>1610</v>
      </c>
      <c r="O85">
        <v>1137</v>
      </c>
      <c r="P85">
        <v>2284</v>
      </c>
      <c r="Q85">
        <v>708</v>
      </c>
      <c r="R85">
        <v>3046</v>
      </c>
      <c r="S85">
        <v>1636</v>
      </c>
      <c r="T85">
        <v>571</v>
      </c>
      <c r="U85">
        <v>679</v>
      </c>
      <c r="V85">
        <v>2753</v>
      </c>
      <c r="W85">
        <v>4607</v>
      </c>
      <c r="X85">
        <v>2807</v>
      </c>
      <c r="Y85">
        <v>2006</v>
      </c>
      <c r="Z85">
        <v>2834</v>
      </c>
      <c r="AA85">
        <v>2534</v>
      </c>
      <c r="AB85">
        <v>58862</v>
      </c>
    </row>
    <row r="86" spans="1:28" x14ac:dyDescent="0.3">
      <c r="A86" t="s">
        <v>85</v>
      </c>
      <c r="B86">
        <v>6332</v>
      </c>
      <c r="C86">
        <v>990</v>
      </c>
      <c r="D86">
        <v>1904</v>
      </c>
      <c r="E86">
        <v>1570</v>
      </c>
      <c r="F86">
        <v>3678</v>
      </c>
      <c r="G86">
        <v>3723</v>
      </c>
      <c r="H86">
        <v>957</v>
      </c>
      <c r="I86">
        <v>1653</v>
      </c>
      <c r="J86">
        <v>1405</v>
      </c>
      <c r="K86">
        <v>3488</v>
      </c>
      <c r="L86">
        <v>2618</v>
      </c>
      <c r="M86">
        <v>2480</v>
      </c>
      <c r="N86">
        <v>1692</v>
      </c>
      <c r="O86">
        <v>1128</v>
      </c>
      <c r="P86">
        <v>2424</v>
      </c>
      <c r="Q86">
        <v>776</v>
      </c>
      <c r="R86">
        <v>3166</v>
      </c>
      <c r="S86">
        <v>1760</v>
      </c>
      <c r="T86">
        <v>584</v>
      </c>
      <c r="U86">
        <v>700</v>
      </c>
      <c r="V86">
        <v>2869</v>
      </c>
      <c r="W86">
        <v>4785</v>
      </c>
      <c r="X86">
        <v>2862</v>
      </c>
      <c r="Y86">
        <v>2052</v>
      </c>
      <c r="Z86">
        <v>2906</v>
      </c>
      <c r="AA86">
        <v>2504</v>
      </c>
      <c r="AB86">
        <v>61006</v>
      </c>
    </row>
    <row r="87" spans="1:28" x14ac:dyDescent="0.3">
      <c r="A87" t="s">
        <v>86</v>
      </c>
      <c r="B87">
        <v>6152</v>
      </c>
      <c r="C87">
        <v>964</v>
      </c>
      <c r="D87">
        <v>1847</v>
      </c>
      <c r="E87">
        <v>1475</v>
      </c>
      <c r="F87">
        <v>3480</v>
      </c>
      <c r="G87">
        <v>3472</v>
      </c>
      <c r="H87">
        <v>999</v>
      </c>
      <c r="I87">
        <v>1668</v>
      </c>
      <c r="J87">
        <v>1295</v>
      </c>
      <c r="K87">
        <v>3400</v>
      </c>
      <c r="L87">
        <v>2245</v>
      </c>
      <c r="M87">
        <v>2358</v>
      </c>
      <c r="N87">
        <v>1700</v>
      </c>
      <c r="O87">
        <v>979</v>
      </c>
      <c r="P87">
        <v>2146</v>
      </c>
      <c r="Q87">
        <v>712</v>
      </c>
      <c r="R87">
        <v>3023</v>
      </c>
      <c r="S87">
        <v>1653</v>
      </c>
      <c r="T87">
        <v>567</v>
      </c>
      <c r="U87">
        <v>586</v>
      </c>
      <c r="V87">
        <v>2647</v>
      </c>
      <c r="W87">
        <v>4488</v>
      </c>
      <c r="X87">
        <v>2765</v>
      </c>
      <c r="Y87">
        <v>2009</v>
      </c>
      <c r="Z87">
        <v>2965</v>
      </c>
      <c r="AA87">
        <v>2447</v>
      </c>
      <c r="AB87">
        <v>58042</v>
      </c>
    </row>
    <row r="88" spans="1:28" x14ac:dyDescent="0.3">
      <c r="A88" t="s">
        <v>87</v>
      </c>
      <c r="B88">
        <v>6895</v>
      </c>
      <c r="C88">
        <v>1023</v>
      </c>
      <c r="D88">
        <v>2068</v>
      </c>
      <c r="E88">
        <v>1655</v>
      </c>
      <c r="F88">
        <v>3948</v>
      </c>
      <c r="G88">
        <v>4022</v>
      </c>
      <c r="H88">
        <v>1014</v>
      </c>
      <c r="I88">
        <v>1860</v>
      </c>
      <c r="J88">
        <v>1571</v>
      </c>
      <c r="K88">
        <v>3869</v>
      </c>
      <c r="L88">
        <v>2880</v>
      </c>
      <c r="M88">
        <v>2545</v>
      </c>
      <c r="N88">
        <v>1835</v>
      </c>
      <c r="O88">
        <v>1068</v>
      </c>
      <c r="P88">
        <v>2601</v>
      </c>
      <c r="Q88">
        <v>812</v>
      </c>
      <c r="R88">
        <v>3436</v>
      </c>
      <c r="S88">
        <v>1795</v>
      </c>
      <c r="T88">
        <v>631</v>
      </c>
      <c r="U88">
        <v>633</v>
      </c>
      <c r="V88">
        <v>2945</v>
      </c>
      <c r="W88">
        <v>5040</v>
      </c>
      <c r="X88">
        <v>3169</v>
      </c>
      <c r="Y88">
        <v>2127</v>
      </c>
      <c r="Z88">
        <v>3180</v>
      </c>
      <c r="AA88">
        <v>2539</v>
      </c>
      <c r="AB88">
        <v>65161</v>
      </c>
    </row>
    <row r="89" spans="1:28" x14ac:dyDescent="0.3">
      <c r="A89" t="s">
        <v>88</v>
      </c>
      <c r="B89">
        <v>6303</v>
      </c>
      <c r="C89">
        <v>824</v>
      </c>
      <c r="D89">
        <v>1772</v>
      </c>
      <c r="E89">
        <v>1367</v>
      </c>
      <c r="F89">
        <v>3620</v>
      </c>
      <c r="G89">
        <v>3469</v>
      </c>
      <c r="H89">
        <v>1027</v>
      </c>
      <c r="I89">
        <v>1535</v>
      </c>
      <c r="J89">
        <v>1375</v>
      </c>
      <c r="K89">
        <v>3063</v>
      </c>
      <c r="L89">
        <v>2823</v>
      </c>
      <c r="M89">
        <v>2439</v>
      </c>
      <c r="N89">
        <v>1520</v>
      </c>
      <c r="O89">
        <v>620</v>
      </c>
      <c r="P89">
        <v>2566</v>
      </c>
      <c r="Q89">
        <v>714</v>
      </c>
      <c r="R89">
        <v>3167</v>
      </c>
      <c r="S89">
        <v>1361</v>
      </c>
      <c r="T89">
        <v>587</v>
      </c>
      <c r="U89">
        <v>599</v>
      </c>
      <c r="V89">
        <v>2562</v>
      </c>
      <c r="W89">
        <v>4928</v>
      </c>
      <c r="X89">
        <v>3219</v>
      </c>
      <c r="Y89">
        <v>1681</v>
      </c>
      <c r="Z89">
        <v>2343</v>
      </c>
      <c r="AA89">
        <v>1744</v>
      </c>
      <c r="AB89">
        <v>57228</v>
      </c>
    </row>
    <row r="90" spans="1:28" x14ac:dyDescent="0.3">
      <c r="A90" t="s">
        <v>89</v>
      </c>
      <c r="B90">
        <v>6512</v>
      </c>
      <c r="C90">
        <v>762</v>
      </c>
      <c r="D90">
        <v>1574</v>
      </c>
      <c r="E90">
        <v>1345</v>
      </c>
      <c r="F90">
        <v>3653</v>
      </c>
      <c r="G90">
        <v>3260</v>
      </c>
      <c r="H90">
        <v>1140</v>
      </c>
      <c r="I90">
        <v>1498</v>
      </c>
      <c r="J90">
        <v>1327</v>
      </c>
      <c r="K90">
        <v>2780</v>
      </c>
      <c r="L90">
        <v>2957</v>
      </c>
      <c r="M90">
        <v>2325</v>
      </c>
      <c r="N90">
        <v>1542</v>
      </c>
      <c r="O90">
        <v>512</v>
      </c>
      <c r="P90">
        <v>2685</v>
      </c>
      <c r="Q90">
        <v>624</v>
      </c>
      <c r="R90">
        <v>3150</v>
      </c>
      <c r="S90">
        <v>1344</v>
      </c>
      <c r="T90">
        <v>525</v>
      </c>
      <c r="U90">
        <v>567</v>
      </c>
      <c r="V90">
        <v>2436</v>
      </c>
      <c r="W90">
        <v>5200</v>
      </c>
      <c r="X90">
        <v>3469</v>
      </c>
      <c r="Y90">
        <v>1478</v>
      </c>
      <c r="Z90">
        <v>2158</v>
      </c>
      <c r="AA90">
        <v>1738</v>
      </c>
      <c r="AB90">
        <v>56561</v>
      </c>
    </row>
    <row r="91" spans="1:28" x14ac:dyDescent="0.3">
      <c r="A91" t="s">
        <v>90</v>
      </c>
      <c r="B91">
        <v>8001</v>
      </c>
      <c r="C91">
        <v>1128</v>
      </c>
      <c r="D91">
        <v>2293</v>
      </c>
      <c r="E91">
        <v>1880</v>
      </c>
      <c r="F91">
        <v>4680</v>
      </c>
      <c r="G91">
        <v>4449</v>
      </c>
      <c r="H91">
        <v>1250</v>
      </c>
      <c r="I91">
        <v>2114</v>
      </c>
      <c r="J91">
        <v>1799</v>
      </c>
      <c r="K91">
        <v>4290</v>
      </c>
      <c r="L91">
        <v>3237</v>
      </c>
      <c r="M91">
        <v>2950</v>
      </c>
      <c r="N91">
        <v>2020</v>
      </c>
      <c r="O91">
        <v>1159</v>
      </c>
      <c r="P91">
        <v>2943</v>
      </c>
      <c r="Q91">
        <v>921</v>
      </c>
      <c r="R91">
        <v>3880</v>
      </c>
      <c r="S91">
        <v>2087</v>
      </c>
      <c r="T91">
        <v>687</v>
      </c>
      <c r="U91">
        <v>692</v>
      </c>
      <c r="V91">
        <v>3312</v>
      </c>
      <c r="W91">
        <v>5849</v>
      </c>
      <c r="X91">
        <v>3601</v>
      </c>
      <c r="Y91">
        <v>2596</v>
      </c>
      <c r="Z91">
        <v>3570</v>
      </c>
      <c r="AA91">
        <v>3238</v>
      </c>
      <c r="AB91">
        <v>74626</v>
      </c>
    </row>
    <row r="92" spans="1:28" x14ac:dyDescent="0.3">
      <c r="A92" t="s">
        <v>91</v>
      </c>
      <c r="B92">
        <v>7805</v>
      </c>
      <c r="C92">
        <v>1125</v>
      </c>
      <c r="D92">
        <v>2330</v>
      </c>
      <c r="E92">
        <v>1955</v>
      </c>
      <c r="F92">
        <v>4756</v>
      </c>
      <c r="G92">
        <v>4289</v>
      </c>
      <c r="H92">
        <v>1312</v>
      </c>
      <c r="I92">
        <v>2117</v>
      </c>
      <c r="J92">
        <v>1911</v>
      </c>
      <c r="K92">
        <v>4250</v>
      </c>
      <c r="L92">
        <v>3283</v>
      </c>
      <c r="M92">
        <v>2985</v>
      </c>
      <c r="N92">
        <v>1980</v>
      </c>
      <c r="O92">
        <v>1157</v>
      </c>
      <c r="P92">
        <v>2921</v>
      </c>
      <c r="Q92">
        <v>887</v>
      </c>
      <c r="R92">
        <v>3752</v>
      </c>
      <c r="S92">
        <v>2162</v>
      </c>
      <c r="T92">
        <v>769</v>
      </c>
      <c r="U92">
        <v>671</v>
      </c>
      <c r="V92">
        <v>3301</v>
      </c>
      <c r="W92">
        <v>5546</v>
      </c>
      <c r="X92">
        <v>3614</v>
      </c>
      <c r="Y92">
        <v>2486</v>
      </c>
      <c r="Z92">
        <v>3784</v>
      </c>
      <c r="AA92">
        <v>3180</v>
      </c>
      <c r="AB92">
        <v>74328</v>
      </c>
    </row>
    <row r="93" spans="1:28" x14ac:dyDescent="0.3">
      <c r="A93" t="s">
        <v>92</v>
      </c>
      <c r="B93">
        <v>8387</v>
      </c>
      <c r="C93">
        <v>1141</v>
      </c>
      <c r="D93">
        <v>2467</v>
      </c>
      <c r="E93">
        <v>2095</v>
      </c>
      <c r="F93">
        <v>4687</v>
      </c>
      <c r="G93">
        <v>4394</v>
      </c>
      <c r="H93">
        <v>1400</v>
      </c>
      <c r="I93">
        <v>2229</v>
      </c>
      <c r="J93">
        <v>1993</v>
      </c>
      <c r="K93">
        <v>4447</v>
      </c>
      <c r="L93">
        <v>3439</v>
      </c>
      <c r="M93">
        <v>3190</v>
      </c>
      <c r="N93">
        <v>2211</v>
      </c>
      <c r="O93">
        <v>1167</v>
      </c>
      <c r="P93">
        <v>3208</v>
      </c>
      <c r="Q93">
        <v>953</v>
      </c>
      <c r="R93">
        <v>4166</v>
      </c>
      <c r="S93">
        <v>2113</v>
      </c>
      <c r="T93">
        <v>736</v>
      </c>
      <c r="U93">
        <v>656</v>
      </c>
      <c r="V93">
        <v>3481</v>
      </c>
      <c r="W93">
        <v>5971</v>
      </c>
      <c r="X93">
        <v>3733</v>
      </c>
      <c r="Y93">
        <v>2460</v>
      </c>
      <c r="Z93">
        <v>3988</v>
      </c>
      <c r="AA93">
        <v>3256</v>
      </c>
      <c r="AB93">
        <v>77968</v>
      </c>
    </row>
    <row r="94" spans="1:28" x14ac:dyDescent="0.3">
      <c r="A94" t="s">
        <v>93</v>
      </c>
      <c r="B94">
        <v>8558</v>
      </c>
      <c r="C94">
        <v>1151</v>
      </c>
      <c r="D94">
        <v>2389</v>
      </c>
      <c r="E94">
        <v>2007</v>
      </c>
      <c r="F94">
        <v>4483</v>
      </c>
      <c r="G94">
        <v>4301</v>
      </c>
      <c r="H94">
        <v>1334</v>
      </c>
      <c r="I94">
        <v>2172</v>
      </c>
      <c r="J94">
        <v>1942</v>
      </c>
      <c r="K94">
        <v>4528</v>
      </c>
      <c r="L94">
        <v>3402</v>
      </c>
      <c r="M94">
        <v>3296</v>
      </c>
      <c r="N94">
        <v>2145</v>
      </c>
      <c r="O94">
        <v>1207</v>
      </c>
      <c r="P94">
        <v>3117</v>
      </c>
      <c r="Q94">
        <v>936</v>
      </c>
      <c r="R94">
        <v>4084</v>
      </c>
      <c r="S94">
        <v>2121</v>
      </c>
      <c r="T94">
        <v>751</v>
      </c>
      <c r="U94">
        <v>696</v>
      </c>
      <c r="V94">
        <v>3492</v>
      </c>
      <c r="W94">
        <v>5835</v>
      </c>
      <c r="X94">
        <v>3934</v>
      </c>
      <c r="Y94">
        <v>2514</v>
      </c>
      <c r="Z94">
        <v>3989</v>
      </c>
      <c r="AA94">
        <v>3293</v>
      </c>
      <c r="AB94">
        <v>77677</v>
      </c>
    </row>
    <row r="95" spans="1:28" x14ac:dyDescent="0.3">
      <c r="A95" t="s">
        <v>94</v>
      </c>
      <c r="B95">
        <v>8628</v>
      </c>
      <c r="C95">
        <v>1145</v>
      </c>
      <c r="D95">
        <v>2527</v>
      </c>
      <c r="E95">
        <v>2086</v>
      </c>
      <c r="F95">
        <v>4388</v>
      </c>
      <c r="G95">
        <v>4285</v>
      </c>
      <c r="H95">
        <v>1536</v>
      </c>
      <c r="I95">
        <v>2165</v>
      </c>
      <c r="J95">
        <v>2056</v>
      </c>
      <c r="K95">
        <v>4462</v>
      </c>
      <c r="L95">
        <v>3392</v>
      </c>
      <c r="M95">
        <v>3320</v>
      </c>
      <c r="N95">
        <v>2136</v>
      </c>
      <c r="O95">
        <v>1199</v>
      </c>
      <c r="P95">
        <v>3047</v>
      </c>
      <c r="Q95">
        <v>958</v>
      </c>
      <c r="R95">
        <v>4020</v>
      </c>
      <c r="S95">
        <v>2175</v>
      </c>
      <c r="T95">
        <v>799</v>
      </c>
      <c r="U95">
        <v>661</v>
      </c>
      <c r="V95">
        <v>3468</v>
      </c>
      <c r="W95">
        <v>6015</v>
      </c>
      <c r="X95">
        <v>3958</v>
      </c>
      <c r="Y95">
        <v>2594</v>
      </c>
      <c r="Z95">
        <v>3907</v>
      </c>
      <c r="AA95">
        <v>3550</v>
      </c>
      <c r="AB95">
        <v>78477</v>
      </c>
    </row>
    <row r="96" spans="1:28" x14ac:dyDescent="0.3">
      <c r="A96" t="s">
        <v>95</v>
      </c>
      <c r="B96">
        <v>7598</v>
      </c>
      <c r="C96">
        <v>814</v>
      </c>
      <c r="D96">
        <v>1823</v>
      </c>
      <c r="E96">
        <v>1535</v>
      </c>
      <c r="F96">
        <v>3678</v>
      </c>
      <c r="G96">
        <v>3411</v>
      </c>
      <c r="H96">
        <v>1253</v>
      </c>
      <c r="I96">
        <v>1761</v>
      </c>
      <c r="J96">
        <v>1790</v>
      </c>
      <c r="K96">
        <v>3112</v>
      </c>
      <c r="L96">
        <v>3457</v>
      </c>
      <c r="M96">
        <v>2592</v>
      </c>
      <c r="N96">
        <v>1605</v>
      </c>
      <c r="O96">
        <v>500</v>
      </c>
      <c r="P96">
        <v>2818</v>
      </c>
      <c r="Q96">
        <v>652</v>
      </c>
      <c r="R96">
        <v>3541</v>
      </c>
      <c r="S96">
        <v>1485</v>
      </c>
      <c r="T96">
        <v>569</v>
      </c>
      <c r="U96">
        <v>628</v>
      </c>
      <c r="V96">
        <v>2864</v>
      </c>
      <c r="W96">
        <v>5681</v>
      </c>
      <c r="X96">
        <v>3667</v>
      </c>
      <c r="Y96">
        <v>1675</v>
      </c>
      <c r="Z96">
        <v>2281</v>
      </c>
      <c r="AA96">
        <v>2207</v>
      </c>
      <c r="AB96">
        <v>62997</v>
      </c>
    </row>
    <row r="97" spans="1:28" x14ac:dyDescent="0.3">
      <c r="A97" t="s">
        <v>96</v>
      </c>
      <c r="B97">
        <v>7833</v>
      </c>
      <c r="C97">
        <v>847</v>
      </c>
      <c r="D97">
        <v>1851</v>
      </c>
      <c r="E97">
        <v>1572</v>
      </c>
      <c r="F97">
        <v>3840</v>
      </c>
      <c r="G97">
        <v>3532</v>
      </c>
      <c r="H97">
        <v>1316</v>
      </c>
      <c r="I97">
        <v>1631</v>
      </c>
      <c r="J97">
        <v>1915</v>
      </c>
      <c r="K97">
        <v>3096</v>
      </c>
      <c r="L97">
        <v>3573</v>
      </c>
      <c r="M97">
        <v>2799</v>
      </c>
      <c r="N97">
        <v>1677</v>
      </c>
      <c r="O97">
        <v>476</v>
      </c>
      <c r="P97">
        <v>3165</v>
      </c>
      <c r="Q97">
        <v>698</v>
      </c>
      <c r="R97">
        <v>3741</v>
      </c>
      <c r="S97">
        <v>1543</v>
      </c>
      <c r="T97">
        <v>525</v>
      </c>
      <c r="U97">
        <v>603</v>
      </c>
      <c r="V97">
        <v>2633</v>
      </c>
      <c r="W97">
        <v>5812</v>
      </c>
      <c r="X97">
        <v>3888</v>
      </c>
      <c r="Y97">
        <v>1667</v>
      </c>
      <c r="Z97">
        <v>2529</v>
      </c>
      <c r="AA97">
        <v>2080</v>
      </c>
      <c r="AB97">
        <v>64842</v>
      </c>
    </row>
    <row r="98" spans="1:28" x14ac:dyDescent="0.3">
      <c r="A98" t="s">
        <v>97</v>
      </c>
      <c r="B98">
        <v>8219</v>
      </c>
      <c r="C98">
        <v>848</v>
      </c>
      <c r="D98">
        <v>2022</v>
      </c>
      <c r="E98">
        <v>1633</v>
      </c>
      <c r="F98">
        <v>4194</v>
      </c>
      <c r="G98">
        <v>3750</v>
      </c>
      <c r="H98">
        <v>1564</v>
      </c>
      <c r="I98">
        <v>1700</v>
      </c>
      <c r="J98">
        <v>1877</v>
      </c>
      <c r="K98">
        <v>3481</v>
      </c>
      <c r="L98">
        <v>3558</v>
      </c>
      <c r="M98">
        <v>2879</v>
      </c>
      <c r="N98">
        <v>1790</v>
      </c>
      <c r="O98">
        <v>603</v>
      </c>
      <c r="P98">
        <v>3153</v>
      </c>
      <c r="Q98">
        <v>796</v>
      </c>
      <c r="R98">
        <v>3868</v>
      </c>
      <c r="S98">
        <v>1668</v>
      </c>
      <c r="T98">
        <v>675</v>
      </c>
      <c r="U98">
        <v>627</v>
      </c>
      <c r="V98">
        <v>2978</v>
      </c>
      <c r="W98">
        <v>6014</v>
      </c>
      <c r="X98">
        <v>3801</v>
      </c>
      <c r="Y98">
        <v>1889</v>
      </c>
      <c r="Z98">
        <v>2843</v>
      </c>
      <c r="AA98">
        <v>2491</v>
      </c>
      <c r="AB98">
        <v>68921</v>
      </c>
    </row>
    <row r="99" spans="1:28" x14ac:dyDescent="0.3">
      <c r="A99" t="s">
        <v>98</v>
      </c>
      <c r="B99">
        <v>9361</v>
      </c>
      <c r="C99">
        <v>1213</v>
      </c>
      <c r="D99">
        <v>2617</v>
      </c>
      <c r="E99">
        <v>2211</v>
      </c>
      <c r="F99">
        <v>4708</v>
      </c>
      <c r="G99">
        <v>4559</v>
      </c>
      <c r="H99">
        <v>1545</v>
      </c>
      <c r="I99">
        <v>2436</v>
      </c>
      <c r="J99">
        <v>2145</v>
      </c>
      <c r="K99">
        <v>5110</v>
      </c>
      <c r="L99">
        <v>3533</v>
      </c>
      <c r="M99">
        <v>3492</v>
      </c>
      <c r="N99">
        <v>2402</v>
      </c>
      <c r="O99">
        <v>1210</v>
      </c>
      <c r="P99">
        <v>3097</v>
      </c>
      <c r="Q99">
        <v>1116</v>
      </c>
      <c r="R99">
        <v>4146</v>
      </c>
      <c r="S99">
        <v>2403</v>
      </c>
      <c r="T99">
        <v>787</v>
      </c>
      <c r="U99">
        <v>666</v>
      </c>
      <c r="V99">
        <v>3732</v>
      </c>
      <c r="W99">
        <v>6272</v>
      </c>
      <c r="X99">
        <v>4144</v>
      </c>
      <c r="Y99">
        <v>2783</v>
      </c>
      <c r="Z99">
        <v>4546</v>
      </c>
      <c r="AA99">
        <v>4260</v>
      </c>
      <c r="AB99">
        <v>84494</v>
      </c>
    </row>
    <row r="100" spans="1:28" x14ac:dyDescent="0.3">
      <c r="A100" t="s">
        <v>99</v>
      </c>
      <c r="B100">
        <v>8906</v>
      </c>
      <c r="C100">
        <v>1168</v>
      </c>
      <c r="D100">
        <v>2534</v>
      </c>
      <c r="E100">
        <v>2019</v>
      </c>
      <c r="F100">
        <v>4636</v>
      </c>
      <c r="G100">
        <v>4347</v>
      </c>
      <c r="H100">
        <v>1478</v>
      </c>
      <c r="I100">
        <v>2282</v>
      </c>
      <c r="J100">
        <v>2117</v>
      </c>
      <c r="K100">
        <v>4832</v>
      </c>
      <c r="L100">
        <v>3255</v>
      </c>
      <c r="M100">
        <v>3188</v>
      </c>
      <c r="N100">
        <v>2286</v>
      </c>
      <c r="O100">
        <v>1205</v>
      </c>
      <c r="P100">
        <v>2982</v>
      </c>
      <c r="Q100">
        <v>1001</v>
      </c>
      <c r="R100">
        <v>4056</v>
      </c>
      <c r="S100">
        <v>2318</v>
      </c>
      <c r="T100">
        <v>730</v>
      </c>
      <c r="U100">
        <v>613</v>
      </c>
      <c r="V100">
        <v>3588</v>
      </c>
      <c r="W100">
        <v>5673</v>
      </c>
      <c r="X100">
        <v>3815</v>
      </c>
      <c r="Y100">
        <v>2633</v>
      </c>
      <c r="Z100">
        <v>4236</v>
      </c>
      <c r="AA100">
        <v>3974</v>
      </c>
      <c r="AB100">
        <v>79872</v>
      </c>
    </row>
    <row r="101" spans="1:28" x14ac:dyDescent="0.3">
      <c r="A101" t="s">
        <v>100</v>
      </c>
      <c r="B101">
        <v>9656</v>
      </c>
      <c r="C101">
        <v>1226</v>
      </c>
      <c r="D101">
        <v>2585</v>
      </c>
      <c r="E101">
        <v>2330</v>
      </c>
      <c r="F101">
        <v>4579</v>
      </c>
      <c r="G101">
        <v>4757</v>
      </c>
      <c r="H101">
        <v>1437</v>
      </c>
      <c r="I101">
        <v>2412</v>
      </c>
      <c r="J101">
        <v>2193</v>
      </c>
      <c r="K101">
        <v>5164</v>
      </c>
      <c r="L101">
        <v>3833</v>
      </c>
      <c r="M101">
        <v>3500</v>
      </c>
      <c r="N101">
        <v>2400</v>
      </c>
      <c r="O101">
        <v>1248</v>
      </c>
      <c r="P101">
        <v>3382</v>
      </c>
      <c r="Q101">
        <v>1096</v>
      </c>
      <c r="R101">
        <v>4312</v>
      </c>
      <c r="S101">
        <v>2474</v>
      </c>
      <c r="T101">
        <v>785</v>
      </c>
      <c r="U101">
        <v>646</v>
      </c>
      <c r="V101">
        <v>3798</v>
      </c>
      <c r="W101">
        <v>6524</v>
      </c>
      <c r="X101">
        <v>4122</v>
      </c>
      <c r="Y101">
        <v>2779</v>
      </c>
      <c r="Z101">
        <v>4580</v>
      </c>
      <c r="AA101">
        <v>4065</v>
      </c>
      <c r="AB101">
        <v>85883</v>
      </c>
    </row>
    <row r="102" spans="1:28" x14ac:dyDescent="0.3">
      <c r="A102" t="s">
        <v>101</v>
      </c>
      <c r="B102">
        <v>9195</v>
      </c>
      <c r="C102">
        <v>1231</v>
      </c>
      <c r="D102">
        <v>2470</v>
      </c>
      <c r="E102">
        <v>2272</v>
      </c>
      <c r="F102">
        <v>4541</v>
      </c>
      <c r="G102">
        <v>4734</v>
      </c>
      <c r="H102">
        <v>1367</v>
      </c>
      <c r="I102">
        <v>2473</v>
      </c>
      <c r="J102">
        <v>2216</v>
      </c>
      <c r="K102">
        <v>5289</v>
      </c>
      <c r="L102">
        <v>3640</v>
      </c>
      <c r="M102">
        <v>3352</v>
      </c>
      <c r="N102">
        <v>2365</v>
      </c>
      <c r="O102">
        <v>1226</v>
      </c>
      <c r="P102">
        <v>3266</v>
      </c>
      <c r="Q102">
        <v>1091</v>
      </c>
      <c r="R102">
        <v>4337</v>
      </c>
      <c r="S102">
        <v>2483</v>
      </c>
      <c r="T102">
        <v>834</v>
      </c>
      <c r="U102">
        <v>660</v>
      </c>
      <c r="V102">
        <v>3852</v>
      </c>
      <c r="W102">
        <v>6502</v>
      </c>
      <c r="X102">
        <v>4126</v>
      </c>
      <c r="Y102">
        <v>2715</v>
      </c>
      <c r="Z102">
        <v>4414</v>
      </c>
      <c r="AA102">
        <v>3782</v>
      </c>
      <c r="AB102">
        <v>84433</v>
      </c>
    </row>
    <row r="103" spans="1:28" x14ac:dyDescent="0.3">
      <c r="A103" t="s">
        <v>102</v>
      </c>
      <c r="B103">
        <v>7836</v>
      </c>
      <c r="C103">
        <v>966</v>
      </c>
      <c r="D103">
        <v>2060</v>
      </c>
      <c r="E103">
        <v>1733</v>
      </c>
      <c r="F103">
        <v>3751</v>
      </c>
      <c r="G103">
        <v>3792</v>
      </c>
      <c r="H103">
        <v>1246</v>
      </c>
      <c r="I103">
        <v>1874</v>
      </c>
      <c r="J103">
        <v>1747</v>
      </c>
      <c r="K103">
        <v>3728</v>
      </c>
      <c r="L103">
        <v>3355</v>
      </c>
      <c r="M103">
        <v>2795</v>
      </c>
      <c r="N103">
        <v>1896</v>
      </c>
      <c r="O103">
        <v>741</v>
      </c>
      <c r="P103">
        <v>3189</v>
      </c>
      <c r="Q103">
        <v>776</v>
      </c>
      <c r="R103">
        <v>3633</v>
      </c>
      <c r="S103">
        <v>1761</v>
      </c>
      <c r="T103">
        <v>679</v>
      </c>
      <c r="U103">
        <v>698</v>
      </c>
      <c r="V103">
        <v>2881</v>
      </c>
      <c r="W103">
        <v>5811</v>
      </c>
      <c r="X103">
        <v>3500</v>
      </c>
      <c r="Y103">
        <v>1959</v>
      </c>
      <c r="Z103">
        <v>2906</v>
      </c>
      <c r="AA103">
        <v>2290</v>
      </c>
      <c r="AB103">
        <v>67603</v>
      </c>
    </row>
    <row r="104" spans="1:28" x14ac:dyDescent="0.3">
      <c r="A104" t="s">
        <v>103</v>
      </c>
      <c r="B104">
        <v>7028</v>
      </c>
      <c r="C104">
        <v>745</v>
      </c>
      <c r="D104">
        <v>1662</v>
      </c>
      <c r="E104">
        <v>1512</v>
      </c>
      <c r="F104">
        <v>3341</v>
      </c>
      <c r="G104">
        <v>3269</v>
      </c>
      <c r="H104">
        <v>1218</v>
      </c>
      <c r="I104">
        <v>1553</v>
      </c>
      <c r="J104">
        <v>1479</v>
      </c>
      <c r="K104">
        <v>3079</v>
      </c>
      <c r="L104">
        <v>3061</v>
      </c>
      <c r="M104">
        <v>2300</v>
      </c>
      <c r="N104">
        <v>1573</v>
      </c>
      <c r="O104">
        <v>483</v>
      </c>
      <c r="P104">
        <v>2738</v>
      </c>
      <c r="Q104">
        <v>668</v>
      </c>
      <c r="R104">
        <v>3161</v>
      </c>
      <c r="S104">
        <v>1542</v>
      </c>
      <c r="T104">
        <v>585</v>
      </c>
      <c r="U104">
        <v>643</v>
      </c>
      <c r="V104">
        <v>2661</v>
      </c>
      <c r="W104">
        <v>5521</v>
      </c>
      <c r="X104">
        <v>3214</v>
      </c>
      <c r="Y104">
        <v>1546</v>
      </c>
      <c r="Z104">
        <v>2506</v>
      </c>
      <c r="AA104">
        <v>1891</v>
      </c>
      <c r="AB104">
        <v>58979</v>
      </c>
    </row>
    <row r="105" spans="1:28" x14ac:dyDescent="0.3">
      <c r="A105" t="s">
        <v>104</v>
      </c>
      <c r="B105">
        <v>8414</v>
      </c>
      <c r="C105">
        <v>1183</v>
      </c>
      <c r="D105">
        <v>2374</v>
      </c>
      <c r="E105">
        <v>2063</v>
      </c>
      <c r="F105">
        <v>4283</v>
      </c>
      <c r="G105">
        <v>4318</v>
      </c>
      <c r="H105">
        <v>1239</v>
      </c>
      <c r="I105">
        <v>2204</v>
      </c>
      <c r="J105">
        <v>1931</v>
      </c>
      <c r="K105">
        <v>4682</v>
      </c>
      <c r="L105">
        <v>2683</v>
      </c>
      <c r="M105">
        <v>3071</v>
      </c>
      <c r="N105">
        <v>2393</v>
      </c>
      <c r="O105">
        <v>1225</v>
      </c>
      <c r="P105">
        <v>2928</v>
      </c>
      <c r="Q105">
        <v>1036</v>
      </c>
      <c r="R105">
        <v>3796</v>
      </c>
      <c r="S105">
        <v>2392</v>
      </c>
      <c r="T105">
        <v>748</v>
      </c>
      <c r="U105">
        <v>630</v>
      </c>
      <c r="V105">
        <v>3385</v>
      </c>
      <c r="W105">
        <v>5913</v>
      </c>
      <c r="X105">
        <v>3620</v>
      </c>
      <c r="Y105">
        <v>2523</v>
      </c>
      <c r="Z105">
        <v>4209</v>
      </c>
      <c r="AA105">
        <v>3483</v>
      </c>
      <c r="AB105">
        <v>76726</v>
      </c>
    </row>
    <row r="106" spans="1:28" x14ac:dyDescent="0.3">
      <c r="A106" t="s">
        <v>105</v>
      </c>
      <c r="B106">
        <v>7409</v>
      </c>
      <c r="C106">
        <v>992</v>
      </c>
      <c r="D106">
        <v>1990</v>
      </c>
      <c r="E106">
        <v>1982</v>
      </c>
      <c r="F106">
        <v>3673</v>
      </c>
      <c r="G106">
        <v>3971</v>
      </c>
      <c r="H106">
        <v>1006</v>
      </c>
      <c r="I106">
        <v>1973</v>
      </c>
      <c r="J106">
        <v>1829</v>
      </c>
      <c r="K106">
        <v>4417</v>
      </c>
      <c r="L106">
        <v>2362</v>
      </c>
      <c r="M106">
        <v>2609</v>
      </c>
      <c r="N106">
        <v>2045</v>
      </c>
      <c r="O106">
        <v>1172</v>
      </c>
      <c r="P106">
        <v>2585</v>
      </c>
      <c r="Q106">
        <v>870</v>
      </c>
      <c r="R106">
        <v>3309</v>
      </c>
      <c r="S106">
        <v>2070</v>
      </c>
      <c r="T106">
        <v>750</v>
      </c>
      <c r="U106">
        <v>655</v>
      </c>
      <c r="V106">
        <v>3178</v>
      </c>
      <c r="W106">
        <v>5264</v>
      </c>
      <c r="X106">
        <v>3280</v>
      </c>
      <c r="Y106">
        <v>2327</v>
      </c>
      <c r="Z106">
        <v>3612</v>
      </c>
      <c r="AA106">
        <v>2858</v>
      </c>
      <c r="AB106">
        <v>68188</v>
      </c>
    </row>
    <row r="107" spans="1:28" x14ac:dyDescent="0.3">
      <c r="A107" t="s">
        <v>106</v>
      </c>
      <c r="B107">
        <v>6887</v>
      </c>
      <c r="C107">
        <v>940</v>
      </c>
      <c r="D107">
        <v>1800</v>
      </c>
      <c r="E107">
        <v>1841</v>
      </c>
      <c r="F107">
        <v>3425</v>
      </c>
      <c r="G107">
        <v>3845</v>
      </c>
      <c r="H107">
        <v>878</v>
      </c>
      <c r="I107">
        <v>1801</v>
      </c>
      <c r="J107">
        <v>1677</v>
      </c>
      <c r="K107">
        <v>4014</v>
      </c>
      <c r="L107">
        <v>2146</v>
      </c>
      <c r="M107">
        <v>2573</v>
      </c>
      <c r="N107">
        <v>2035</v>
      </c>
      <c r="O107">
        <v>1073</v>
      </c>
      <c r="P107">
        <v>2318</v>
      </c>
      <c r="Q107">
        <v>904</v>
      </c>
      <c r="R107">
        <v>3242</v>
      </c>
      <c r="S107">
        <v>1972</v>
      </c>
      <c r="T107">
        <v>649</v>
      </c>
      <c r="U107">
        <v>519</v>
      </c>
      <c r="V107">
        <v>2993</v>
      </c>
      <c r="W107">
        <v>4837</v>
      </c>
      <c r="X107">
        <v>3010</v>
      </c>
      <c r="Y107">
        <v>2200</v>
      </c>
      <c r="Z107">
        <v>3388</v>
      </c>
      <c r="AA107">
        <v>2442</v>
      </c>
      <c r="AB107">
        <v>63409</v>
      </c>
    </row>
    <row r="108" spans="1:28" x14ac:dyDescent="0.3">
      <c r="A108" t="s">
        <v>107</v>
      </c>
      <c r="B108">
        <v>5896</v>
      </c>
      <c r="C108">
        <v>884</v>
      </c>
      <c r="D108">
        <v>1674</v>
      </c>
      <c r="E108">
        <v>1526</v>
      </c>
      <c r="F108">
        <v>2909</v>
      </c>
      <c r="G108">
        <v>3462</v>
      </c>
      <c r="H108">
        <v>793</v>
      </c>
      <c r="I108">
        <v>1639</v>
      </c>
      <c r="J108">
        <v>1454</v>
      </c>
      <c r="K108">
        <v>3667</v>
      </c>
      <c r="L108">
        <v>1897</v>
      </c>
      <c r="M108">
        <v>2297</v>
      </c>
      <c r="N108">
        <v>1810</v>
      </c>
      <c r="O108">
        <v>1030</v>
      </c>
      <c r="P108">
        <v>2090</v>
      </c>
      <c r="Q108">
        <v>762</v>
      </c>
      <c r="R108">
        <v>2835</v>
      </c>
      <c r="S108">
        <v>1643</v>
      </c>
      <c r="T108">
        <v>619</v>
      </c>
      <c r="U108">
        <v>469</v>
      </c>
      <c r="V108">
        <v>2696</v>
      </c>
      <c r="W108">
        <v>4108</v>
      </c>
      <c r="X108">
        <v>2736</v>
      </c>
      <c r="Y108">
        <v>1839</v>
      </c>
      <c r="Z108">
        <v>2876</v>
      </c>
      <c r="AA108">
        <v>2143</v>
      </c>
      <c r="AB108">
        <v>55754</v>
      </c>
    </row>
    <row r="109" spans="1:28" x14ac:dyDescent="0.3">
      <c r="A109" t="s">
        <v>108</v>
      </c>
      <c r="B109">
        <v>5372</v>
      </c>
      <c r="C109">
        <v>825</v>
      </c>
      <c r="D109">
        <v>1552</v>
      </c>
      <c r="E109">
        <v>1438</v>
      </c>
      <c r="F109">
        <v>2407</v>
      </c>
      <c r="G109">
        <v>3247</v>
      </c>
      <c r="H109">
        <v>570</v>
      </c>
      <c r="I109">
        <v>1470</v>
      </c>
      <c r="J109">
        <v>1260</v>
      </c>
      <c r="K109">
        <v>3239</v>
      </c>
      <c r="L109">
        <v>1555</v>
      </c>
      <c r="M109">
        <v>2028</v>
      </c>
      <c r="N109">
        <v>1617</v>
      </c>
      <c r="O109">
        <v>969</v>
      </c>
      <c r="P109">
        <v>1856</v>
      </c>
      <c r="Q109">
        <v>668</v>
      </c>
      <c r="R109">
        <v>2504</v>
      </c>
      <c r="S109">
        <v>1548</v>
      </c>
      <c r="T109">
        <v>574</v>
      </c>
      <c r="U109">
        <v>491</v>
      </c>
      <c r="V109">
        <v>2417</v>
      </c>
      <c r="W109">
        <v>3741</v>
      </c>
      <c r="X109">
        <v>2373</v>
      </c>
      <c r="Y109">
        <v>1700</v>
      </c>
      <c r="Z109">
        <v>2432</v>
      </c>
      <c r="AA109">
        <v>1740</v>
      </c>
      <c r="AB109">
        <v>49593</v>
      </c>
    </row>
    <row r="110" spans="1:28" x14ac:dyDescent="0.3">
      <c r="A110" t="s">
        <v>109</v>
      </c>
      <c r="B110">
        <v>3414</v>
      </c>
      <c r="C110">
        <v>564</v>
      </c>
      <c r="D110">
        <v>933</v>
      </c>
      <c r="E110">
        <v>937</v>
      </c>
      <c r="F110">
        <v>1844</v>
      </c>
      <c r="G110">
        <v>2226</v>
      </c>
      <c r="H110">
        <v>401</v>
      </c>
      <c r="I110">
        <v>849</v>
      </c>
      <c r="J110">
        <v>769</v>
      </c>
      <c r="K110">
        <v>1949</v>
      </c>
      <c r="L110">
        <v>1163</v>
      </c>
      <c r="M110">
        <v>1413</v>
      </c>
      <c r="N110">
        <v>1022</v>
      </c>
      <c r="O110">
        <v>515</v>
      </c>
      <c r="P110">
        <v>1255</v>
      </c>
      <c r="Q110">
        <v>441</v>
      </c>
      <c r="R110">
        <v>1741</v>
      </c>
      <c r="S110">
        <v>912</v>
      </c>
      <c r="T110">
        <v>464</v>
      </c>
      <c r="U110">
        <v>472</v>
      </c>
      <c r="V110">
        <v>1648</v>
      </c>
      <c r="W110">
        <v>2654</v>
      </c>
      <c r="X110">
        <v>1569</v>
      </c>
      <c r="Y110">
        <v>953</v>
      </c>
      <c r="Z110">
        <v>1422</v>
      </c>
      <c r="AA110">
        <v>1005</v>
      </c>
      <c r="AB110">
        <v>32535</v>
      </c>
    </row>
    <row r="111" spans="1:28" x14ac:dyDescent="0.3">
      <c r="A111" t="s">
        <v>110</v>
      </c>
      <c r="B111">
        <v>3394</v>
      </c>
      <c r="C111">
        <v>385</v>
      </c>
      <c r="D111">
        <v>806</v>
      </c>
      <c r="E111">
        <v>781</v>
      </c>
      <c r="F111">
        <v>1561</v>
      </c>
      <c r="G111">
        <v>1714</v>
      </c>
      <c r="H111">
        <v>349</v>
      </c>
      <c r="I111">
        <v>726</v>
      </c>
      <c r="J111">
        <v>681</v>
      </c>
      <c r="K111">
        <v>1657</v>
      </c>
      <c r="L111">
        <v>1030</v>
      </c>
      <c r="M111">
        <v>1252</v>
      </c>
      <c r="N111">
        <v>907</v>
      </c>
      <c r="O111">
        <v>294</v>
      </c>
      <c r="P111">
        <v>987</v>
      </c>
      <c r="Q111">
        <v>385</v>
      </c>
      <c r="R111">
        <v>1578</v>
      </c>
      <c r="S111">
        <v>722</v>
      </c>
      <c r="T111">
        <v>357</v>
      </c>
      <c r="U111">
        <v>364</v>
      </c>
      <c r="V111">
        <v>1412</v>
      </c>
      <c r="W111">
        <v>2462</v>
      </c>
      <c r="X111">
        <v>1427</v>
      </c>
      <c r="Y111">
        <v>767</v>
      </c>
      <c r="Z111">
        <v>1166</v>
      </c>
      <c r="AA111">
        <v>792</v>
      </c>
      <c r="AB111">
        <v>27956</v>
      </c>
    </row>
    <row r="112" spans="1:28" x14ac:dyDescent="0.3">
      <c r="A112" t="s">
        <v>111</v>
      </c>
      <c r="B112">
        <v>4275</v>
      </c>
      <c r="C112">
        <v>682</v>
      </c>
      <c r="D112">
        <v>1298</v>
      </c>
      <c r="E112">
        <v>1152</v>
      </c>
      <c r="F112">
        <v>1927</v>
      </c>
      <c r="G112">
        <v>2617</v>
      </c>
      <c r="H112">
        <v>408</v>
      </c>
      <c r="I112">
        <v>1169</v>
      </c>
      <c r="J112">
        <v>1011</v>
      </c>
      <c r="K112">
        <v>2777</v>
      </c>
      <c r="L112">
        <v>1255</v>
      </c>
      <c r="M112">
        <v>1651</v>
      </c>
      <c r="N112">
        <v>1311</v>
      </c>
      <c r="O112">
        <v>833</v>
      </c>
      <c r="P112">
        <v>1442</v>
      </c>
      <c r="Q112">
        <v>550</v>
      </c>
      <c r="R112">
        <v>2049</v>
      </c>
      <c r="S112">
        <v>1264</v>
      </c>
      <c r="T112">
        <v>476</v>
      </c>
      <c r="U112">
        <v>366</v>
      </c>
      <c r="V112">
        <v>2111</v>
      </c>
      <c r="W112">
        <v>2964</v>
      </c>
      <c r="X112">
        <v>1887</v>
      </c>
      <c r="Y112">
        <v>1345</v>
      </c>
      <c r="Z112">
        <v>1961</v>
      </c>
      <c r="AA112">
        <v>1327</v>
      </c>
      <c r="AB112">
        <v>40108</v>
      </c>
    </row>
    <row r="113" spans="1:28" x14ac:dyDescent="0.3">
      <c r="A113" t="s">
        <v>112</v>
      </c>
      <c r="B113">
        <v>3961</v>
      </c>
      <c r="C113">
        <v>635</v>
      </c>
      <c r="D113">
        <v>1221</v>
      </c>
      <c r="E113">
        <v>1150</v>
      </c>
      <c r="F113">
        <v>1793</v>
      </c>
      <c r="G113">
        <v>2444</v>
      </c>
      <c r="H113">
        <v>325</v>
      </c>
      <c r="I113">
        <v>1125</v>
      </c>
      <c r="J113">
        <v>995</v>
      </c>
      <c r="K113">
        <v>2366</v>
      </c>
      <c r="L113">
        <v>1190</v>
      </c>
      <c r="M113">
        <v>1558</v>
      </c>
      <c r="N113">
        <v>1193</v>
      </c>
      <c r="O113">
        <v>755</v>
      </c>
      <c r="P113">
        <v>1328</v>
      </c>
      <c r="Q113">
        <v>521</v>
      </c>
      <c r="R113">
        <v>1921</v>
      </c>
      <c r="S113">
        <v>1158</v>
      </c>
      <c r="T113">
        <v>445</v>
      </c>
      <c r="U113">
        <v>342</v>
      </c>
      <c r="V113">
        <v>1935</v>
      </c>
      <c r="W113">
        <v>2687</v>
      </c>
      <c r="X113">
        <v>1809</v>
      </c>
      <c r="Y113">
        <v>1239</v>
      </c>
      <c r="Z113">
        <v>1769</v>
      </c>
      <c r="AA113">
        <v>1123</v>
      </c>
      <c r="AB113">
        <v>36988</v>
      </c>
    </row>
    <row r="114" spans="1:28" x14ac:dyDescent="0.3">
      <c r="A114" t="s">
        <v>113</v>
      </c>
      <c r="B114">
        <v>3671</v>
      </c>
      <c r="C114">
        <v>583</v>
      </c>
      <c r="D114">
        <v>1163</v>
      </c>
      <c r="E114">
        <v>1015</v>
      </c>
      <c r="F114">
        <v>1681</v>
      </c>
      <c r="G114">
        <v>2382</v>
      </c>
      <c r="H114">
        <v>316</v>
      </c>
      <c r="I114">
        <v>1020</v>
      </c>
      <c r="J114">
        <v>916</v>
      </c>
      <c r="K114">
        <v>2296</v>
      </c>
      <c r="L114">
        <v>1165</v>
      </c>
      <c r="M114">
        <v>1489</v>
      </c>
      <c r="N114">
        <v>1084</v>
      </c>
      <c r="O114">
        <v>716</v>
      </c>
      <c r="P114">
        <v>1273</v>
      </c>
      <c r="Q114">
        <v>495</v>
      </c>
      <c r="R114">
        <v>1789</v>
      </c>
      <c r="S114">
        <v>1090</v>
      </c>
      <c r="T114">
        <v>436</v>
      </c>
      <c r="U114">
        <v>396</v>
      </c>
      <c r="V114">
        <v>1780</v>
      </c>
      <c r="W114">
        <v>2617</v>
      </c>
      <c r="X114">
        <v>1655</v>
      </c>
      <c r="Y114">
        <v>1139</v>
      </c>
      <c r="Z114">
        <v>1666</v>
      </c>
      <c r="AA114">
        <v>995</v>
      </c>
      <c r="AB114">
        <v>34828</v>
      </c>
    </row>
    <row r="115" spans="1:28" x14ac:dyDescent="0.3">
      <c r="A115" t="s">
        <v>114</v>
      </c>
      <c r="B115">
        <v>3567</v>
      </c>
      <c r="C115">
        <v>552</v>
      </c>
      <c r="D115">
        <v>1155</v>
      </c>
      <c r="E115">
        <v>1037</v>
      </c>
      <c r="F115">
        <v>1620</v>
      </c>
      <c r="G115">
        <v>2304</v>
      </c>
      <c r="H115">
        <v>291</v>
      </c>
      <c r="I115">
        <v>975</v>
      </c>
      <c r="J115">
        <v>945</v>
      </c>
      <c r="K115">
        <v>2268</v>
      </c>
      <c r="L115">
        <v>1041</v>
      </c>
      <c r="M115">
        <v>1459</v>
      </c>
      <c r="N115">
        <v>1049</v>
      </c>
      <c r="O115">
        <v>726</v>
      </c>
      <c r="P115">
        <v>1287</v>
      </c>
      <c r="Q115">
        <v>516</v>
      </c>
      <c r="R115">
        <v>1733</v>
      </c>
      <c r="S115">
        <v>1050</v>
      </c>
      <c r="T115">
        <v>402</v>
      </c>
      <c r="U115">
        <v>410</v>
      </c>
      <c r="V115">
        <v>1750</v>
      </c>
      <c r="W115">
        <v>2651</v>
      </c>
      <c r="X115">
        <v>1656</v>
      </c>
      <c r="Y115">
        <v>1144</v>
      </c>
      <c r="Z115">
        <v>1537</v>
      </c>
      <c r="AA115">
        <v>998</v>
      </c>
      <c r="AB115">
        <v>34123</v>
      </c>
    </row>
    <row r="116" spans="1:28" x14ac:dyDescent="0.3">
      <c r="A116" t="s">
        <v>115</v>
      </c>
      <c r="B116">
        <v>3503</v>
      </c>
      <c r="C116">
        <v>593</v>
      </c>
      <c r="D116">
        <v>1105</v>
      </c>
      <c r="E116">
        <v>1042</v>
      </c>
      <c r="F116">
        <v>1437</v>
      </c>
      <c r="G116">
        <v>2294</v>
      </c>
      <c r="H116">
        <v>262</v>
      </c>
      <c r="I116">
        <v>955</v>
      </c>
      <c r="J116">
        <v>895</v>
      </c>
      <c r="K116">
        <v>2214</v>
      </c>
      <c r="L116">
        <v>1062</v>
      </c>
      <c r="M116">
        <v>1448</v>
      </c>
      <c r="N116">
        <v>1013</v>
      </c>
      <c r="O116">
        <v>765</v>
      </c>
      <c r="P116">
        <v>1310</v>
      </c>
      <c r="Q116">
        <v>502</v>
      </c>
      <c r="R116">
        <v>1797</v>
      </c>
      <c r="S116">
        <v>1036</v>
      </c>
      <c r="T116">
        <v>417</v>
      </c>
      <c r="U116">
        <v>424</v>
      </c>
      <c r="V116">
        <v>1699</v>
      </c>
      <c r="W116">
        <v>2628</v>
      </c>
      <c r="X116">
        <v>1677</v>
      </c>
      <c r="Y116">
        <v>1062</v>
      </c>
      <c r="Z116">
        <v>1570</v>
      </c>
      <c r="AA116">
        <v>969</v>
      </c>
      <c r="AB116">
        <v>33679</v>
      </c>
    </row>
    <row r="117" spans="1:28" x14ac:dyDescent="0.3">
      <c r="A117" t="s">
        <v>116</v>
      </c>
      <c r="B117">
        <v>2981</v>
      </c>
      <c r="C117">
        <v>436</v>
      </c>
      <c r="D117">
        <v>877</v>
      </c>
      <c r="E117">
        <v>852</v>
      </c>
      <c r="F117">
        <v>1194</v>
      </c>
      <c r="G117">
        <v>1814</v>
      </c>
      <c r="H117">
        <v>214</v>
      </c>
      <c r="I117">
        <v>722</v>
      </c>
      <c r="J117">
        <v>725</v>
      </c>
      <c r="K117">
        <v>1603</v>
      </c>
      <c r="L117">
        <v>1042</v>
      </c>
      <c r="M117">
        <v>1160</v>
      </c>
      <c r="N117">
        <v>891</v>
      </c>
      <c r="O117">
        <v>412</v>
      </c>
      <c r="P117">
        <v>1145</v>
      </c>
      <c r="Q117">
        <v>368</v>
      </c>
      <c r="R117">
        <v>1498</v>
      </c>
      <c r="S117">
        <v>706</v>
      </c>
      <c r="T117">
        <v>358</v>
      </c>
      <c r="U117">
        <v>395</v>
      </c>
      <c r="V117">
        <v>1366</v>
      </c>
      <c r="W117">
        <v>2251</v>
      </c>
      <c r="X117">
        <v>1334</v>
      </c>
      <c r="Y117">
        <v>816</v>
      </c>
      <c r="Z117">
        <v>1117</v>
      </c>
      <c r="AA117">
        <v>724</v>
      </c>
      <c r="AB117">
        <v>27001</v>
      </c>
    </row>
    <row r="118" spans="1:28" x14ac:dyDescent="0.3">
      <c r="A118" t="s">
        <v>117</v>
      </c>
      <c r="B118">
        <v>3095</v>
      </c>
      <c r="C118">
        <v>513</v>
      </c>
      <c r="D118">
        <v>934</v>
      </c>
      <c r="E118">
        <v>983</v>
      </c>
      <c r="F118">
        <v>1404</v>
      </c>
      <c r="G118">
        <v>2093</v>
      </c>
      <c r="H118">
        <v>225</v>
      </c>
      <c r="I118">
        <v>850</v>
      </c>
      <c r="J118">
        <v>867</v>
      </c>
      <c r="K118">
        <v>1886</v>
      </c>
      <c r="L118">
        <v>1023</v>
      </c>
      <c r="M118">
        <v>1321</v>
      </c>
      <c r="N118">
        <v>933</v>
      </c>
      <c r="O118">
        <v>630</v>
      </c>
      <c r="P118">
        <v>1199</v>
      </c>
      <c r="Q118">
        <v>429</v>
      </c>
      <c r="R118">
        <v>1615</v>
      </c>
      <c r="S118">
        <v>934</v>
      </c>
      <c r="T118">
        <v>391</v>
      </c>
      <c r="U118">
        <v>420</v>
      </c>
      <c r="V118">
        <v>1522</v>
      </c>
      <c r="W118">
        <v>2450</v>
      </c>
      <c r="X118">
        <v>1633</v>
      </c>
      <c r="Y118">
        <v>987</v>
      </c>
      <c r="Z118">
        <v>1318</v>
      </c>
      <c r="AA118">
        <v>751</v>
      </c>
      <c r="AB118">
        <v>30406</v>
      </c>
    </row>
    <row r="119" spans="1:28" x14ac:dyDescent="0.3">
      <c r="A119" t="s">
        <v>118</v>
      </c>
      <c r="B119">
        <v>3451</v>
      </c>
      <c r="C119">
        <v>602</v>
      </c>
      <c r="D119">
        <v>1146</v>
      </c>
      <c r="E119">
        <v>1037</v>
      </c>
      <c r="F119">
        <v>1407</v>
      </c>
      <c r="G119">
        <v>2199</v>
      </c>
      <c r="H119">
        <v>210</v>
      </c>
      <c r="I119">
        <v>990</v>
      </c>
      <c r="J119">
        <v>990</v>
      </c>
      <c r="K119">
        <v>2262</v>
      </c>
      <c r="L119">
        <v>1065</v>
      </c>
      <c r="M119">
        <v>1475</v>
      </c>
      <c r="N119">
        <v>1029</v>
      </c>
      <c r="O119">
        <v>717</v>
      </c>
      <c r="P119">
        <v>1423</v>
      </c>
      <c r="Q119">
        <v>511</v>
      </c>
      <c r="R119">
        <v>1838</v>
      </c>
      <c r="S119">
        <v>1007</v>
      </c>
      <c r="T119">
        <v>409</v>
      </c>
      <c r="U119">
        <v>372</v>
      </c>
      <c r="V119">
        <v>1699</v>
      </c>
      <c r="W119">
        <v>2716</v>
      </c>
      <c r="X119">
        <v>1701</v>
      </c>
      <c r="Y119">
        <v>1171</v>
      </c>
      <c r="Z119">
        <v>1583</v>
      </c>
      <c r="AA119">
        <v>941</v>
      </c>
      <c r="AB119">
        <v>33951</v>
      </c>
    </row>
    <row r="120" spans="1:28" x14ac:dyDescent="0.3">
      <c r="A120" t="s">
        <v>119</v>
      </c>
      <c r="B120">
        <v>3360</v>
      </c>
      <c r="C120">
        <v>588</v>
      </c>
      <c r="D120">
        <v>1133</v>
      </c>
      <c r="E120">
        <v>1094</v>
      </c>
      <c r="F120">
        <v>1471</v>
      </c>
      <c r="G120">
        <v>2248</v>
      </c>
      <c r="H120">
        <v>231</v>
      </c>
      <c r="I120">
        <v>995</v>
      </c>
      <c r="J120">
        <v>984</v>
      </c>
      <c r="K120">
        <v>2234</v>
      </c>
      <c r="L120">
        <v>1136</v>
      </c>
      <c r="M120">
        <v>1459</v>
      </c>
      <c r="N120">
        <v>1089</v>
      </c>
      <c r="O120">
        <v>753</v>
      </c>
      <c r="P120">
        <v>1401</v>
      </c>
      <c r="Q120">
        <v>455</v>
      </c>
      <c r="R120">
        <v>1846</v>
      </c>
      <c r="S120">
        <v>986</v>
      </c>
      <c r="T120">
        <v>449</v>
      </c>
      <c r="U120">
        <v>391</v>
      </c>
      <c r="V120">
        <v>1741</v>
      </c>
      <c r="W120">
        <v>2723</v>
      </c>
      <c r="X120">
        <v>1688</v>
      </c>
      <c r="Y120">
        <v>1141</v>
      </c>
      <c r="Z120">
        <v>1556</v>
      </c>
      <c r="AA120">
        <v>939</v>
      </c>
      <c r="AB120">
        <v>34091</v>
      </c>
    </row>
    <row r="121" spans="1:28" x14ac:dyDescent="0.3">
      <c r="A121" t="s">
        <v>120</v>
      </c>
      <c r="B121">
        <v>3491</v>
      </c>
      <c r="C121">
        <v>608</v>
      </c>
      <c r="D121">
        <v>1163</v>
      </c>
      <c r="E121">
        <v>1100</v>
      </c>
      <c r="F121">
        <v>1464</v>
      </c>
      <c r="G121">
        <v>2315</v>
      </c>
      <c r="H121">
        <v>252</v>
      </c>
      <c r="I121">
        <v>1008</v>
      </c>
      <c r="J121">
        <v>998</v>
      </c>
      <c r="K121">
        <v>2233</v>
      </c>
      <c r="L121">
        <v>1072</v>
      </c>
      <c r="M121">
        <v>1512</v>
      </c>
      <c r="N121">
        <v>1177</v>
      </c>
      <c r="O121">
        <v>724</v>
      </c>
      <c r="P121">
        <v>1513</v>
      </c>
      <c r="Q121">
        <v>528</v>
      </c>
      <c r="R121">
        <v>1911</v>
      </c>
      <c r="S121">
        <v>1038</v>
      </c>
      <c r="T121">
        <v>434</v>
      </c>
      <c r="U121">
        <v>374</v>
      </c>
      <c r="V121">
        <v>1836</v>
      </c>
      <c r="W121">
        <v>2862</v>
      </c>
      <c r="X121">
        <v>1740</v>
      </c>
      <c r="Y121">
        <v>1201</v>
      </c>
      <c r="Z121">
        <v>1535</v>
      </c>
      <c r="AA121">
        <v>913</v>
      </c>
      <c r="AB121">
        <v>35002</v>
      </c>
    </row>
    <row r="122" spans="1:28" x14ac:dyDescent="0.3">
      <c r="A122" t="s">
        <v>121</v>
      </c>
      <c r="B122">
        <v>3572</v>
      </c>
      <c r="C122">
        <v>706</v>
      </c>
      <c r="D122">
        <v>1198</v>
      </c>
      <c r="E122">
        <v>1133</v>
      </c>
      <c r="F122">
        <v>1495</v>
      </c>
      <c r="G122">
        <v>2369</v>
      </c>
      <c r="H122">
        <v>262</v>
      </c>
      <c r="I122">
        <v>1067</v>
      </c>
      <c r="J122">
        <v>1070</v>
      </c>
      <c r="K122">
        <v>2494</v>
      </c>
      <c r="L122">
        <v>1137</v>
      </c>
      <c r="M122">
        <v>1510</v>
      </c>
      <c r="N122">
        <v>1176</v>
      </c>
      <c r="O122">
        <v>728</v>
      </c>
      <c r="P122">
        <v>1472</v>
      </c>
      <c r="Q122">
        <v>538</v>
      </c>
      <c r="R122">
        <v>2020</v>
      </c>
      <c r="S122">
        <v>1033</v>
      </c>
      <c r="T122">
        <v>422</v>
      </c>
      <c r="U122">
        <v>453</v>
      </c>
      <c r="V122">
        <v>1762</v>
      </c>
      <c r="W122">
        <v>3000</v>
      </c>
      <c r="X122">
        <v>1793</v>
      </c>
      <c r="Y122">
        <v>1265</v>
      </c>
      <c r="Z122">
        <v>1546</v>
      </c>
      <c r="AA122">
        <v>958</v>
      </c>
      <c r="AB122">
        <v>36179</v>
      </c>
    </row>
    <row r="123" spans="1:28" x14ac:dyDescent="0.3">
      <c r="A123" t="s">
        <v>122</v>
      </c>
      <c r="B123">
        <v>3213</v>
      </c>
      <c r="C123">
        <v>448</v>
      </c>
      <c r="D123">
        <v>774</v>
      </c>
      <c r="E123">
        <v>908</v>
      </c>
      <c r="F123">
        <v>1224</v>
      </c>
      <c r="G123">
        <v>1767</v>
      </c>
      <c r="H123">
        <v>226</v>
      </c>
      <c r="I123">
        <v>758</v>
      </c>
      <c r="J123">
        <v>913</v>
      </c>
      <c r="K123">
        <v>1721</v>
      </c>
      <c r="L123">
        <v>1135</v>
      </c>
      <c r="M123">
        <v>1185</v>
      </c>
      <c r="N123">
        <v>873</v>
      </c>
      <c r="O123">
        <v>337</v>
      </c>
      <c r="P123">
        <v>1330</v>
      </c>
      <c r="Q123">
        <v>377</v>
      </c>
      <c r="R123">
        <v>1743</v>
      </c>
      <c r="S123">
        <v>824</v>
      </c>
      <c r="T123">
        <v>334</v>
      </c>
      <c r="U123">
        <v>403</v>
      </c>
      <c r="V123">
        <v>1386</v>
      </c>
      <c r="W123">
        <v>2655</v>
      </c>
      <c r="X123">
        <v>1614</v>
      </c>
      <c r="Y123">
        <v>735</v>
      </c>
      <c r="Z123">
        <v>1165</v>
      </c>
      <c r="AA123">
        <v>617</v>
      </c>
      <c r="AB123">
        <v>28665</v>
      </c>
    </row>
    <row r="124" spans="1:28" x14ac:dyDescent="0.3">
      <c r="A124" t="s">
        <v>123</v>
      </c>
      <c r="B124">
        <v>3334</v>
      </c>
      <c r="C124">
        <v>413</v>
      </c>
      <c r="D124">
        <v>841</v>
      </c>
      <c r="E124">
        <v>876</v>
      </c>
      <c r="F124">
        <v>1245</v>
      </c>
      <c r="G124">
        <v>1833</v>
      </c>
      <c r="H124">
        <v>261</v>
      </c>
      <c r="I124">
        <v>778</v>
      </c>
      <c r="J124">
        <v>937</v>
      </c>
      <c r="K124">
        <v>1642</v>
      </c>
      <c r="L124">
        <v>1185</v>
      </c>
      <c r="M124">
        <v>1171</v>
      </c>
      <c r="N124">
        <v>881</v>
      </c>
      <c r="O124">
        <v>312</v>
      </c>
      <c r="P124">
        <v>1376</v>
      </c>
      <c r="Q124">
        <v>392</v>
      </c>
      <c r="R124">
        <v>1744</v>
      </c>
      <c r="S124">
        <v>779</v>
      </c>
      <c r="T124">
        <v>302</v>
      </c>
      <c r="U124">
        <v>395</v>
      </c>
      <c r="V124">
        <v>1385</v>
      </c>
      <c r="W124">
        <v>2650</v>
      </c>
      <c r="X124">
        <v>1754</v>
      </c>
      <c r="Y124">
        <v>835</v>
      </c>
      <c r="Z124">
        <v>1133</v>
      </c>
      <c r="AA124">
        <v>654</v>
      </c>
      <c r="AB124">
        <v>29108</v>
      </c>
    </row>
    <row r="125" spans="1:28" x14ac:dyDescent="0.3">
      <c r="A125" t="s">
        <v>124</v>
      </c>
      <c r="B125">
        <v>2846</v>
      </c>
      <c r="C125">
        <v>328</v>
      </c>
      <c r="D125">
        <v>765</v>
      </c>
      <c r="E125">
        <v>655</v>
      </c>
      <c r="F125">
        <v>1063</v>
      </c>
      <c r="G125">
        <v>1432</v>
      </c>
      <c r="H125">
        <v>230</v>
      </c>
      <c r="I125">
        <v>670</v>
      </c>
      <c r="J125">
        <v>627</v>
      </c>
      <c r="K125">
        <v>1360</v>
      </c>
      <c r="L125">
        <v>892</v>
      </c>
      <c r="M125">
        <v>986</v>
      </c>
      <c r="N125">
        <v>766</v>
      </c>
      <c r="O125">
        <v>266</v>
      </c>
      <c r="P125">
        <v>924</v>
      </c>
      <c r="Q125">
        <v>306</v>
      </c>
      <c r="R125">
        <v>1319</v>
      </c>
      <c r="S125">
        <v>606</v>
      </c>
      <c r="T125">
        <v>292</v>
      </c>
      <c r="U125">
        <v>301</v>
      </c>
      <c r="V125">
        <v>1181</v>
      </c>
      <c r="W125">
        <v>1936</v>
      </c>
      <c r="X125">
        <v>1188</v>
      </c>
      <c r="Y125">
        <v>614</v>
      </c>
      <c r="Z125">
        <v>969</v>
      </c>
      <c r="AA125">
        <v>566</v>
      </c>
      <c r="AB125">
        <v>23088</v>
      </c>
    </row>
    <row r="126" spans="1:28" x14ac:dyDescent="0.3">
      <c r="A126" t="s">
        <v>125</v>
      </c>
      <c r="B126">
        <v>3399</v>
      </c>
      <c r="C126">
        <v>487</v>
      </c>
      <c r="D126">
        <v>920</v>
      </c>
      <c r="E126">
        <v>941</v>
      </c>
      <c r="F126">
        <v>1424</v>
      </c>
      <c r="G126">
        <v>1925</v>
      </c>
      <c r="H126">
        <v>239</v>
      </c>
      <c r="I126">
        <v>751</v>
      </c>
      <c r="J126">
        <v>1050</v>
      </c>
      <c r="K126">
        <v>1801</v>
      </c>
      <c r="L126">
        <v>1169</v>
      </c>
      <c r="M126">
        <v>1363</v>
      </c>
      <c r="N126">
        <v>962</v>
      </c>
      <c r="O126">
        <v>418</v>
      </c>
      <c r="P126">
        <v>1460</v>
      </c>
      <c r="Q126">
        <v>400</v>
      </c>
      <c r="R126">
        <v>1787</v>
      </c>
      <c r="S126">
        <v>846</v>
      </c>
      <c r="T126">
        <v>441</v>
      </c>
      <c r="U126">
        <v>427</v>
      </c>
      <c r="V126">
        <v>1514</v>
      </c>
      <c r="W126">
        <v>2686</v>
      </c>
      <c r="X126">
        <v>1496</v>
      </c>
      <c r="Y126">
        <v>931</v>
      </c>
      <c r="Z126">
        <v>1312</v>
      </c>
      <c r="AA126">
        <v>683</v>
      </c>
      <c r="AB126">
        <v>30832</v>
      </c>
    </row>
    <row r="127" spans="1:28" x14ac:dyDescent="0.3">
      <c r="A127" t="s">
        <v>126</v>
      </c>
      <c r="B127">
        <v>3370</v>
      </c>
      <c r="C127">
        <v>473</v>
      </c>
      <c r="D127">
        <v>966</v>
      </c>
      <c r="E127">
        <v>932</v>
      </c>
      <c r="F127">
        <v>1403</v>
      </c>
      <c r="G127">
        <v>2019</v>
      </c>
      <c r="H127">
        <v>288</v>
      </c>
      <c r="I127">
        <v>879</v>
      </c>
      <c r="J127">
        <v>928</v>
      </c>
      <c r="K127">
        <v>1881</v>
      </c>
      <c r="L127">
        <v>1191</v>
      </c>
      <c r="M127">
        <v>1356</v>
      </c>
      <c r="N127">
        <v>983</v>
      </c>
      <c r="O127">
        <v>436</v>
      </c>
      <c r="P127">
        <v>1415</v>
      </c>
      <c r="Q127">
        <v>369</v>
      </c>
      <c r="R127">
        <v>1774</v>
      </c>
      <c r="S127">
        <v>851</v>
      </c>
      <c r="T127">
        <v>371</v>
      </c>
      <c r="U127">
        <v>439</v>
      </c>
      <c r="V127">
        <v>1580</v>
      </c>
      <c r="W127">
        <v>2643</v>
      </c>
      <c r="X127">
        <v>1425</v>
      </c>
      <c r="Y127">
        <v>1016</v>
      </c>
      <c r="Z127">
        <v>1279</v>
      </c>
      <c r="AA127">
        <v>704</v>
      </c>
      <c r="AB127">
        <v>30971</v>
      </c>
    </row>
    <row r="128" spans="1:28" x14ac:dyDescent="0.3">
      <c r="A128" t="s">
        <v>127</v>
      </c>
      <c r="B128">
        <v>4230</v>
      </c>
      <c r="C128">
        <v>711</v>
      </c>
      <c r="D128">
        <v>1379</v>
      </c>
      <c r="E128">
        <v>1273</v>
      </c>
      <c r="F128">
        <v>1734</v>
      </c>
      <c r="G128">
        <v>2653</v>
      </c>
      <c r="H128">
        <v>335</v>
      </c>
      <c r="I128">
        <v>1170</v>
      </c>
      <c r="J128">
        <v>1201</v>
      </c>
      <c r="K128">
        <v>2746</v>
      </c>
      <c r="L128">
        <v>1444</v>
      </c>
      <c r="M128">
        <v>1764</v>
      </c>
      <c r="N128">
        <v>1319</v>
      </c>
      <c r="O128">
        <v>865</v>
      </c>
      <c r="P128">
        <v>1837</v>
      </c>
      <c r="Q128">
        <v>583</v>
      </c>
      <c r="R128">
        <v>2207</v>
      </c>
      <c r="S128">
        <v>1247</v>
      </c>
      <c r="T128">
        <v>499</v>
      </c>
      <c r="U128">
        <v>446</v>
      </c>
      <c r="V128">
        <v>2041</v>
      </c>
      <c r="W128">
        <v>3401</v>
      </c>
      <c r="X128">
        <v>1862</v>
      </c>
      <c r="Y128">
        <v>1374</v>
      </c>
      <c r="Z128">
        <v>1810</v>
      </c>
      <c r="AA128">
        <v>1059</v>
      </c>
      <c r="AB128">
        <v>41190</v>
      </c>
    </row>
    <row r="129" spans="1:28" x14ac:dyDescent="0.3">
      <c r="A129" t="s">
        <v>128</v>
      </c>
      <c r="B129">
        <v>4272</v>
      </c>
      <c r="C129">
        <v>729</v>
      </c>
      <c r="D129">
        <v>1452</v>
      </c>
      <c r="E129">
        <v>1190</v>
      </c>
      <c r="F129">
        <v>1786</v>
      </c>
      <c r="G129">
        <v>2677</v>
      </c>
      <c r="H129">
        <v>295</v>
      </c>
      <c r="I129">
        <v>1214</v>
      </c>
      <c r="J129">
        <v>1284</v>
      </c>
      <c r="K129">
        <v>2809</v>
      </c>
      <c r="L129">
        <v>1430</v>
      </c>
      <c r="M129">
        <v>1840</v>
      </c>
      <c r="N129">
        <v>1326</v>
      </c>
      <c r="O129">
        <v>871</v>
      </c>
      <c r="P129">
        <v>1718</v>
      </c>
      <c r="Q129">
        <v>597</v>
      </c>
      <c r="R129">
        <v>2312</v>
      </c>
      <c r="S129">
        <v>1332</v>
      </c>
      <c r="T129">
        <v>523</v>
      </c>
      <c r="U129">
        <v>451</v>
      </c>
      <c r="V129">
        <v>2097</v>
      </c>
      <c r="W129">
        <v>3502</v>
      </c>
      <c r="X129">
        <v>1805</v>
      </c>
      <c r="Y129">
        <v>1495</v>
      </c>
      <c r="Z129">
        <v>1890</v>
      </c>
      <c r="AA129">
        <v>1120</v>
      </c>
      <c r="AB129">
        <v>42017</v>
      </c>
    </row>
    <row r="130" spans="1:28" x14ac:dyDescent="0.3">
      <c r="A130" t="s">
        <v>129</v>
      </c>
      <c r="B130">
        <v>4412</v>
      </c>
      <c r="C130">
        <v>740</v>
      </c>
      <c r="D130">
        <v>1388</v>
      </c>
      <c r="E130">
        <v>1339</v>
      </c>
      <c r="F130">
        <v>1774</v>
      </c>
      <c r="G130">
        <v>2657</v>
      </c>
      <c r="H130">
        <v>320</v>
      </c>
      <c r="I130">
        <v>1256</v>
      </c>
      <c r="J130">
        <v>1260</v>
      </c>
      <c r="K130">
        <v>2807</v>
      </c>
      <c r="L130">
        <v>1461</v>
      </c>
      <c r="M130">
        <v>1799</v>
      </c>
      <c r="N130">
        <v>1396</v>
      </c>
      <c r="O130">
        <v>895</v>
      </c>
      <c r="P130">
        <v>1891</v>
      </c>
      <c r="Q130">
        <v>591</v>
      </c>
      <c r="R130">
        <v>2318</v>
      </c>
      <c r="S130">
        <v>1281</v>
      </c>
      <c r="T130">
        <v>528</v>
      </c>
      <c r="U130">
        <v>424</v>
      </c>
      <c r="V130">
        <v>2013</v>
      </c>
      <c r="W130">
        <v>3534</v>
      </c>
      <c r="X130">
        <v>1891</v>
      </c>
      <c r="Y130">
        <v>1519</v>
      </c>
      <c r="Z130">
        <v>1923</v>
      </c>
      <c r="AA130">
        <v>1144</v>
      </c>
      <c r="AB130">
        <v>42561</v>
      </c>
    </row>
    <row r="131" spans="1:28" x14ac:dyDescent="0.3">
      <c r="A131" t="s">
        <v>130</v>
      </c>
      <c r="B131">
        <v>4373</v>
      </c>
      <c r="C131">
        <v>722</v>
      </c>
      <c r="D131">
        <v>1349</v>
      </c>
      <c r="E131">
        <v>1249</v>
      </c>
      <c r="F131">
        <v>1802</v>
      </c>
      <c r="G131">
        <v>2777</v>
      </c>
      <c r="H131">
        <v>330</v>
      </c>
      <c r="I131">
        <v>1214</v>
      </c>
      <c r="J131">
        <v>1148</v>
      </c>
      <c r="K131">
        <v>2687</v>
      </c>
      <c r="L131">
        <v>1509</v>
      </c>
      <c r="M131">
        <v>1746</v>
      </c>
      <c r="N131">
        <v>1257</v>
      </c>
      <c r="O131">
        <v>880</v>
      </c>
      <c r="P131">
        <v>1844</v>
      </c>
      <c r="Q131">
        <v>574</v>
      </c>
      <c r="R131">
        <v>2321</v>
      </c>
      <c r="S131">
        <v>1223</v>
      </c>
      <c r="T131">
        <v>505</v>
      </c>
      <c r="U131">
        <v>379</v>
      </c>
      <c r="V131">
        <v>2007</v>
      </c>
      <c r="W131">
        <v>3609</v>
      </c>
      <c r="X131">
        <v>2232</v>
      </c>
      <c r="Y131">
        <v>1432</v>
      </c>
      <c r="Z131">
        <v>1810</v>
      </c>
      <c r="AA131">
        <v>1092</v>
      </c>
      <c r="AB131">
        <v>42071</v>
      </c>
    </row>
    <row r="132" spans="1:28" x14ac:dyDescent="0.3">
      <c r="A132" t="s">
        <v>131</v>
      </c>
      <c r="B132">
        <v>4183</v>
      </c>
      <c r="C132">
        <v>515</v>
      </c>
      <c r="D132">
        <v>1170</v>
      </c>
      <c r="E132">
        <v>1101</v>
      </c>
      <c r="F132">
        <v>1586</v>
      </c>
      <c r="G132">
        <v>2246</v>
      </c>
      <c r="H132">
        <v>331</v>
      </c>
      <c r="I132">
        <v>973</v>
      </c>
      <c r="J132">
        <v>1056</v>
      </c>
      <c r="K132">
        <v>2155</v>
      </c>
      <c r="L132">
        <v>1513</v>
      </c>
      <c r="M132">
        <v>1564</v>
      </c>
      <c r="N132">
        <v>1155</v>
      </c>
      <c r="O132">
        <v>411</v>
      </c>
      <c r="P132">
        <v>1727</v>
      </c>
      <c r="Q132">
        <v>444</v>
      </c>
      <c r="R132">
        <v>2189</v>
      </c>
      <c r="S132">
        <v>970</v>
      </c>
      <c r="T132">
        <v>416</v>
      </c>
      <c r="U132">
        <v>426</v>
      </c>
      <c r="V132">
        <v>1632</v>
      </c>
      <c r="W132">
        <v>3481</v>
      </c>
      <c r="X132">
        <v>2073</v>
      </c>
      <c r="Y132">
        <v>1057</v>
      </c>
      <c r="Z132">
        <v>1416</v>
      </c>
      <c r="AA132">
        <v>830</v>
      </c>
      <c r="AB132">
        <v>36620</v>
      </c>
    </row>
    <row r="133" spans="1:28" x14ac:dyDescent="0.3">
      <c r="A133" t="s">
        <v>132</v>
      </c>
      <c r="B133">
        <v>4571</v>
      </c>
      <c r="C133">
        <v>768</v>
      </c>
      <c r="D133">
        <v>1535</v>
      </c>
      <c r="E133">
        <v>1352</v>
      </c>
      <c r="F133">
        <v>2049</v>
      </c>
      <c r="G133">
        <v>2787</v>
      </c>
      <c r="H133">
        <v>359</v>
      </c>
      <c r="I133">
        <v>1296</v>
      </c>
      <c r="J133">
        <v>1387</v>
      </c>
      <c r="K133">
        <v>3000</v>
      </c>
      <c r="L133">
        <v>1582</v>
      </c>
      <c r="M133">
        <v>1856</v>
      </c>
      <c r="N133">
        <v>1380</v>
      </c>
      <c r="O133">
        <v>936</v>
      </c>
      <c r="P133">
        <v>1930</v>
      </c>
      <c r="Q133">
        <v>633</v>
      </c>
      <c r="R133">
        <v>2471</v>
      </c>
      <c r="S133">
        <v>1310</v>
      </c>
      <c r="T133">
        <v>554</v>
      </c>
      <c r="U133">
        <v>425</v>
      </c>
      <c r="V133">
        <v>2183</v>
      </c>
      <c r="W133">
        <v>3847</v>
      </c>
      <c r="X133">
        <v>2252</v>
      </c>
      <c r="Y133">
        <v>1549</v>
      </c>
      <c r="Z133">
        <v>2060</v>
      </c>
      <c r="AA133">
        <v>1218</v>
      </c>
      <c r="AB133">
        <v>45290</v>
      </c>
    </row>
    <row r="134" spans="1:28" x14ac:dyDescent="0.3">
      <c r="A134" t="s">
        <v>133</v>
      </c>
      <c r="B134">
        <v>4595</v>
      </c>
      <c r="C134">
        <v>760</v>
      </c>
      <c r="D134">
        <v>1502</v>
      </c>
      <c r="E134">
        <v>1304</v>
      </c>
      <c r="F134">
        <v>2067</v>
      </c>
      <c r="G134">
        <v>2784</v>
      </c>
      <c r="H134">
        <v>382</v>
      </c>
      <c r="I134">
        <v>1339</v>
      </c>
      <c r="J134">
        <v>1348</v>
      </c>
      <c r="K134">
        <v>2960</v>
      </c>
      <c r="L134">
        <v>1525</v>
      </c>
      <c r="M134">
        <v>1971</v>
      </c>
      <c r="N134">
        <v>1391</v>
      </c>
      <c r="O134">
        <v>920</v>
      </c>
      <c r="P134">
        <v>1949</v>
      </c>
      <c r="Q134">
        <v>598</v>
      </c>
      <c r="R134">
        <v>2415</v>
      </c>
      <c r="S134">
        <v>1354</v>
      </c>
      <c r="T134">
        <v>566</v>
      </c>
      <c r="U134">
        <v>458</v>
      </c>
      <c r="V134">
        <v>2096</v>
      </c>
      <c r="W134">
        <v>3741</v>
      </c>
      <c r="X134">
        <v>2296</v>
      </c>
      <c r="Y134">
        <v>1653</v>
      </c>
      <c r="Z134">
        <v>1985</v>
      </c>
      <c r="AA134">
        <v>1201</v>
      </c>
      <c r="AB134">
        <v>45160</v>
      </c>
    </row>
    <row r="135" spans="1:28" x14ac:dyDescent="0.3">
      <c r="A135" t="s">
        <v>134</v>
      </c>
      <c r="B135">
        <v>4836</v>
      </c>
      <c r="C135">
        <v>816</v>
      </c>
      <c r="D135">
        <v>1533</v>
      </c>
      <c r="E135">
        <v>1401</v>
      </c>
      <c r="F135">
        <v>2179</v>
      </c>
      <c r="G135">
        <v>2936</v>
      </c>
      <c r="H135">
        <v>376</v>
      </c>
      <c r="I135">
        <v>1368</v>
      </c>
      <c r="J135">
        <v>1445</v>
      </c>
      <c r="K135">
        <v>3022</v>
      </c>
      <c r="L135">
        <v>1754</v>
      </c>
      <c r="M135">
        <v>2041</v>
      </c>
      <c r="N135">
        <v>1510</v>
      </c>
      <c r="O135">
        <v>948</v>
      </c>
      <c r="P135">
        <v>2032</v>
      </c>
      <c r="Q135">
        <v>639</v>
      </c>
      <c r="R135">
        <v>2541</v>
      </c>
      <c r="S135">
        <v>1318</v>
      </c>
      <c r="T135">
        <v>577</v>
      </c>
      <c r="U135">
        <v>461</v>
      </c>
      <c r="V135">
        <v>2143</v>
      </c>
      <c r="W135">
        <v>4130</v>
      </c>
      <c r="X135">
        <v>2288</v>
      </c>
      <c r="Y135">
        <v>1602</v>
      </c>
      <c r="Z135">
        <v>2069</v>
      </c>
      <c r="AA135">
        <v>1225</v>
      </c>
      <c r="AB135">
        <v>47190</v>
      </c>
    </row>
    <row r="136" spans="1:28" x14ac:dyDescent="0.3">
      <c r="A136" t="s">
        <v>135</v>
      </c>
      <c r="B136">
        <v>4844</v>
      </c>
      <c r="C136">
        <v>812</v>
      </c>
      <c r="D136">
        <v>1518</v>
      </c>
      <c r="E136">
        <v>1323</v>
      </c>
      <c r="F136">
        <v>2132</v>
      </c>
      <c r="G136">
        <v>2890</v>
      </c>
      <c r="H136">
        <v>421</v>
      </c>
      <c r="I136">
        <v>1376</v>
      </c>
      <c r="J136">
        <v>1479</v>
      </c>
      <c r="K136">
        <v>3057</v>
      </c>
      <c r="L136">
        <v>1668</v>
      </c>
      <c r="M136">
        <v>2000</v>
      </c>
      <c r="N136">
        <v>1445</v>
      </c>
      <c r="O136">
        <v>936</v>
      </c>
      <c r="P136">
        <v>2072</v>
      </c>
      <c r="Q136">
        <v>630</v>
      </c>
      <c r="R136">
        <v>2513</v>
      </c>
      <c r="S136">
        <v>1416</v>
      </c>
      <c r="T136">
        <v>549</v>
      </c>
      <c r="U136">
        <v>473</v>
      </c>
      <c r="V136">
        <v>2251</v>
      </c>
      <c r="W136">
        <v>3979</v>
      </c>
      <c r="X136">
        <v>2290</v>
      </c>
      <c r="Y136">
        <v>1588</v>
      </c>
      <c r="Z136">
        <v>2031</v>
      </c>
      <c r="AA136">
        <v>1363</v>
      </c>
      <c r="AB136">
        <v>47056</v>
      </c>
    </row>
    <row r="137" spans="1:28" x14ac:dyDescent="0.3">
      <c r="A137" t="s">
        <v>136</v>
      </c>
      <c r="B137">
        <v>5051</v>
      </c>
      <c r="C137">
        <v>841</v>
      </c>
      <c r="D137">
        <v>1630</v>
      </c>
      <c r="E137">
        <v>1393</v>
      </c>
      <c r="F137">
        <v>2116</v>
      </c>
      <c r="G137">
        <v>3004</v>
      </c>
      <c r="H137">
        <v>502</v>
      </c>
      <c r="I137">
        <v>1394</v>
      </c>
      <c r="J137">
        <v>1415</v>
      </c>
      <c r="K137">
        <v>3022</v>
      </c>
      <c r="L137">
        <v>1691</v>
      </c>
      <c r="M137">
        <v>2039</v>
      </c>
      <c r="N137">
        <v>1573</v>
      </c>
      <c r="O137">
        <v>925</v>
      </c>
      <c r="P137">
        <v>2263</v>
      </c>
      <c r="Q137">
        <v>628</v>
      </c>
      <c r="R137">
        <v>2632</v>
      </c>
      <c r="S137">
        <v>1470</v>
      </c>
      <c r="T137">
        <v>594</v>
      </c>
      <c r="U137">
        <v>487</v>
      </c>
      <c r="V137">
        <v>2352</v>
      </c>
      <c r="W137">
        <v>4238</v>
      </c>
      <c r="X137">
        <v>2398</v>
      </c>
      <c r="Y137">
        <v>1640</v>
      </c>
      <c r="Z137">
        <v>2208</v>
      </c>
      <c r="AA137">
        <v>1394</v>
      </c>
      <c r="AB137">
        <v>48900</v>
      </c>
    </row>
    <row r="138" spans="1:28" x14ac:dyDescent="0.3">
      <c r="A138" t="s">
        <v>137</v>
      </c>
      <c r="B138">
        <v>4613</v>
      </c>
      <c r="C138">
        <v>685</v>
      </c>
      <c r="D138">
        <v>1231</v>
      </c>
      <c r="E138">
        <v>1246</v>
      </c>
      <c r="F138">
        <v>1768</v>
      </c>
      <c r="G138">
        <v>2617</v>
      </c>
      <c r="H138">
        <v>387</v>
      </c>
      <c r="I138">
        <v>1178</v>
      </c>
      <c r="J138">
        <v>1355</v>
      </c>
      <c r="K138">
        <v>2513</v>
      </c>
      <c r="L138">
        <v>1692</v>
      </c>
      <c r="M138">
        <v>1789</v>
      </c>
      <c r="N138">
        <v>1263</v>
      </c>
      <c r="O138">
        <v>670</v>
      </c>
      <c r="P138">
        <v>2260</v>
      </c>
      <c r="Q138">
        <v>556</v>
      </c>
      <c r="R138">
        <v>2485</v>
      </c>
      <c r="S138">
        <v>1132</v>
      </c>
      <c r="T138">
        <v>529</v>
      </c>
      <c r="U138">
        <v>494</v>
      </c>
      <c r="V138">
        <v>1954</v>
      </c>
      <c r="W138">
        <v>3997</v>
      </c>
      <c r="X138">
        <v>2422</v>
      </c>
      <c r="Y138">
        <v>1260</v>
      </c>
      <c r="Z138">
        <v>1633</v>
      </c>
      <c r="AA138">
        <v>1046</v>
      </c>
      <c r="AB138">
        <v>42775</v>
      </c>
    </row>
    <row r="139" spans="1:28" x14ac:dyDescent="0.3">
      <c r="A139" t="s">
        <v>138</v>
      </c>
      <c r="B139">
        <v>4344</v>
      </c>
      <c r="C139">
        <v>581</v>
      </c>
      <c r="D139">
        <v>1140</v>
      </c>
      <c r="E139">
        <v>1011</v>
      </c>
      <c r="F139">
        <v>1799</v>
      </c>
      <c r="G139">
        <v>2284</v>
      </c>
      <c r="H139">
        <v>427</v>
      </c>
      <c r="I139">
        <v>978</v>
      </c>
      <c r="J139">
        <v>1135</v>
      </c>
      <c r="K139">
        <v>2018</v>
      </c>
      <c r="L139">
        <v>1583</v>
      </c>
      <c r="M139">
        <v>1646</v>
      </c>
      <c r="N139">
        <v>1120</v>
      </c>
      <c r="O139">
        <v>377</v>
      </c>
      <c r="P139">
        <v>1898</v>
      </c>
      <c r="Q139">
        <v>481</v>
      </c>
      <c r="R139">
        <v>2210</v>
      </c>
      <c r="S139">
        <v>1049</v>
      </c>
      <c r="T139">
        <v>423</v>
      </c>
      <c r="U139">
        <v>399</v>
      </c>
      <c r="V139">
        <v>1679</v>
      </c>
      <c r="W139">
        <v>3602</v>
      </c>
      <c r="X139">
        <v>2223</v>
      </c>
      <c r="Y139">
        <v>1090</v>
      </c>
      <c r="Z139">
        <v>1466</v>
      </c>
      <c r="AA139">
        <v>933</v>
      </c>
      <c r="AB139">
        <v>37896</v>
      </c>
    </row>
    <row r="140" spans="1:28" x14ac:dyDescent="0.3">
      <c r="A140" t="s">
        <v>139</v>
      </c>
      <c r="B140">
        <v>5315</v>
      </c>
      <c r="C140">
        <v>864</v>
      </c>
      <c r="D140">
        <v>1574</v>
      </c>
      <c r="E140">
        <v>1473</v>
      </c>
      <c r="F140">
        <v>2317</v>
      </c>
      <c r="G140">
        <v>3087</v>
      </c>
      <c r="H140">
        <v>458</v>
      </c>
      <c r="I140">
        <v>1520</v>
      </c>
      <c r="J140">
        <v>1562</v>
      </c>
      <c r="K140">
        <v>3358</v>
      </c>
      <c r="L140">
        <v>1924</v>
      </c>
      <c r="M140">
        <v>2220</v>
      </c>
      <c r="N140">
        <v>1554</v>
      </c>
      <c r="O140">
        <v>875</v>
      </c>
      <c r="P140">
        <v>2357</v>
      </c>
      <c r="Q140">
        <v>721</v>
      </c>
      <c r="R140">
        <v>2836</v>
      </c>
      <c r="S140">
        <v>1511</v>
      </c>
      <c r="T140">
        <v>612</v>
      </c>
      <c r="U140">
        <v>463</v>
      </c>
      <c r="V140">
        <v>2441</v>
      </c>
      <c r="W140">
        <v>4537</v>
      </c>
      <c r="X140">
        <v>2645</v>
      </c>
      <c r="Y140">
        <v>1759</v>
      </c>
      <c r="Z140">
        <v>2161</v>
      </c>
      <c r="AA140">
        <v>1501</v>
      </c>
      <c r="AB140">
        <v>51645</v>
      </c>
    </row>
    <row r="141" spans="1:28" x14ac:dyDescent="0.3">
      <c r="A141" t="s">
        <v>140</v>
      </c>
      <c r="B141">
        <v>5455</v>
      </c>
      <c r="C141">
        <v>849</v>
      </c>
      <c r="D141">
        <v>1693</v>
      </c>
      <c r="E141">
        <v>1553</v>
      </c>
      <c r="F141">
        <v>2383</v>
      </c>
      <c r="G141">
        <v>3089</v>
      </c>
      <c r="H141">
        <v>408</v>
      </c>
      <c r="I141">
        <v>1532</v>
      </c>
      <c r="J141">
        <v>1549</v>
      </c>
      <c r="K141">
        <v>3351</v>
      </c>
      <c r="L141">
        <v>1893</v>
      </c>
      <c r="M141">
        <v>2179</v>
      </c>
      <c r="N141">
        <v>1666</v>
      </c>
      <c r="O141">
        <v>866</v>
      </c>
      <c r="P141">
        <v>2244</v>
      </c>
      <c r="Q141">
        <v>725</v>
      </c>
      <c r="R141">
        <v>2769</v>
      </c>
      <c r="S141">
        <v>1659</v>
      </c>
      <c r="T141">
        <v>647</v>
      </c>
      <c r="U141">
        <v>506</v>
      </c>
      <c r="V141">
        <v>2510</v>
      </c>
      <c r="W141">
        <v>4460</v>
      </c>
      <c r="X141">
        <v>2563</v>
      </c>
      <c r="Y141">
        <v>1808</v>
      </c>
      <c r="Z141">
        <v>2358</v>
      </c>
      <c r="AA141">
        <v>1572</v>
      </c>
      <c r="AB141">
        <v>52287</v>
      </c>
    </row>
    <row r="142" spans="1:28" x14ac:dyDescent="0.3">
      <c r="A142" t="s">
        <v>141</v>
      </c>
      <c r="B142">
        <v>5828</v>
      </c>
      <c r="C142">
        <v>952</v>
      </c>
      <c r="D142">
        <v>1744</v>
      </c>
      <c r="E142">
        <v>1666</v>
      </c>
      <c r="F142">
        <v>2496</v>
      </c>
      <c r="G142">
        <v>3394</v>
      </c>
      <c r="H142">
        <v>478</v>
      </c>
      <c r="I142">
        <v>1642</v>
      </c>
      <c r="J142">
        <v>1656</v>
      </c>
      <c r="K142">
        <v>3538</v>
      </c>
      <c r="L142">
        <v>2023</v>
      </c>
      <c r="M142">
        <v>2345</v>
      </c>
      <c r="N142">
        <v>1662</v>
      </c>
      <c r="O142">
        <v>920</v>
      </c>
      <c r="P142">
        <v>2822</v>
      </c>
      <c r="Q142">
        <v>747</v>
      </c>
      <c r="R142">
        <v>3068</v>
      </c>
      <c r="S142">
        <v>1646</v>
      </c>
      <c r="T142">
        <v>630</v>
      </c>
      <c r="U142">
        <v>489</v>
      </c>
      <c r="V142">
        <v>2535</v>
      </c>
      <c r="W142">
        <v>5069</v>
      </c>
      <c r="X142">
        <v>3137</v>
      </c>
      <c r="Y142">
        <v>1945</v>
      </c>
      <c r="Z142">
        <v>2426</v>
      </c>
      <c r="AA142">
        <v>1633</v>
      </c>
      <c r="AB142">
        <v>56491</v>
      </c>
    </row>
    <row r="143" spans="1:28" x14ac:dyDescent="0.3">
      <c r="A143" t="s">
        <v>142</v>
      </c>
      <c r="B143">
        <v>5348</v>
      </c>
      <c r="C143">
        <v>953</v>
      </c>
      <c r="D143">
        <v>1775</v>
      </c>
      <c r="E143">
        <v>1626</v>
      </c>
      <c r="F143">
        <v>2391</v>
      </c>
      <c r="G143">
        <v>3110</v>
      </c>
      <c r="H143">
        <v>485</v>
      </c>
      <c r="I143">
        <v>1490</v>
      </c>
      <c r="J143">
        <v>1613</v>
      </c>
      <c r="K143">
        <v>3442</v>
      </c>
      <c r="L143">
        <v>1904</v>
      </c>
      <c r="M143">
        <v>2245</v>
      </c>
      <c r="N143">
        <v>1653</v>
      </c>
      <c r="O143">
        <v>898</v>
      </c>
      <c r="P143">
        <v>2428</v>
      </c>
      <c r="Q143">
        <v>713</v>
      </c>
      <c r="R143">
        <v>2841</v>
      </c>
      <c r="S143">
        <v>1626</v>
      </c>
      <c r="T143">
        <v>645</v>
      </c>
      <c r="U143">
        <v>457</v>
      </c>
      <c r="V143">
        <v>2497</v>
      </c>
      <c r="W143">
        <v>4717</v>
      </c>
      <c r="X143">
        <v>2712</v>
      </c>
      <c r="Y143">
        <v>1802</v>
      </c>
      <c r="Z143">
        <v>2306</v>
      </c>
      <c r="AA143">
        <v>1580</v>
      </c>
      <c r="AB143">
        <v>53257</v>
      </c>
    </row>
    <row r="144" spans="1:28" x14ac:dyDescent="0.3">
      <c r="A144" t="s">
        <v>143</v>
      </c>
      <c r="B144">
        <v>5803</v>
      </c>
      <c r="C144">
        <v>969</v>
      </c>
      <c r="D144">
        <v>1820</v>
      </c>
      <c r="E144">
        <v>1612</v>
      </c>
      <c r="F144">
        <v>2551</v>
      </c>
      <c r="G144">
        <v>3274</v>
      </c>
      <c r="H144">
        <v>562</v>
      </c>
      <c r="I144">
        <v>1541</v>
      </c>
      <c r="J144">
        <v>1633</v>
      </c>
      <c r="K144">
        <v>3510</v>
      </c>
      <c r="L144">
        <v>1991</v>
      </c>
      <c r="M144">
        <v>2356</v>
      </c>
      <c r="N144">
        <v>1723</v>
      </c>
      <c r="O144">
        <v>896</v>
      </c>
      <c r="P144">
        <v>2395</v>
      </c>
      <c r="Q144">
        <v>726</v>
      </c>
      <c r="R144">
        <v>2958</v>
      </c>
      <c r="S144">
        <v>1635</v>
      </c>
      <c r="T144">
        <v>687</v>
      </c>
      <c r="U144">
        <v>494</v>
      </c>
      <c r="V144">
        <v>2588</v>
      </c>
      <c r="W144">
        <v>4721</v>
      </c>
      <c r="X144">
        <v>2783</v>
      </c>
      <c r="Y144">
        <v>1767</v>
      </c>
      <c r="Z144">
        <v>2345</v>
      </c>
      <c r="AA144">
        <v>1708</v>
      </c>
      <c r="AB144">
        <v>55048</v>
      </c>
    </row>
    <row r="145" spans="1:28" x14ac:dyDescent="0.3">
      <c r="A145" t="s">
        <v>144</v>
      </c>
      <c r="B145">
        <v>4984</v>
      </c>
      <c r="C145">
        <v>737</v>
      </c>
      <c r="D145">
        <v>1426</v>
      </c>
      <c r="E145">
        <v>1350</v>
      </c>
      <c r="F145">
        <v>2067</v>
      </c>
      <c r="G145">
        <v>2761</v>
      </c>
      <c r="H145">
        <v>504</v>
      </c>
      <c r="I145">
        <v>1355</v>
      </c>
      <c r="J145">
        <v>1499</v>
      </c>
      <c r="K145">
        <v>2674</v>
      </c>
      <c r="L145">
        <v>1863</v>
      </c>
      <c r="M145">
        <v>2041</v>
      </c>
      <c r="N145">
        <v>1452</v>
      </c>
      <c r="O145">
        <v>585</v>
      </c>
      <c r="P145">
        <v>2496</v>
      </c>
      <c r="Q145">
        <v>588</v>
      </c>
      <c r="R145">
        <v>2731</v>
      </c>
      <c r="S145">
        <v>1290</v>
      </c>
      <c r="T145">
        <v>501</v>
      </c>
      <c r="U145">
        <v>438</v>
      </c>
      <c r="V145">
        <v>2083</v>
      </c>
      <c r="W145">
        <v>4213</v>
      </c>
      <c r="X145">
        <v>2629</v>
      </c>
      <c r="Y145">
        <v>1369</v>
      </c>
      <c r="Z145">
        <v>1844</v>
      </c>
      <c r="AA145">
        <v>1295</v>
      </c>
      <c r="AB145">
        <v>46775</v>
      </c>
    </row>
    <row r="146" spans="1:28" x14ac:dyDescent="0.3">
      <c r="A146" t="s">
        <v>145</v>
      </c>
      <c r="B146">
        <v>5199</v>
      </c>
      <c r="C146">
        <v>600</v>
      </c>
      <c r="D146">
        <v>1228</v>
      </c>
      <c r="E146">
        <v>1238</v>
      </c>
      <c r="F146">
        <v>2009</v>
      </c>
      <c r="G146">
        <v>2543</v>
      </c>
      <c r="H146">
        <v>567</v>
      </c>
      <c r="I146">
        <v>1121</v>
      </c>
      <c r="J146">
        <v>1538</v>
      </c>
      <c r="K146">
        <v>2374</v>
      </c>
      <c r="L146">
        <v>2030</v>
      </c>
      <c r="M146">
        <v>1997</v>
      </c>
      <c r="N146">
        <v>1298</v>
      </c>
      <c r="O146">
        <v>422</v>
      </c>
      <c r="P146">
        <v>2409</v>
      </c>
      <c r="Q146">
        <v>539</v>
      </c>
      <c r="R146">
        <v>2654</v>
      </c>
      <c r="S146">
        <v>1191</v>
      </c>
      <c r="T146">
        <v>489</v>
      </c>
      <c r="U146">
        <v>487</v>
      </c>
      <c r="V146">
        <v>1984</v>
      </c>
      <c r="W146">
        <v>4400</v>
      </c>
      <c r="X146">
        <v>2714</v>
      </c>
      <c r="Y146">
        <v>1195</v>
      </c>
      <c r="Z146">
        <v>1699</v>
      </c>
      <c r="AA146">
        <v>1263</v>
      </c>
      <c r="AB146">
        <v>45188</v>
      </c>
    </row>
    <row r="147" spans="1:28" x14ac:dyDescent="0.3">
      <c r="A147" t="s">
        <v>146</v>
      </c>
      <c r="B147">
        <v>5931</v>
      </c>
      <c r="C147">
        <v>996</v>
      </c>
      <c r="D147">
        <v>1862</v>
      </c>
      <c r="E147">
        <v>1629</v>
      </c>
      <c r="F147">
        <v>2628</v>
      </c>
      <c r="G147">
        <v>3295</v>
      </c>
      <c r="H147">
        <v>577</v>
      </c>
      <c r="I147">
        <v>1726</v>
      </c>
      <c r="J147">
        <v>1759</v>
      </c>
      <c r="K147">
        <v>3572</v>
      </c>
      <c r="L147">
        <v>2038</v>
      </c>
      <c r="M147">
        <v>2346</v>
      </c>
      <c r="N147">
        <v>1712</v>
      </c>
      <c r="O147">
        <v>906</v>
      </c>
      <c r="P147">
        <v>2311</v>
      </c>
      <c r="Q147">
        <v>819</v>
      </c>
      <c r="R147">
        <v>3008</v>
      </c>
      <c r="S147">
        <v>1678</v>
      </c>
      <c r="T147">
        <v>589</v>
      </c>
      <c r="U147">
        <v>481</v>
      </c>
      <c r="V147">
        <v>2604</v>
      </c>
      <c r="W147">
        <v>4712</v>
      </c>
      <c r="X147">
        <v>2757</v>
      </c>
      <c r="Y147">
        <v>1979</v>
      </c>
      <c r="Z147">
        <v>2613</v>
      </c>
      <c r="AA147">
        <v>1869</v>
      </c>
      <c r="AB147">
        <v>56397</v>
      </c>
    </row>
    <row r="148" spans="1:28" x14ac:dyDescent="0.3">
      <c r="A148" t="s">
        <v>147</v>
      </c>
      <c r="B148">
        <v>6052</v>
      </c>
      <c r="C148">
        <v>998</v>
      </c>
      <c r="D148">
        <v>1895</v>
      </c>
      <c r="E148">
        <v>1640</v>
      </c>
      <c r="F148">
        <v>2623</v>
      </c>
      <c r="G148">
        <v>3435</v>
      </c>
      <c r="H148">
        <v>624</v>
      </c>
      <c r="I148">
        <v>1852</v>
      </c>
      <c r="J148">
        <v>1737</v>
      </c>
      <c r="K148">
        <v>3738</v>
      </c>
      <c r="L148">
        <v>2150</v>
      </c>
      <c r="M148">
        <v>2507</v>
      </c>
      <c r="N148">
        <v>1893</v>
      </c>
      <c r="O148">
        <v>1035</v>
      </c>
      <c r="P148">
        <v>2558</v>
      </c>
      <c r="Q148">
        <v>756</v>
      </c>
      <c r="R148">
        <v>3100</v>
      </c>
      <c r="S148">
        <v>1853</v>
      </c>
      <c r="T148">
        <v>663</v>
      </c>
      <c r="U148">
        <v>478</v>
      </c>
      <c r="V148">
        <v>2777</v>
      </c>
      <c r="W148">
        <v>4911</v>
      </c>
      <c r="X148">
        <v>2998</v>
      </c>
      <c r="Y148">
        <v>1968</v>
      </c>
      <c r="Z148">
        <v>2605</v>
      </c>
      <c r="AA148">
        <v>1947</v>
      </c>
      <c r="AB148">
        <v>58793</v>
      </c>
    </row>
    <row r="149" spans="1:28" x14ac:dyDescent="0.3">
      <c r="A149" t="s">
        <v>148</v>
      </c>
      <c r="B149">
        <v>6915</v>
      </c>
      <c r="C149">
        <v>1107</v>
      </c>
      <c r="D149">
        <v>1947</v>
      </c>
      <c r="E149">
        <v>1825</v>
      </c>
      <c r="F149">
        <v>2865</v>
      </c>
      <c r="G149">
        <v>3798</v>
      </c>
      <c r="H149">
        <v>596</v>
      </c>
      <c r="I149">
        <v>1901</v>
      </c>
      <c r="J149">
        <v>2011</v>
      </c>
      <c r="K149">
        <v>4040</v>
      </c>
      <c r="L149">
        <v>2554</v>
      </c>
      <c r="M149">
        <v>2776</v>
      </c>
      <c r="N149">
        <v>1873</v>
      </c>
      <c r="O149">
        <v>1109</v>
      </c>
      <c r="P149">
        <v>2888</v>
      </c>
      <c r="Q149">
        <v>860</v>
      </c>
      <c r="R149">
        <v>3427</v>
      </c>
      <c r="S149">
        <v>1824</v>
      </c>
      <c r="T149">
        <v>736</v>
      </c>
      <c r="U149">
        <v>579</v>
      </c>
      <c r="V149">
        <v>2866</v>
      </c>
      <c r="W149">
        <v>5654</v>
      </c>
      <c r="X149">
        <v>3233</v>
      </c>
      <c r="Y149">
        <v>2163</v>
      </c>
      <c r="Z149">
        <v>2771</v>
      </c>
      <c r="AA149">
        <v>2084</v>
      </c>
      <c r="AB149">
        <v>64402</v>
      </c>
    </row>
    <row r="150" spans="1:28" x14ac:dyDescent="0.3">
      <c r="A150" t="s">
        <v>149</v>
      </c>
      <c r="B150">
        <v>7029</v>
      </c>
      <c r="C150">
        <v>1111</v>
      </c>
      <c r="D150">
        <v>2056</v>
      </c>
      <c r="E150">
        <v>1808</v>
      </c>
      <c r="F150">
        <v>2733</v>
      </c>
      <c r="G150">
        <v>3650</v>
      </c>
      <c r="H150">
        <v>545</v>
      </c>
      <c r="I150">
        <v>1839</v>
      </c>
      <c r="J150">
        <v>1937</v>
      </c>
      <c r="K150">
        <v>4155</v>
      </c>
      <c r="L150">
        <v>2626</v>
      </c>
      <c r="M150">
        <v>2733</v>
      </c>
      <c r="N150">
        <v>1917</v>
      </c>
      <c r="O150">
        <v>1086</v>
      </c>
      <c r="P150">
        <v>2785</v>
      </c>
      <c r="Q150">
        <v>862</v>
      </c>
      <c r="R150">
        <v>3517</v>
      </c>
      <c r="S150">
        <v>1842</v>
      </c>
      <c r="T150">
        <v>730</v>
      </c>
      <c r="U150">
        <v>568</v>
      </c>
      <c r="V150">
        <v>2836</v>
      </c>
      <c r="W150">
        <v>5577</v>
      </c>
      <c r="X150">
        <v>3255</v>
      </c>
      <c r="Y150">
        <v>2160</v>
      </c>
      <c r="Z150">
        <v>2805</v>
      </c>
      <c r="AA150">
        <v>2091</v>
      </c>
      <c r="AB150">
        <v>64253</v>
      </c>
    </row>
    <row r="151" spans="1:28" x14ac:dyDescent="0.3">
      <c r="A151" t="s">
        <v>150</v>
      </c>
      <c r="B151">
        <v>7176</v>
      </c>
      <c r="C151">
        <v>1156</v>
      </c>
      <c r="D151">
        <v>2066</v>
      </c>
      <c r="E151">
        <v>1877</v>
      </c>
      <c r="F151">
        <v>2841</v>
      </c>
      <c r="G151">
        <v>3882</v>
      </c>
      <c r="H151">
        <v>726</v>
      </c>
      <c r="I151">
        <v>1970</v>
      </c>
      <c r="J151">
        <v>2093</v>
      </c>
      <c r="K151">
        <v>4171</v>
      </c>
      <c r="L151">
        <v>2763</v>
      </c>
      <c r="M151">
        <v>2803</v>
      </c>
      <c r="N151">
        <v>2007</v>
      </c>
      <c r="O151">
        <v>1075</v>
      </c>
      <c r="P151">
        <v>3117</v>
      </c>
      <c r="Q151">
        <v>982</v>
      </c>
      <c r="R151">
        <v>3643</v>
      </c>
      <c r="S151">
        <v>2016</v>
      </c>
      <c r="T151">
        <v>728</v>
      </c>
      <c r="U151">
        <v>559</v>
      </c>
      <c r="V151">
        <v>3033</v>
      </c>
      <c r="W151">
        <v>5881</v>
      </c>
      <c r="X151">
        <v>3475</v>
      </c>
      <c r="Y151">
        <v>2222</v>
      </c>
      <c r="Z151">
        <v>2749</v>
      </c>
      <c r="AA151">
        <v>2089</v>
      </c>
      <c r="AB151">
        <v>67100</v>
      </c>
    </row>
    <row r="152" spans="1:28" x14ac:dyDescent="0.3">
      <c r="A152" t="s">
        <v>151</v>
      </c>
      <c r="B152">
        <v>6969</v>
      </c>
      <c r="C152">
        <v>933</v>
      </c>
      <c r="D152">
        <v>1812</v>
      </c>
      <c r="E152">
        <v>1652</v>
      </c>
      <c r="F152">
        <v>2716</v>
      </c>
      <c r="G152">
        <v>3337</v>
      </c>
      <c r="H152">
        <v>736</v>
      </c>
      <c r="I152">
        <v>1566</v>
      </c>
      <c r="J152">
        <v>1974</v>
      </c>
      <c r="K152">
        <v>3605</v>
      </c>
      <c r="L152">
        <v>2838</v>
      </c>
      <c r="M152">
        <v>2619</v>
      </c>
      <c r="N152">
        <v>1766</v>
      </c>
      <c r="O152">
        <v>678</v>
      </c>
      <c r="P152">
        <v>3372</v>
      </c>
      <c r="Q152">
        <v>695</v>
      </c>
      <c r="R152">
        <v>3520</v>
      </c>
      <c r="S152">
        <v>1588</v>
      </c>
      <c r="T152">
        <v>647</v>
      </c>
      <c r="U152">
        <v>521</v>
      </c>
      <c r="V152">
        <v>2665</v>
      </c>
      <c r="W152">
        <v>5743</v>
      </c>
      <c r="X152">
        <v>3525</v>
      </c>
      <c r="Y152">
        <v>1741</v>
      </c>
      <c r="Z152">
        <v>2510</v>
      </c>
      <c r="AA152">
        <v>1583</v>
      </c>
      <c r="AB152">
        <v>61311</v>
      </c>
    </row>
    <row r="153" spans="1:28" x14ac:dyDescent="0.3">
      <c r="A153" t="s">
        <v>152</v>
      </c>
      <c r="B153">
        <v>6566</v>
      </c>
      <c r="C153">
        <v>698</v>
      </c>
      <c r="D153">
        <v>1480</v>
      </c>
      <c r="E153">
        <v>1383</v>
      </c>
      <c r="F153">
        <v>2551</v>
      </c>
      <c r="G153">
        <v>3158</v>
      </c>
      <c r="H153">
        <v>837</v>
      </c>
      <c r="I153">
        <v>1305</v>
      </c>
      <c r="J153">
        <v>1714</v>
      </c>
      <c r="K153">
        <v>2892</v>
      </c>
      <c r="L153">
        <v>2892</v>
      </c>
      <c r="M153">
        <v>2339</v>
      </c>
      <c r="N153">
        <v>1609</v>
      </c>
      <c r="O153">
        <v>461</v>
      </c>
      <c r="P153">
        <v>2979</v>
      </c>
      <c r="Q153">
        <v>658</v>
      </c>
      <c r="R153">
        <v>3123</v>
      </c>
      <c r="S153">
        <v>1341</v>
      </c>
      <c r="T153">
        <v>547</v>
      </c>
      <c r="U153">
        <v>485</v>
      </c>
      <c r="V153">
        <v>2274</v>
      </c>
      <c r="W153">
        <v>5297</v>
      </c>
      <c r="X153">
        <v>3283</v>
      </c>
      <c r="Y153">
        <v>1512</v>
      </c>
      <c r="Z153">
        <v>1982</v>
      </c>
      <c r="AA153">
        <v>1606</v>
      </c>
      <c r="AB153">
        <v>54972</v>
      </c>
    </row>
    <row r="154" spans="1:28" x14ac:dyDescent="0.3">
      <c r="A154" t="s">
        <v>153</v>
      </c>
      <c r="B154">
        <v>6973</v>
      </c>
      <c r="C154">
        <v>1075</v>
      </c>
      <c r="D154">
        <v>2111</v>
      </c>
      <c r="E154">
        <v>1715</v>
      </c>
      <c r="F154">
        <v>2987</v>
      </c>
      <c r="G154">
        <v>3636</v>
      </c>
      <c r="H154">
        <v>794</v>
      </c>
      <c r="I154">
        <v>2286</v>
      </c>
      <c r="J154">
        <v>1807</v>
      </c>
      <c r="K154">
        <v>4099</v>
      </c>
      <c r="L154">
        <v>2696</v>
      </c>
      <c r="M154">
        <v>2775</v>
      </c>
      <c r="N154">
        <v>2069</v>
      </c>
      <c r="O154">
        <v>1084</v>
      </c>
      <c r="P154">
        <v>2914</v>
      </c>
      <c r="Q154">
        <v>911</v>
      </c>
      <c r="R154">
        <v>3582</v>
      </c>
      <c r="S154">
        <v>2276</v>
      </c>
      <c r="T154">
        <v>642</v>
      </c>
      <c r="U154">
        <v>471</v>
      </c>
      <c r="V154">
        <v>2888</v>
      </c>
      <c r="W154">
        <v>5212</v>
      </c>
      <c r="X154">
        <v>3552</v>
      </c>
      <c r="Y154">
        <v>2291</v>
      </c>
      <c r="Z154">
        <v>2813</v>
      </c>
      <c r="AA154">
        <v>2357</v>
      </c>
      <c r="AB154">
        <v>66016</v>
      </c>
    </row>
    <row r="155" spans="1:28" x14ac:dyDescent="0.3">
      <c r="A155" t="s">
        <v>154</v>
      </c>
      <c r="B155">
        <v>8063</v>
      </c>
      <c r="C155">
        <v>1219</v>
      </c>
      <c r="D155">
        <v>2258</v>
      </c>
      <c r="E155">
        <v>2011</v>
      </c>
      <c r="F155">
        <v>3314</v>
      </c>
      <c r="G155">
        <v>4024</v>
      </c>
      <c r="H155">
        <v>853</v>
      </c>
      <c r="I155">
        <v>2144</v>
      </c>
      <c r="J155">
        <v>2219</v>
      </c>
      <c r="K155">
        <v>4546</v>
      </c>
      <c r="L155">
        <v>3207</v>
      </c>
      <c r="M155">
        <v>3149</v>
      </c>
      <c r="N155">
        <v>2134</v>
      </c>
      <c r="O155">
        <v>1122</v>
      </c>
      <c r="P155">
        <v>3463</v>
      </c>
      <c r="Q155">
        <v>1045</v>
      </c>
      <c r="R155">
        <v>4027</v>
      </c>
      <c r="S155">
        <v>2254</v>
      </c>
      <c r="T155">
        <v>779</v>
      </c>
      <c r="U155">
        <v>578</v>
      </c>
      <c r="V155">
        <v>3214</v>
      </c>
      <c r="W155">
        <v>6378</v>
      </c>
      <c r="X155">
        <v>3713</v>
      </c>
      <c r="Y155">
        <v>2406</v>
      </c>
      <c r="Z155">
        <v>3075</v>
      </c>
      <c r="AA155">
        <v>2617</v>
      </c>
      <c r="AB155">
        <v>73812</v>
      </c>
    </row>
    <row r="156" spans="1:28" x14ac:dyDescent="0.3">
      <c r="A156" t="s">
        <v>155</v>
      </c>
      <c r="B156">
        <v>7399</v>
      </c>
      <c r="C156">
        <v>1101</v>
      </c>
      <c r="D156">
        <v>2138</v>
      </c>
      <c r="E156">
        <v>1902</v>
      </c>
      <c r="F156">
        <v>3152</v>
      </c>
      <c r="G156">
        <v>3963</v>
      </c>
      <c r="H156">
        <v>865</v>
      </c>
      <c r="I156">
        <v>2018</v>
      </c>
      <c r="J156">
        <v>2072</v>
      </c>
      <c r="K156">
        <v>4466</v>
      </c>
      <c r="L156">
        <v>3090</v>
      </c>
      <c r="M156">
        <v>2940</v>
      </c>
      <c r="N156">
        <v>2176</v>
      </c>
      <c r="O156">
        <v>1097</v>
      </c>
      <c r="P156">
        <v>3041</v>
      </c>
      <c r="Q156">
        <v>973</v>
      </c>
      <c r="R156">
        <v>3662</v>
      </c>
      <c r="S156">
        <v>2031</v>
      </c>
      <c r="T156">
        <v>719</v>
      </c>
      <c r="U156">
        <v>576</v>
      </c>
      <c r="V156">
        <v>3090</v>
      </c>
      <c r="W156">
        <v>5842</v>
      </c>
      <c r="X156">
        <v>3465</v>
      </c>
      <c r="Y156">
        <v>2341</v>
      </c>
      <c r="Z156">
        <v>2964</v>
      </c>
      <c r="AA156">
        <v>2443</v>
      </c>
      <c r="AB156">
        <v>69526</v>
      </c>
    </row>
    <row r="157" spans="1:28" x14ac:dyDescent="0.3">
      <c r="A157" t="s">
        <v>156</v>
      </c>
      <c r="B157">
        <v>7784</v>
      </c>
      <c r="C157">
        <v>1107</v>
      </c>
      <c r="D157">
        <v>2098</v>
      </c>
      <c r="E157">
        <v>1870</v>
      </c>
      <c r="F157">
        <v>3103</v>
      </c>
      <c r="G157">
        <v>3927</v>
      </c>
      <c r="H157">
        <v>967</v>
      </c>
      <c r="I157">
        <v>1986</v>
      </c>
      <c r="J157">
        <v>2031</v>
      </c>
      <c r="K157">
        <v>4437</v>
      </c>
      <c r="L157">
        <v>2977</v>
      </c>
      <c r="M157">
        <v>2924</v>
      </c>
      <c r="N157">
        <v>2139</v>
      </c>
      <c r="O157">
        <v>1117</v>
      </c>
      <c r="P157">
        <v>2973</v>
      </c>
      <c r="Q157">
        <v>971</v>
      </c>
      <c r="R157">
        <v>3564</v>
      </c>
      <c r="S157">
        <v>2098</v>
      </c>
      <c r="T157">
        <v>777</v>
      </c>
      <c r="U157">
        <v>592</v>
      </c>
      <c r="V157">
        <v>3030</v>
      </c>
      <c r="W157">
        <v>5811</v>
      </c>
      <c r="X157">
        <v>3458</v>
      </c>
      <c r="Y157">
        <v>2436</v>
      </c>
      <c r="Z157">
        <v>3040</v>
      </c>
      <c r="AA157">
        <v>2439</v>
      </c>
      <c r="AB157">
        <v>69656</v>
      </c>
    </row>
    <row r="158" spans="1:28" x14ac:dyDescent="0.3">
      <c r="A158" t="s">
        <v>157</v>
      </c>
      <c r="B158">
        <v>8462</v>
      </c>
      <c r="C158">
        <v>1239</v>
      </c>
      <c r="D158">
        <v>2302</v>
      </c>
      <c r="E158">
        <v>2046</v>
      </c>
      <c r="F158">
        <v>3440</v>
      </c>
      <c r="G158">
        <v>4549</v>
      </c>
      <c r="H158">
        <v>1079</v>
      </c>
      <c r="I158">
        <v>2187</v>
      </c>
      <c r="J158">
        <v>2300</v>
      </c>
      <c r="K158">
        <v>5531</v>
      </c>
      <c r="L158">
        <v>3347</v>
      </c>
      <c r="M158">
        <v>3362</v>
      </c>
      <c r="N158">
        <v>2248</v>
      </c>
      <c r="O158">
        <v>1194</v>
      </c>
      <c r="P158">
        <v>3353</v>
      </c>
      <c r="Q158">
        <v>1067</v>
      </c>
      <c r="R158">
        <v>4185</v>
      </c>
      <c r="S158">
        <v>2288</v>
      </c>
      <c r="T158">
        <v>792</v>
      </c>
      <c r="U158">
        <v>650</v>
      </c>
      <c r="V158">
        <v>3385</v>
      </c>
      <c r="W158">
        <v>6592</v>
      </c>
      <c r="X158">
        <v>4256</v>
      </c>
      <c r="Y158">
        <v>2577</v>
      </c>
      <c r="Z158">
        <v>3232</v>
      </c>
      <c r="AA158">
        <v>2599</v>
      </c>
      <c r="AB158">
        <v>78262</v>
      </c>
    </row>
    <row r="159" spans="1:28" x14ac:dyDescent="0.3">
      <c r="A159" t="s">
        <v>158</v>
      </c>
      <c r="B159">
        <v>7981</v>
      </c>
      <c r="C159">
        <v>1100</v>
      </c>
      <c r="D159">
        <v>1998</v>
      </c>
      <c r="E159">
        <v>1613</v>
      </c>
      <c r="F159">
        <v>3114</v>
      </c>
      <c r="G159">
        <v>3730</v>
      </c>
      <c r="H159">
        <v>979</v>
      </c>
      <c r="I159">
        <v>1912</v>
      </c>
      <c r="J159">
        <v>2112</v>
      </c>
      <c r="K159">
        <v>4458</v>
      </c>
      <c r="L159">
        <v>3389</v>
      </c>
      <c r="M159">
        <v>2930</v>
      </c>
      <c r="N159">
        <v>2030</v>
      </c>
      <c r="O159">
        <v>818</v>
      </c>
      <c r="P159">
        <v>3545</v>
      </c>
      <c r="Q159">
        <v>834</v>
      </c>
      <c r="R159">
        <v>3811</v>
      </c>
      <c r="S159">
        <v>1855</v>
      </c>
      <c r="T159">
        <v>710</v>
      </c>
      <c r="U159">
        <v>626</v>
      </c>
      <c r="V159">
        <v>2926</v>
      </c>
      <c r="W159">
        <v>6740</v>
      </c>
      <c r="X159">
        <v>3931</v>
      </c>
      <c r="Y159">
        <v>1952</v>
      </c>
      <c r="Z159">
        <v>2524</v>
      </c>
      <c r="AA159">
        <v>1789</v>
      </c>
      <c r="AB159">
        <v>69407</v>
      </c>
    </row>
    <row r="160" spans="1:28" x14ac:dyDescent="0.3">
      <c r="A160" t="s">
        <v>159</v>
      </c>
      <c r="B160">
        <v>8313</v>
      </c>
      <c r="C160">
        <v>991</v>
      </c>
      <c r="D160">
        <v>1823</v>
      </c>
      <c r="E160">
        <v>1674</v>
      </c>
      <c r="F160">
        <v>3202</v>
      </c>
      <c r="G160">
        <v>3603</v>
      </c>
      <c r="H160">
        <v>1220</v>
      </c>
      <c r="I160">
        <v>2582</v>
      </c>
      <c r="J160">
        <v>2131</v>
      </c>
      <c r="K160">
        <v>3968</v>
      </c>
      <c r="L160">
        <v>3840</v>
      </c>
      <c r="M160">
        <v>2850</v>
      </c>
      <c r="N160">
        <v>2007</v>
      </c>
      <c r="O160">
        <v>605</v>
      </c>
      <c r="P160">
        <v>3654</v>
      </c>
      <c r="Q160">
        <v>762</v>
      </c>
      <c r="R160">
        <v>3936</v>
      </c>
      <c r="S160">
        <v>1931</v>
      </c>
      <c r="T160">
        <v>623</v>
      </c>
      <c r="U160">
        <v>591</v>
      </c>
      <c r="V160">
        <v>2782</v>
      </c>
      <c r="W160">
        <v>6981</v>
      </c>
      <c r="X160">
        <v>4302</v>
      </c>
      <c r="Y160">
        <v>1848</v>
      </c>
      <c r="Z160">
        <v>2525</v>
      </c>
      <c r="AA160">
        <v>1868</v>
      </c>
      <c r="AB160">
        <v>70612</v>
      </c>
    </row>
    <row r="161" spans="1:28" x14ac:dyDescent="0.3">
      <c r="A161" t="s">
        <v>160</v>
      </c>
      <c r="B161">
        <v>9182</v>
      </c>
      <c r="C161">
        <v>1266</v>
      </c>
      <c r="D161">
        <v>2485</v>
      </c>
      <c r="E161">
        <v>2240</v>
      </c>
      <c r="F161">
        <v>3876</v>
      </c>
      <c r="G161">
        <v>4515</v>
      </c>
      <c r="H161">
        <v>1293</v>
      </c>
      <c r="I161">
        <v>2451</v>
      </c>
      <c r="J161">
        <v>2335</v>
      </c>
      <c r="K161">
        <v>5357</v>
      </c>
      <c r="L161">
        <v>3876</v>
      </c>
      <c r="M161">
        <v>3372</v>
      </c>
      <c r="N161">
        <v>2578</v>
      </c>
      <c r="O161">
        <v>1277</v>
      </c>
      <c r="P161">
        <v>3508</v>
      </c>
      <c r="Q161">
        <v>1216</v>
      </c>
      <c r="R161">
        <v>4220</v>
      </c>
      <c r="S161">
        <v>2561</v>
      </c>
      <c r="T161">
        <v>824</v>
      </c>
      <c r="U161">
        <v>640</v>
      </c>
      <c r="V161">
        <v>3618</v>
      </c>
      <c r="W161">
        <v>6689</v>
      </c>
      <c r="X161">
        <v>4166</v>
      </c>
      <c r="Y161">
        <v>2825</v>
      </c>
      <c r="Z161">
        <v>3654</v>
      </c>
      <c r="AA161">
        <v>2923</v>
      </c>
      <c r="AB161">
        <v>82947</v>
      </c>
    </row>
    <row r="162" spans="1:28" x14ac:dyDescent="0.3">
      <c r="A162" t="s">
        <v>161</v>
      </c>
      <c r="B162">
        <v>8854</v>
      </c>
      <c r="C162">
        <v>1248</v>
      </c>
      <c r="D162">
        <v>2507</v>
      </c>
      <c r="E162">
        <v>2187</v>
      </c>
      <c r="F162">
        <v>3695</v>
      </c>
      <c r="G162">
        <v>4403</v>
      </c>
      <c r="H162">
        <v>1226</v>
      </c>
      <c r="I162">
        <v>2436</v>
      </c>
      <c r="J162">
        <v>2369</v>
      </c>
      <c r="K162">
        <v>5148</v>
      </c>
      <c r="L162">
        <v>3670</v>
      </c>
      <c r="M162">
        <v>3264</v>
      </c>
      <c r="N162">
        <v>2589</v>
      </c>
      <c r="O162">
        <v>1271</v>
      </c>
      <c r="P162">
        <v>3246</v>
      </c>
      <c r="Q162">
        <v>1192</v>
      </c>
      <c r="R162">
        <v>4339</v>
      </c>
      <c r="S162">
        <v>2481</v>
      </c>
      <c r="T162">
        <v>846</v>
      </c>
      <c r="U162">
        <v>627</v>
      </c>
      <c r="V162">
        <v>3505</v>
      </c>
      <c r="W162">
        <v>6637</v>
      </c>
      <c r="X162">
        <v>4030</v>
      </c>
      <c r="Y162">
        <v>2648</v>
      </c>
      <c r="Z162">
        <v>3625</v>
      </c>
      <c r="AA162">
        <v>2844</v>
      </c>
      <c r="AB162">
        <v>80887</v>
      </c>
    </row>
    <row r="163" spans="1:28" x14ac:dyDescent="0.3">
      <c r="A163" t="s">
        <v>162</v>
      </c>
      <c r="B163">
        <v>8220</v>
      </c>
      <c r="C163">
        <v>1184</v>
      </c>
      <c r="D163">
        <v>2313</v>
      </c>
      <c r="E163">
        <v>2039</v>
      </c>
      <c r="F163">
        <v>3538</v>
      </c>
      <c r="G163">
        <v>4183</v>
      </c>
      <c r="H163">
        <v>1224</v>
      </c>
      <c r="I163">
        <v>2242</v>
      </c>
      <c r="J163">
        <v>2166</v>
      </c>
      <c r="K163">
        <v>4833</v>
      </c>
      <c r="L163">
        <v>3222</v>
      </c>
      <c r="M163">
        <v>3101</v>
      </c>
      <c r="N163">
        <v>2412</v>
      </c>
      <c r="O163">
        <v>1208</v>
      </c>
      <c r="P163">
        <v>3006</v>
      </c>
      <c r="Q163">
        <v>1066</v>
      </c>
      <c r="R163">
        <v>3952</v>
      </c>
      <c r="S163">
        <v>2444</v>
      </c>
      <c r="T163">
        <v>779</v>
      </c>
      <c r="U163">
        <v>579</v>
      </c>
      <c r="V163">
        <v>3262</v>
      </c>
      <c r="W163">
        <v>6020</v>
      </c>
      <c r="X163">
        <v>3806</v>
      </c>
      <c r="Y163">
        <v>2569</v>
      </c>
      <c r="Z163">
        <v>3415</v>
      </c>
      <c r="AA163">
        <v>2820</v>
      </c>
      <c r="AB163">
        <v>75603</v>
      </c>
    </row>
    <row r="164" spans="1:28" x14ac:dyDescent="0.3">
      <c r="A164" t="s">
        <v>163</v>
      </c>
      <c r="B164">
        <v>9571</v>
      </c>
      <c r="C164">
        <v>1325</v>
      </c>
      <c r="D164">
        <v>2613</v>
      </c>
      <c r="E164">
        <v>2267</v>
      </c>
      <c r="F164">
        <v>3742</v>
      </c>
      <c r="G164">
        <v>4687</v>
      </c>
      <c r="H164">
        <v>1201</v>
      </c>
      <c r="I164">
        <v>2577</v>
      </c>
      <c r="J164">
        <v>2617</v>
      </c>
      <c r="K164">
        <v>5468</v>
      </c>
      <c r="L164">
        <v>3873</v>
      </c>
      <c r="M164">
        <v>3486</v>
      </c>
      <c r="N164">
        <v>2728</v>
      </c>
      <c r="O164">
        <v>1342</v>
      </c>
      <c r="P164">
        <v>3616</v>
      </c>
      <c r="Q164">
        <v>1225</v>
      </c>
      <c r="R164">
        <v>4449</v>
      </c>
      <c r="S164">
        <v>2635</v>
      </c>
      <c r="T164">
        <v>884</v>
      </c>
      <c r="U164">
        <v>630</v>
      </c>
      <c r="V164">
        <v>3545</v>
      </c>
      <c r="W164">
        <v>7085</v>
      </c>
      <c r="X164">
        <v>4546</v>
      </c>
      <c r="Y164">
        <v>2849</v>
      </c>
      <c r="Z164">
        <v>3613</v>
      </c>
      <c r="AA164">
        <v>3061</v>
      </c>
      <c r="AB164">
        <v>85635</v>
      </c>
    </row>
    <row r="165" spans="1:28" x14ac:dyDescent="0.3">
      <c r="A165" t="s">
        <v>164</v>
      </c>
      <c r="B165">
        <v>9345</v>
      </c>
      <c r="C165">
        <v>1375</v>
      </c>
      <c r="D165">
        <v>2573</v>
      </c>
      <c r="E165">
        <v>2262</v>
      </c>
      <c r="F165">
        <v>3792</v>
      </c>
      <c r="G165">
        <v>4647</v>
      </c>
      <c r="H165">
        <v>1398</v>
      </c>
      <c r="I165">
        <v>2543</v>
      </c>
      <c r="J165">
        <v>2446</v>
      </c>
      <c r="K165">
        <v>5368</v>
      </c>
      <c r="L165">
        <v>3685</v>
      </c>
      <c r="M165">
        <v>3380</v>
      </c>
      <c r="N165">
        <v>2647</v>
      </c>
      <c r="O165">
        <v>1258</v>
      </c>
      <c r="P165">
        <v>3524</v>
      </c>
      <c r="Q165">
        <v>1188</v>
      </c>
      <c r="R165">
        <v>4349</v>
      </c>
      <c r="S165">
        <v>2664</v>
      </c>
      <c r="T165">
        <v>878</v>
      </c>
      <c r="U165">
        <v>650</v>
      </c>
      <c r="V165">
        <v>3601</v>
      </c>
      <c r="W165">
        <v>7013</v>
      </c>
      <c r="X165">
        <v>4468</v>
      </c>
      <c r="Y165">
        <v>2895</v>
      </c>
      <c r="Z165">
        <v>3757</v>
      </c>
      <c r="AA165">
        <v>3075</v>
      </c>
      <c r="AB165">
        <v>84781</v>
      </c>
    </row>
    <row r="166" spans="1:28" x14ac:dyDescent="0.3">
      <c r="A166" t="s">
        <v>165</v>
      </c>
      <c r="B166">
        <v>8727</v>
      </c>
      <c r="C166">
        <v>1239</v>
      </c>
      <c r="D166">
        <v>2062</v>
      </c>
      <c r="E166">
        <v>1781</v>
      </c>
      <c r="F166">
        <v>3443</v>
      </c>
      <c r="G166">
        <v>4010</v>
      </c>
      <c r="H166">
        <v>1389</v>
      </c>
      <c r="I166">
        <v>1839</v>
      </c>
      <c r="J166">
        <v>2378</v>
      </c>
      <c r="K166">
        <v>4123</v>
      </c>
      <c r="L166">
        <v>3868</v>
      </c>
      <c r="M166">
        <v>3055</v>
      </c>
      <c r="N166">
        <v>2117</v>
      </c>
      <c r="O166">
        <v>879</v>
      </c>
      <c r="P166">
        <v>3667</v>
      </c>
      <c r="Q166">
        <v>962</v>
      </c>
      <c r="R166">
        <v>4157</v>
      </c>
      <c r="S166">
        <v>2062</v>
      </c>
      <c r="T166">
        <v>780</v>
      </c>
      <c r="U166">
        <v>667</v>
      </c>
      <c r="V166">
        <v>3104</v>
      </c>
      <c r="W166">
        <v>7139</v>
      </c>
      <c r="X166">
        <v>4294</v>
      </c>
      <c r="Y166">
        <v>2109</v>
      </c>
      <c r="Z166">
        <v>2718</v>
      </c>
      <c r="AA166">
        <v>2156</v>
      </c>
      <c r="AB166">
        <v>74725</v>
      </c>
    </row>
    <row r="167" spans="1:28" x14ac:dyDescent="0.3">
      <c r="A167" t="s">
        <v>166</v>
      </c>
      <c r="B167">
        <v>7193</v>
      </c>
      <c r="C167">
        <v>841</v>
      </c>
      <c r="D167">
        <v>1484</v>
      </c>
      <c r="E167">
        <v>1326</v>
      </c>
      <c r="F167">
        <v>3054</v>
      </c>
      <c r="G167">
        <v>3261</v>
      </c>
      <c r="H167">
        <v>1320</v>
      </c>
      <c r="I167">
        <v>1457</v>
      </c>
      <c r="J167">
        <v>1724</v>
      </c>
      <c r="K167">
        <v>3121</v>
      </c>
      <c r="L167">
        <v>2825</v>
      </c>
      <c r="M167">
        <v>2467</v>
      </c>
      <c r="N167">
        <v>1716</v>
      </c>
      <c r="O167">
        <v>556</v>
      </c>
      <c r="P167">
        <v>2848</v>
      </c>
      <c r="Q167">
        <v>708</v>
      </c>
      <c r="R167">
        <v>3162</v>
      </c>
      <c r="S167">
        <v>1583</v>
      </c>
      <c r="T167">
        <v>592</v>
      </c>
      <c r="U167">
        <v>545</v>
      </c>
      <c r="V167">
        <v>2460</v>
      </c>
      <c r="W167">
        <v>5437</v>
      </c>
      <c r="X167">
        <v>3514</v>
      </c>
      <c r="Y167">
        <v>1482</v>
      </c>
      <c r="Z167">
        <v>2240</v>
      </c>
      <c r="AA167">
        <v>1839</v>
      </c>
      <c r="AB167">
        <v>58755</v>
      </c>
    </row>
    <row r="168" spans="1:28" x14ac:dyDescent="0.3">
      <c r="A168" t="s">
        <v>167</v>
      </c>
      <c r="B168">
        <v>9229</v>
      </c>
      <c r="C168">
        <v>1273</v>
      </c>
      <c r="D168">
        <v>2737</v>
      </c>
      <c r="E168">
        <v>2162</v>
      </c>
      <c r="F168">
        <v>3806</v>
      </c>
      <c r="G168">
        <v>4650</v>
      </c>
      <c r="H168">
        <v>1323</v>
      </c>
      <c r="I168">
        <v>2533</v>
      </c>
      <c r="J168">
        <v>2521</v>
      </c>
      <c r="K168">
        <v>5494</v>
      </c>
      <c r="L168">
        <v>3782</v>
      </c>
      <c r="M168">
        <v>3468</v>
      </c>
      <c r="N168">
        <v>2773</v>
      </c>
      <c r="O168">
        <v>1308</v>
      </c>
      <c r="P168">
        <v>3698</v>
      </c>
      <c r="Q168">
        <v>1201</v>
      </c>
      <c r="R168">
        <v>4440</v>
      </c>
      <c r="S168">
        <v>2694</v>
      </c>
      <c r="T168">
        <v>953</v>
      </c>
      <c r="U168">
        <v>670</v>
      </c>
      <c r="V168">
        <v>3767</v>
      </c>
      <c r="W168">
        <v>6638</v>
      </c>
      <c r="X168">
        <v>4410</v>
      </c>
      <c r="Y168">
        <v>2858</v>
      </c>
      <c r="Z168">
        <v>3889</v>
      </c>
      <c r="AA168">
        <v>3101</v>
      </c>
      <c r="AB168">
        <v>85378</v>
      </c>
    </row>
    <row r="169" spans="1:28" x14ac:dyDescent="0.3">
      <c r="A169" t="s">
        <v>168</v>
      </c>
      <c r="B169">
        <v>9792</v>
      </c>
      <c r="C169">
        <v>1397</v>
      </c>
      <c r="D169">
        <v>2754</v>
      </c>
      <c r="E169">
        <v>2260</v>
      </c>
      <c r="F169">
        <v>3903</v>
      </c>
      <c r="G169">
        <v>5006</v>
      </c>
      <c r="H169">
        <v>1313</v>
      </c>
      <c r="I169">
        <v>2571</v>
      </c>
      <c r="J169">
        <v>2670</v>
      </c>
      <c r="K169">
        <v>5703</v>
      </c>
      <c r="L169">
        <v>4013</v>
      </c>
      <c r="M169">
        <v>3570</v>
      </c>
      <c r="N169">
        <v>2694</v>
      </c>
      <c r="O169">
        <v>1323</v>
      </c>
      <c r="P169">
        <v>3847</v>
      </c>
      <c r="Q169">
        <v>1201</v>
      </c>
      <c r="R169">
        <v>4561</v>
      </c>
      <c r="S169">
        <v>2840</v>
      </c>
      <c r="T169">
        <v>929</v>
      </c>
      <c r="U169">
        <v>674</v>
      </c>
      <c r="V169">
        <v>3813</v>
      </c>
      <c r="W169">
        <v>7130</v>
      </c>
      <c r="X169">
        <v>4586</v>
      </c>
      <c r="Y169">
        <v>3020</v>
      </c>
      <c r="Z169">
        <v>3908</v>
      </c>
      <c r="AA169">
        <v>3144</v>
      </c>
      <c r="AB169">
        <v>88622</v>
      </c>
    </row>
    <row r="170" spans="1:28" x14ac:dyDescent="0.3">
      <c r="A170" t="s">
        <v>169</v>
      </c>
      <c r="B170">
        <v>9173</v>
      </c>
      <c r="C170">
        <v>1471</v>
      </c>
      <c r="D170">
        <v>2661</v>
      </c>
      <c r="E170">
        <v>2311</v>
      </c>
      <c r="F170">
        <v>3888</v>
      </c>
      <c r="G170">
        <v>4660</v>
      </c>
      <c r="H170">
        <v>1199</v>
      </c>
      <c r="I170">
        <v>2495</v>
      </c>
      <c r="J170">
        <v>2564</v>
      </c>
      <c r="K170">
        <v>5516</v>
      </c>
      <c r="L170">
        <v>3784</v>
      </c>
      <c r="M170">
        <v>3476</v>
      </c>
      <c r="N170">
        <v>2603</v>
      </c>
      <c r="O170">
        <v>1316</v>
      </c>
      <c r="P170">
        <v>3743</v>
      </c>
      <c r="Q170">
        <v>1212</v>
      </c>
      <c r="R170">
        <v>4271</v>
      </c>
      <c r="S170">
        <v>2733</v>
      </c>
      <c r="T170">
        <v>894</v>
      </c>
      <c r="U170">
        <v>693</v>
      </c>
      <c r="V170">
        <v>3667</v>
      </c>
      <c r="W170">
        <v>6930</v>
      </c>
      <c r="X170">
        <v>4538</v>
      </c>
      <c r="Y170">
        <v>2903</v>
      </c>
      <c r="Z170">
        <v>3983</v>
      </c>
      <c r="AA170">
        <v>3198</v>
      </c>
      <c r="AB170">
        <v>85882</v>
      </c>
    </row>
    <row r="171" spans="1:28" x14ac:dyDescent="0.3">
      <c r="A171" t="s">
        <v>170</v>
      </c>
      <c r="B171">
        <v>9460</v>
      </c>
      <c r="C171">
        <v>1441</v>
      </c>
      <c r="D171">
        <v>2682</v>
      </c>
      <c r="E171">
        <v>2259</v>
      </c>
      <c r="F171">
        <v>3778</v>
      </c>
      <c r="G171">
        <v>4726</v>
      </c>
      <c r="H171">
        <v>1306</v>
      </c>
      <c r="I171">
        <v>2575</v>
      </c>
      <c r="J171">
        <v>2552</v>
      </c>
      <c r="K171">
        <v>5363</v>
      </c>
      <c r="L171">
        <v>3667</v>
      </c>
      <c r="M171">
        <v>3491</v>
      </c>
      <c r="N171">
        <v>2593</v>
      </c>
      <c r="O171">
        <v>1314</v>
      </c>
      <c r="P171">
        <v>3822</v>
      </c>
      <c r="Q171">
        <v>1249</v>
      </c>
      <c r="R171">
        <v>4591</v>
      </c>
      <c r="S171">
        <v>2658</v>
      </c>
      <c r="T171">
        <v>852</v>
      </c>
      <c r="U171">
        <v>651</v>
      </c>
      <c r="V171">
        <v>3600</v>
      </c>
      <c r="W171">
        <v>6967</v>
      </c>
      <c r="X171">
        <v>4568</v>
      </c>
      <c r="Y171">
        <v>2816</v>
      </c>
      <c r="Z171">
        <v>3947</v>
      </c>
      <c r="AA171">
        <v>3070</v>
      </c>
      <c r="AB171">
        <v>85998</v>
      </c>
    </row>
    <row r="172" spans="1:28" x14ac:dyDescent="0.3">
      <c r="A172" t="s">
        <v>171</v>
      </c>
      <c r="B172">
        <v>9089</v>
      </c>
      <c r="C172">
        <v>1410</v>
      </c>
      <c r="D172">
        <v>2696</v>
      </c>
      <c r="E172">
        <v>2321</v>
      </c>
      <c r="F172">
        <v>3843</v>
      </c>
      <c r="G172">
        <v>4724</v>
      </c>
      <c r="H172">
        <v>1358</v>
      </c>
      <c r="I172">
        <v>2511</v>
      </c>
      <c r="J172">
        <v>2436</v>
      </c>
      <c r="K172">
        <v>5516</v>
      </c>
      <c r="L172">
        <v>3619</v>
      </c>
      <c r="M172">
        <v>3440</v>
      </c>
      <c r="N172">
        <v>2553</v>
      </c>
      <c r="O172">
        <v>1195</v>
      </c>
      <c r="P172">
        <v>3724</v>
      </c>
      <c r="Q172">
        <v>1223</v>
      </c>
      <c r="R172">
        <v>4416</v>
      </c>
      <c r="S172">
        <v>2621</v>
      </c>
      <c r="T172">
        <v>901</v>
      </c>
      <c r="U172">
        <v>666</v>
      </c>
      <c r="V172">
        <v>3694</v>
      </c>
      <c r="W172">
        <v>6916</v>
      </c>
      <c r="X172">
        <v>4536</v>
      </c>
      <c r="Y172">
        <v>2826</v>
      </c>
      <c r="Z172">
        <v>3826</v>
      </c>
      <c r="AA172">
        <v>3075</v>
      </c>
      <c r="AB172">
        <v>85135</v>
      </c>
    </row>
    <row r="173" spans="1:28" x14ac:dyDescent="0.3">
      <c r="A173" t="s">
        <v>172</v>
      </c>
      <c r="B173">
        <v>7396</v>
      </c>
      <c r="C173">
        <v>1092</v>
      </c>
      <c r="D173">
        <v>2017</v>
      </c>
      <c r="E173">
        <v>1722</v>
      </c>
      <c r="F173">
        <v>3049</v>
      </c>
      <c r="G173">
        <v>3605</v>
      </c>
      <c r="H173">
        <v>1156</v>
      </c>
      <c r="I173">
        <v>1791</v>
      </c>
      <c r="J173">
        <v>2054</v>
      </c>
      <c r="K173">
        <v>3823</v>
      </c>
      <c r="L173">
        <v>3114</v>
      </c>
      <c r="M173">
        <v>2858</v>
      </c>
      <c r="N173">
        <v>1993</v>
      </c>
      <c r="O173">
        <v>754</v>
      </c>
      <c r="P173">
        <v>3996</v>
      </c>
      <c r="Q173">
        <v>887</v>
      </c>
      <c r="R173">
        <v>3784</v>
      </c>
      <c r="S173">
        <v>1949</v>
      </c>
      <c r="T173">
        <v>651</v>
      </c>
      <c r="U173">
        <v>564</v>
      </c>
      <c r="V173">
        <v>2967</v>
      </c>
      <c r="W173">
        <v>6041</v>
      </c>
      <c r="X173">
        <v>3825</v>
      </c>
      <c r="Y173">
        <v>1968</v>
      </c>
      <c r="Z173">
        <v>2484</v>
      </c>
      <c r="AA173">
        <v>2042</v>
      </c>
      <c r="AB173">
        <v>67582</v>
      </c>
    </row>
    <row r="174" spans="1:28" x14ac:dyDescent="0.3">
      <c r="A174" t="s">
        <v>173</v>
      </c>
      <c r="B174">
        <v>7432</v>
      </c>
      <c r="C174">
        <v>915</v>
      </c>
      <c r="D174">
        <v>1876</v>
      </c>
      <c r="E174">
        <v>1658</v>
      </c>
      <c r="F174">
        <v>3197</v>
      </c>
      <c r="G174">
        <v>3661</v>
      </c>
      <c r="H174">
        <v>1227</v>
      </c>
      <c r="I174">
        <v>1693</v>
      </c>
      <c r="J174">
        <v>1951</v>
      </c>
      <c r="K174">
        <v>3477</v>
      </c>
      <c r="L174">
        <v>3395</v>
      </c>
      <c r="M174">
        <v>2766</v>
      </c>
      <c r="N174">
        <v>1814</v>
      </c>
      <c r="O174">
        <v>566</v>
      </c>
      <c r="P174">
        <v>3923</v>
      </c>
      <c r="Q174">
        <v>843</v>
      </c>
      <c r="R174">
        <v>3861</v>
      </c>
      <c r="S174">
        <v>1745</v>
      </c>
      <c r="T174">
        <v>587</v>
      </c>
      <c r="U174">
        <v>581</v>
      </c>
      <c r="V174">
        <v>2884</v>
      </c>
      <c r="W174">
        <v>6285</v>
      </c>
      <c r="X174">
        <v>3732</v>
      </c>
      <c r="Y174">
        <v>1897</v>
      </c>
      <c r="Z174">
        <v>2516</v>
      </c>
      <c r="AA174">
        <v>1981</v>
      </c>
      <c r="AB174">
        <v>66463</v>
      </c>
    </row>
    <row r="175" spans="1:28" x14ac:dyDescent="0.3">
      <c r="A175" t="s">
        <v>174</v>
      </c>
      <c r="B175">
        <v>9192</v>
      </c>
      <c r="C175">
        <v>1283</v>
      </c>
      <c r="D175">
        <v>2710</v>
      </c>
      <c r="E175">
        <v>2395</v>
      </c>
      <c r="F175">
        <v>3932</v>
      </c>
      <c r="G175">
        <v>4568</v>
      </c>
      <c r="H175">
        <v>1296</v>
      </c>
      <c r="I175">
        <v>2755</v>
      </c>
      <c r="J175">
        <v>2471</v>
      </c>
      <c r="K175">
        <v>5316</v>
      </c>
      <c r="L175">
        <v>3681</v>
      </c>
      <c r="M175">
        <v>3550</v>
      </c>
      <c r="N175">
        <v>2725</v>
      </c>
      <c r="O175">
        <v>1204</v>
      </c>
      <c r="P175">
        <v>3689</v>
      </c>
      <c r="Q175">
        <v>1293</v>
      </c>
      <c r="R175">
        <v>4360</v>
      </c>
      <c r="S175">
        <v>2889</v>
      </c>
      <c r="T175">
        <v>765</v>
      </c>
      <c r="U175">
        <v>592</v>
      </c>
      <c r="V175">
        <v>3654</v>
      </c>
      <c r="W175">
        <v>6787</v>
      </c>
      <c r="X175">
        <v>4392</v>
      </c>
      <c r="Y175">
        <v>2854</v>
      </c>
      <c r="Z175">
        <v>3964</v>
      </c>
      <c r="AA175">
        <v>3200</v>
      </c>
      <c r="AB175">
        <v>85517</v>
      </c>
    </row>
    <row r="176" spans="1:28" x14ac:dyDescent="0.3">
      <c r="A176" t="s">
        <v>175</v>
      </c>
      <c r="B176">
        <v>8350</v>
      </c>
      <c r="C176">
        <v>1274</v>
      </c>
      <c r="D176">
        <v>2615</v>
      </c>
      <c r="E176">
        <v>2129</v>
      </c>
      <c r="F176">
        <v>3376</v>
      </c>
      <c r="G176">
        <v>4246</v>
      </c>
      <c r="H176">
        <v>1376</v>
      </c>
      <c r="I176">
        <v>2418</v>
      </c>
      <c r="J176">
        <v>2286</v>
      </c>
      <c r="K176">
        <v>4915</v>
      </c>
      <c r="L176">
        <v>3198</v>
      </c>
      <c r="M176">
        <v>3183</v>
      </c>
      <c r="N176">
        <v>2457</v>
      </c>
      <c r="O176">
        <v>1076</v>
      </c>
      <c r="P176">
        <v>3252</v>
      </c>
      <c r="Q176">
        <v>1136</v>
      </c>
      <c r="R176">
        <v>4022</v>
      </c>
      <c r="S176">
        <v>2522</v>
      </c>
      <c r="T176">
        <v>765</v>
      </c>
      <c r="U176">
        <v>552</v>
      </c>
      <c r="V176">
        <v>3439</v>
      </c>
      <c r="W176">
        <v>6222</v>
      </c>
      <c r="X176">
        <v>4049</v>
      </c>
      <c r="Y176">
        <v>2679</v>
      </c>
      <c r="Z176">
        <v>3520</v>
      </c>
      <c r="AA176">
        <v>3087</v>
      </c>
      <c r="AB176">
        <v>78144</v>
      </c>
    </row>
    <row r="177" spans="1:28" x14ac:dyDescent="0.3">
      <c r="A177" t="s">
        <v>176</v>
      </c>
      <c r="B177">
        <v>9305</v>
      </c>
      <c r="C177">
        <v>1477</v>
      </c>
      <c r="D177">
        <v>2927</v>
      </c>
      <c r="E177">
        <v>2405</v>
      </c>
      <c r="F177">
        <v>4003</v>
      </c>
      <c r="G177">
        <v>4905</v>
      </c>
      <c r="H177">
        <v>1748</v>
      </c>
      <c r="I177">
        <v>2695</v>
      </c>
      <c r="J177">
        <v>2572</v>
      </c>
      <c r="K177">
        <v>5731</v>
      </c>
      <c r="L177">
        <v>3678</v>
      </c>
      <c r="M177">
        <v>3655</v>
      </c>
      <c r="N177">
        <v>2794</v>
      </c>
      <c r="O177">
        <v>1248</v>
      </c>
      <c r="P177">
        <v>4151</v>
      </c>
      <c r="Q177">
        <v>1356</v>
      </c>
      <c r="R177">
        <v>4668</v>
      </c>
      <c r="S177">
        <v>2923</v>
      </c>
      <c r="T177">
        <v>845</v>
      </c>
      <c r="U177">
        <v>714</v>
      </c>
      <c r="V177">
        <v>3932</v>
      </c>
      <c r="W177">
        <v>7828</v>
      </c>
      <c r="X177">
        <v>4705</v>
      </c>
      <c r="Y177">
        <v>2984</v>
      </c>
      <c r="Z177">
        <v>4089</v>
      </c>
      <c r="AA177">
        <v>3425</v>
      </c>
      <c r="AB177">
        <v>90763</v>
      </c>
    </row>
    <row r="178" spans="1:28" x14ac:dyDescent="0.3">
      <c r="A178" t="s">
        <v>177</v>
      </c>
      <c r="B178">
        <v>8015</v>
      </c>
      <c r="C178">
        <v>1050</v>
      </c>
      <c r="D178">
        <v>1804</v>
      </c>
      <c r="E178">
        <v>1654</v>
      </c>
      <c r="F178">
        <v>3316</v>
      </c>
      <c r="G178">
        <v>3711</v>
      </c>
      <c r="H178">
        <v>1160</v>
      </c>
      <c r="I178">
        <v>1731</v>
      </c>
      <c r="J178">
        <v>2086</v>
      </c>
      <c r="K178">
        <v>4025</v>
      </c>
      <c r="L178">
        <v>3472</v>
      </c>
      <c r="M178">
        <v>2702</v>
      </c>
      <c r="N178">
        <v>1961</v>
      </c>
      <c r="O178">
        <v>507</v>
      </c>
      <c r="P178">
        <v>4789</v>
      </c>
      <c r="Q178">
        <v>832</v>
      </c>
      <c r="R178">
        <v>3785</v>
      </c>
      <c r="S178">
        <v>1820</v>
      </c>
      <c r="T178">
        <v>665</v>
      </c>
      <c r="U178">
        <v>755</v>
      </c>
      <c r="V178">
        <v>2886</v>
      </c>
      <c r="W178">
        <v>7581</v>
      </c>
      <c r="X178">
        <v>4140</v>
      </c>
      <c r="Y178">
        <v>1902</v>
      </c>
      <c r="Z178">
        <v>2475</v>
      </c>
      <c r="AA178">
        <v>1931</v>
      </c>
      <c r="AB178">
        <v>70755</v>
      </c>
    </row>
    <row r="179" spans="1:28" x14ac:dyDescent="0.3">
      <c r="A179" t="s">
        <v>178</v>
      </c>
      <c r="B179">
        <v>8286</v>
      </c>
      <c r="C179">
        <v>1023</v>
      </c>
      <c r="D179">
        <v>1818</v>
      </c>
      <c r="E179">
        <v>1559</v>
      </c>
      <c r="F179">
        <v>3903</v>
      </c>
      <c r="G179">
        <v>3509</v>
      </c>
      <c r="H179">
        <v>1447</v>
      </c>
      <c r="I179">
        <v>1708</v>
      </c>
      <c r="J179">
        <v>2302</v>
      </c>
      <c r="K179">
        <v>3909</v>
      </c>
      <c r="L179">
        <v>3428</v>
      </c>
      <c r="M179">
        <v>3036</v>
      </c>
      <c r="N179">
        <v>2153</v>
      </c>
      <c r="O179">
        <v>616</v>
      </c>
      <c r="P179">
        <v>4374</v>
      </c>
      <c r="Q179">
        <v>794</v>
      </c>
      <c r="R179">
        <v>3926</v>
      </c>
      <c r="S179">
        <v>1905</v>
      </c>
      <c r="T179">
        <v>623</v>
      </c>
      <c r="U179">
        <v>633</v>
      </c>
      <c r="V179">
        <v>2881</v>
      </c>
      <c r="W179">
        <v>7291</v>
      </c>
      <c r="X179">
        <v>4142</v>
      </c>
      <c r="Y179">
        <v>1901</v>
      </c>
      <c r="Z179">
        <v>2765</v>
      </c>
      <c r="AA179">
        <v>2098</v>
      </c>
      <c r="AB179">
        <v>72030</v>
      </c>
    </row>
    <row r="180" spans="1:28" x14ac:dyDescent="0.3">
      <c r="A180" t="s">
        <v>179</v>
      </c>
      <c r="B180">
        <v>8682</v>
      </c>
      <c r="C180">
        <v>1092</v>
      </c>
      <c r="D180">
        <v>2081</v>
      </c>
      <c r="E180">
        <v>1613</v>
      </c>
      <c r="F180">
        <v>3932</v>
      </c>
      <c r="G180">
        <v>3621</v>
      </c>
      <c r="H180">
        <v>1933</v>
      </c>
      <c r="I180">
        <v>1871</v>
      </c>
      <c r="J180">
        <v>2204</v>
      </c>
      <c r="K180">
        <v>3756</v>
      </c>
      <c r="L180">
        <v>3642</v>
      </c>
      <c r="M180">
        <v>2946</v>
      </c>
      <c r="N180">
        <v>2011</v>
      </c>
      <c r="O180">
        <v>590</v>
      </c>
      <c r="P180">
        <v>4109</v>
      </c>
      <c r="Q180">
        <v>818</v>
      </c>
      <c r="R180">
        <v>3860</v>
      </c>
      <c r="S180">
        <v>1831</v>
      </c>
      <c r="T180">
        <v>671</v>
      </c>
      <c r="U180">
        <v>584</v>
      </c>
      <c r="V180">
        <v>2949</v>
      </c>
      <c r="W180">
        <v>6868</v>
      </c>
      <c r="X180">
        <v>4138</v>
      </c>
      <c r="Y180">
        <v>2037</v>
      </c>
      <c r="Z180">
        <v>2778</v>
      </c>
      <c r="AA180">
        <v>1925</v>
      </c>
      <c r="AB180">
        <v>72542</v>
      </c>
    </row>
    <row r="181" spans="1:28" x14ac:dyDescent="0.3">
      <c r="A181" t="s">
        <v>180</v>
      </c>
      <c r="B181">
        <v>9684</v>
      </c>
      <c r="C181">
        <v>1340</v>
      </c>
      <c r="D181">
        <v>2655</v>
      </c>
      <c r="E181">
        <v>2282</v>
      </c>
      <c r="F181">
        <v>4338</v>
      </c>
      <c r="G181">
        <v>4523</v>
      </c>
      <c r="H181">
        <v>1770</v>
      </c>
      <c r="I181">
        <v>2526</v>
      </c>
      <c r="J181">
        <v>2544</v>
      </c>
      <c r="K181">
        <v>5209</v>
      </c>
      <c r="L181">
        <v>3865</v>
      </c>
      <c r="M181">
        <v>3421</v>
      </c>
      <c r="N181">
        <v>2599</v>
      </c>
      <c r="O181">
        <v>1194</v>
      </c>
      <c r="P181">
        <v>4046</v>
      </c>
      <c r="Q181">
        <v>1167</v>
      </c>
      <c r="R181">
        <v>4493</v>
      </c>
      <c r="S181">
        <v>2661</v>
      </c>
      <c r="T181">
        <v>844</v>
      </c>
      <c r="U181">
        <v>639</v>
      </c>
      <c r="V181">
        <v>3483</v>
      </c>
      <c r="W181">
        <v>6957</v>
      </c>
      <c r="X181">
        <v>4532</v>
      </c>
      <c r="Y181">
        <v>2881</v>
      </c>
      <c r="Z181">
        <v>3615</v>
      </c>
      <c r="AA181">
        <v>3304</v>
      </c>
      <c r="AB181">
        <v>86572</v>
      </c>
    </row>
    <row r="182" spans="1:28" x14ac:dyDescent="0.3">
      <c r="A182" t="s">
        <v>181</v>
      </c>
      <c r="B182">
        <v>9834</v>
      </c>
      <c r="C182">
        <v>1480</v>
      </c>
      <c r="D182">
        <v>2848</v>
      </c>
      <c r="E182">
        <v>2264</v>
      </c>
      <c r="F182">
        <v>4386</v>
      </c>
      <c r="G182">
        <v>4703</v>
      </c>
      <c r="H182">
        <v>1689</v>
      </c>
      <c r="I182">
        <v>2512</v>
      </c>
      <c r="J182">
        <v>2851</v>
      </c>
      <c r="K182">
        <v>5618</v>
      </c>
      <c r="L182">
        <v>3854</v>
      </c>
      <c r="M182">
        <v>3664</v>
      </c>
      <c r="N182">
        <v>2723</v>
      </c>
      <c r="O182">
        <v>1244</v>
      </c>
      <c r="P182">
        <v>4138</v>
      </c>
      <c r="Q182">
        <v>1328</v>
      </c>
      <c r="R182">
        <v>4566</v>
      </c>
      <c r="S182">
        <v>2743</v>
      </c>
      <c r="T182">
        <v>938</v>
      </c>
      <c r="U182">
        <v>699</v>
      </c>
      <c r="V182">
        <v>3827</v>
      </c>
      <c r="W182">
        <v>7231</v>
      </c>
      <c r="X182">
        <v>5034</v>
      </c>
      <c r="Y182">
        <v>3054</v>
      </c>
      <c r="Z182">
        <v>4076</v>
      </c>
      <c r="AA182">
        <v>3543</v>
      </c>
      <c r="AB182">
        <v>90847</v>
      </c>
    </row>
    <row r="183" spans="1:28" x14ac:dyDescent="0.3">
      <c r="A183" t="s">
        <v>182</v>
      </c>
      <c r="B183">
        <v>10355</v>
      </c>
      <c r="C183">
        <v>1433</v>
      </c>
      <c r="D183">
        <v>2892</v>
      </c>
      <c r="E183">
        <v>2374</v>
      </c>
      <c r="F183">
        <v>4499</v>
      </c>
      <c r="G183">
        <v>4887</v>
      </c>
      <c r="H183">
        <v>1673</v>
      </c>
      <c r="I183">
        <v>2453</v>
      </c>
      <c r="J183">
        <v>2774</v>
      </c>
      <c r="K183">
        <v>5840</v>
      </c>
      <c r="L183">
        <v>4320</v>
      </c>
      <c r="M183">
        <v>3617</v>
      </c>
      <c r="N183">
        <v>2861</v>
      </c>
      <c r="O183">
        <v>1229</v>
      </c>
      <c r="P183">
        <v>4413</v>
      </c>
      <c r="Q183">
        <v>1302</v>
      </c>
      <c r="R183">
        <v>4646</v>
      </c>
      <c r="S183">
        <v>2852</v>
      </c>
      <c r="T183">
        <v>924</v>
      </c>
      <c r="U183">
        <v>683</v>
      </c>
      <c r="V183">
        <v>3878</v>
      </c>
      <c r="W183">
        <v>7541</v>
      </c>
      <c r="X183">
        <v>5200</v>
      </c>
      <c r="Y183">
        <v>3067</v>
      </c>
      <c r="Z183">
        <v>4099</v>
      </c>
      <c r="AA183">
        <v>3625</v>
      </c>
      <c r="AB183">
        <v>93437</v>
      </c>
    </row>
    <row r="184" spans="1:28" x14ac:dyDescent="0.3">
      <c r="A184" t="s">
        <v>183</v>
      </c>
      <c r="B184">
        <v>11385</v>
      </c>
      <c r="C184">
        <v>1635</v>
      </c>
      <c r="D184">
        <v>3014</v>
      </c>
      <c r="E184">
        <v>2570</v>
      </c>
      <c r="F184">
        <v>4340</v>
      </c>
      <c r="G184">
        <v>5156</v>
      </c>
      <c r="H184">
        <v>1799</v>
      </c>
      <c r="I184">
        <v>2678</v>
      </c>
      <c r="J184">
        <v>3034</v>
      </c>
      <c r="K184">
        <v>6263</v>
      </c>
      <c r="L184">
        <v>4349</v>
      </c>
      <c r="M184">
        <v>3693</v>
      </c>
      <c r="N184">
        <v>2940</v>
      </c>
      <c r="O184">
        <v>1408</v>
      </c>
      <c r="P184">
        <v>4504</v>
      </c>
      <c r="Q184">
        <v>1419</v>
      </c>
      <c r="R184">
        <v>5127</v>
      </c>
      <c r="S184">
        <v>2903</v>
      </c>
      <c r="T184">
        <v>952</v>
      </c>
      <c r="U184">
        <v>747</v>
      </c>
      <c r="V184">
        <v>3970</v>
      </c>
      <c r="W184">
        <v>7988</v>
      </c>
      <c r="X184">
        <v>5417</v>
      </c>
      <c r="Y184">
        <v>3242</v>
      </c>
      <c r="Z184">
        <v>4296</v>
      </c>
      <c r="AA184">
        <v>3967</v>
      </c>
      <c r="AB184">
        <v>98796</v>
      </c>
    </row>
    <row r="185" spans="1:28" x14ac:dyDescent="0.3">
      <c r="A185" t="s">
        <v>184</v>
      </c>
      <c r="B185">
        <v>10636</v>
      </c>
      <c r="C185">
        <v>1544</v>
      </c>
      <c r="D185">
        <v>2936</v>
      </c>
      <c r="E185">
        <v>2440</v>
      </c>
      <c r="F185">
        <v>4343</v>
      </c>
      <c r="G185">
        <v>4975</v>
      </c>
      <c r="H185">
        <v>1872</v>
      </c>
      <c r="I185">
        <v>2661</v>
      </c>
      <c r="J185">
        <v>2836</v>
      </c>
      <c r="K185">
        <v>5887</v>
      </c>
      <c r="L185">
        <v>4216</v>
      </c>
      <c r="M185">
        <v>3647</v>
      </c>
      <c r="N185">
        <v>2826</v>
      </c>
      <c r="O185">
        <v>1376</v>
      </c>
      <c r="P185">
        <v>4380</v>
      </c>
      <c r="Q185">
        <v>1378</v>
      </c>
      <c r="R185">
        <v>4911</v>
      </c>
      <c r="S185">
        <v>2959</v>
      </c>
      <c r="T185">
        <v>972</v>
      </c>
      <c r="U185">
        <v>659</v>
      </c>
      <c r="V185">
        <v>3878</v>
      </c>
      <c r="W185">
        <v>7643</v>
      </c>
      <c r="X185">
        <v>5256</v>
      </c>
      <c r="Y185">
        <v>3185</v>
      </c>
      <c r="Z185">
        <v>4155</v>
      </c>
      <c r="AA185">
        <v>3824</v>
      </c>
      <c r="AB185">
        <v>95395</v>
      </c>
    </row>
    <row r="186" spans="1:28" x14ac:dyDescent="0.3">
      <c r="A186" t="s">
        <v>185</v>
      </c>
      <c r="B186">
        <v>11015</v>
      </c>
      <c r="C186">
        <v>1545</v>
      </c>
      <c r="D186">
        <v>3022</v>
      </c>
      <c r="E186">
        <v>2580</v>
      </c>
      <c r="F186">
        <v>4312</v>
      </c>
      <c r="G186">
        <v>4986</v>
      </c>
      <c r="H186">
        <v>2089</v>
      </c>
      <c r="I186">
        <v>2682</v>
      </c>
      <c r="J186">
        <v>2866</v>
      </c>
      <c r="K186">
        <v>5980</v>
      </c>
      <c r="L186">
        <v>4166</v>
      </c>
      <c r="M186">
        <v>3628</v>
      </c>
      <c r="N186">
        <v>3032</v>
      </c>
      <c r="O186">
        <v>1442</v>
      </c>
      <c r="P186">
        <v>4343</v>
      </c>
      <c r="Q186">
        <v>1434</v>
      </c>
      <c r="R186">
        <v>4848</v>
      </c>
      <c r="S186">
        <v>2848</v>
      </c>
      <c r="T186">
        <v>971</v>
      </c>
      <c r="U186">
        <v>724</v>
      </c>
      <c r="V186">
        <v>3942</v>
      </c>
      <c r="W186">
        <v>8118</v>
      </c>
      <c r="X186">
        <v>5537</v>
      </c>
      <c r="Y186">
        <v>3092</v>
      </c>
      <c r="Z186">
        <v>4125</v>
      </c>
      <c r="AA186">
        <v>3933</v>
      </c>
      <c r="AB186">
        <v>97260</v>
      </c>
    </row>
    <row r="187" spans="1:28" x14ac:dyDescent="0.3">
      <c r="A187" t="s">
        <v>186</v>
      </c>
      <c r="B187">
        <v>10021</v>
      </c>
      <c r="C187">
        <v>1351</v>
      </c>
      <c r="D187">
        <v>2369</v>
      </c>
      <c r="E187">
        <v>1914</v>
      </c>
      <c r="F187">
        <v>3806</v>
      </c>
      <c r="G187">
        <v>4351</v>
      </c>
      <c r="H187">
        <v>1804</v>
      </c>
      <c r="I187">
        <v>2179</v>
      </c>
      <c r="J187">
        <v>2619</v>
      </c>
      <c r="K187">
        <v>4540</v>
      </c>
      <c r="L187">
        <v>4400</v>
      </c>
      <c r="M187">
        <v>3380</v>
      </c>
      <c r="N187">
        <v>2328</v>
      </c>
      <c r="O187">
        <v>874</v>
      </c>
      <c r="P187">
        <v>4488</v>
      </c>
      <c r="Q187">
        <v>1072</v>
      </c>
      <c r="R187">
        <v>4523</v>
      </c>
      <c r="S187">
        <v>2264</v>
      </c>
      <c r="T187">
        <v>816</v>
      </c>
      <c r="U187">
        <v>739</v>
      </c>
      <c r="V187">
        <v>3384</v>
      </c>
      <c r="W187">
        <v>8198</v>
      </c>
      <c r="X187">
        <v>5256</v>
      </c>
      <c r="Y187">
        <v>2457</v>
      </c>
      <c r="Z187">
        <v>3372</v>
      </c>
      <c r="AA187">
        <v>2664</v>
      </c>
      <c r="AB187">
        <v>85169</v>
      </c>
    </row>
    <row r="188" spans="1:28" x14ac:dyDescent="0.3">
      <c r="A188" t="s">
        <v>187</v>
      </c>
      <c r="B188">
        <v>9236</v>
      </c>
      <c r="C188">
        <v>1124</v>
      </c>
      <c r="D188">
        <v>2046</v>
      </c>
      <c r="E188">
        <v>1572</v>
      </c>
      <c r="F188">
        <v>3369</v>
      </c>
      <c r="G188">
        <v>3831</v>
      </c>
      <c r="H188">
        <v>1902</v>
      </c>
      <c r="I188">
        <v>1759</v>
      </c>
      <c r="J188">
        <v>2160</v>
      </c>
      <c r="K188">
        <v>3686</v>
      </c>
      <c r="L188">
        <v>4055</v>
      </c>
      <c r="M188">
        <v>2932</v>
      </c>
      <c r="N188">
        <v>2119</v>
      </c>
      <c r="O188">
        <v>598</v>
      </c>
      <c r="P188">
        <v>3747</v>
      </c>
      <c r="Q188">
        <v>898</v>
      </c>
      <c r="R188">
        <v>3980</v>
      </c>
      <c r="S188">
        <v>1911</v>
      </c>
      <c r="T188">
        <v>646</v>
      </c>
      <c r="U188">
        <v>637</v>
      </c>
      <c r="V188">
        <v>2927</v>
      </c>
      <c r="W188">
        <v>7215</v>
      </c>
      <c r="X188">
        <v>4783</v>
      </c>
      <c r="Y188">
        <v>2046</v>
      </c>
      <c r="Z188">
        <v>2873</v>
      </c>
      <c r="AA188">
        <v>2327</v>
      </c>
      <c r="AB188">
        <v>74379</v>
      </c>
    </row>
    <row r="189" spans="1:28" x14ac:dyDescent="0.3">
      <c r="A189" t="s">
        <v>188</v>
      </c>
      <c r="B189">
        <v>11430</v>
      </c>
      <c r="C189">
        <v>1595</v>
      </c>
      <c r="D189">
        <v>3132</v>
      </c>
      <c r="E189">
        <v>2512</v>
      </c>
      <c r="F189">
        <v>4643</v>
      </c>
      <c r="G189">
        <v>5190</v>
      </c>
      <c r="H189">
        <v>2086</v>
      </c>
      <c r="I189">
        <v>2771</v>
      </c>
      <c r="J189">
        <v>3078</v>
      </c>
      <c r="K189">
        <v>6173</v>
      </c>
      <c r="L189">
        <v>4609</v>
      </c>
      <c r="M189">
        <v>3970</v>
      </c>
      <c r="N189">
        <v>3058</v>
      </c>
      <c r="O189">
        <v>1464</v>
      </c>
      <c r="P189">
        <v>4631</v>
      </c>
      <c r="Q189">
        <v>1555</v>
      </c>
      <c r="R189">
        <v>5195</v>
      </c>
      <c r="S189">
        <v>3012</v>
      </c>
      <c r="T189">
        <v>1061</v>
      </c>
      <c r="U189">
        <v>741</v>
      </c>
      <c r="V189">
        <v>4165</v>
      </c>
      <c r="W189">
        <v>8342</v>
      </c>
      <c r="X189">
        <v>5806</v>
      </c>
      <c r="Y189">
        <v>3309</v>
      </c>
      <c r="Z189">
        <v>4795</v>
      </c>
      <c r="AA189">
        <v>4264</v>
      </c>
      <c r="AB189">
        <v>102587</v>
      </c>
    </row>
    <row r="190" spans="1:28" x14ac:dyDescent="0.3">
      <c r="A190" t="s">
        <v>189</v>
      </c>
      <c r="B190">
        <v>11836</v>
      </c>
      <c r="C190">
        <v>1598</v>
      </c>
      <c r="D190">
        <v>3317</v>
      </c>
      <c r="E190">
        <v>2628</v>
      </c>
      <c r="F190">
        <v>4604</v>
      </c>
      <c r="G190">
        <v>5425</v>
      </c>
      <c r="H190">
        <v>2053</v>
      </c>
      <c r="I190">
        <v>3155</v>
      </c>
      <c r="J190">
        <v>3220</v>
      </c>
      <c r="K190">
        <v>6380</v>
      </c>
      <c r="L190">
        <v>4763</v>
      </c>
      <c r="M190">
        <v>3921</v>
      </c>
      <c r="N190">
        <v>3061</v>
      </c>
      <c r="O190">
        <v>1482</v>
      </c>
      <c r="P190">
        <v>4817</v>
      </c>
      <c r="Q190">
        <v>1766</v>
      </c>
      <c r="R190">
        <v>5172</v>
      </c>
      <c r="S190">
        <v>3242</v>
      </c>
      <c r="T190">
        <v>1025</v>
      </c>
      <c r="U190">
        <v>747</v>
      </c>
      <c r="V190">
        <v>4166</v>
      </c>
      <c r="W190">
        <v>8442</v>
      </c>
      <c r="X190">
        <v>6240</v>
      </c>
      <c r="Y190">
        <v>3364</v>
      </c>
      <c r="Z190">
        <v>4889</v>
      </c>
      <c r="AA190">
        <v>4341</v>
      </c>
      <c r="AB190">
        <v>105654</v>
      </c>
    </row>
    <row r="191" spans="1:28" x14ac:dyDescent="0.3">
      <c r="A191" t="s">
        <v>190</v>
      </c>
      <c r="B191">
        <v>12322</v>
      </c>
      <c r="C191">
        <v>1854</v>
      </c>
      <c r="D191">
        <v>3378</v>
      </c>
      <c r="E191">
        <v>2640</v>
      </c>
      <c r="F191">
        <v>4714</v>
      </c>
      <c r="G191">
        <v>5549</v>
      </c>
      <c r="H191">
        <v>2215</v>
      </c>
      <c r="I191">
        <v>3227</v>
      </c>
      <c r="J191">
        <v>3095</v>
      </c>
      <c r="K191">
        <v>6609</v>
      </c>
      <c r="L191">
        <v>4942</v>
      </c>
      <c r="M191">
        <v>4031</v>
      </c>
      <c r="N191">
        <v>3043</v>
      </c>
      <c r="O191">
        <v>1655</v>
      </c>
      <c r="P191">
        <v>4874</v>
      </c>
      <c r="Q191">
        <v>1642</v>
      </c>
      <c r="R191">
        <v>5312</v>
      </c>
      <c r="S191">
        <v>3291</v>
      </c>
      <c r="T191">
        <v>1074</v>
      </c>
      <c r="U191">
        <v>717</v>
      </c>
      <c r="V191">
        <v>4324</v>
      </c>
      <c r="W191">
        <v>8626</v>
      </c>
      <c r="X191">
        <v>6298</v>
      </c>
      <c r="Y191">
        <v>3516</v>
      </c>
      <c r="Z191">
        <v>5026</v>
      </c>
      <c r="AA191">
        <v>4532</v>
      </c>
      <c r="AB191">
        <v>108506</v>
      </c>
    </row>
    <row r="192" spans="1:28" x14ac:dyDescent="0.3">
      <c r="A192" t="s">
        <v>191</v>
      </c>
      <c r="B192">
        <v>12478</v>
      </c>
      <c r="C192">
        <v>1643</v>
      </c>
      <c r="D192">
        <v>3193</v>
      </c>
      <c r="E192">
        <v>2699</v>
      </c>
      <c r="F192">
        <v>4944</v>
      </c>
      <c r="G192">
        <v>5630</v>
      </c>
      <c r="H192">
        <v>2415</v>
      </c>
      <c r="I192">
        <v>3008</v>
      </c>
      <c r="J192">
        <v>3218</v>
      </c>
      <c r="K192">
        <v>6435</v>
      </c>
      <c r="L192">
        <v>4987</v>
      </c>
      <c r="M192">
        <v>4061</v>
      </c>
      <c r="N192">
        <v>3220</v>
      </c>
      <c r="O192">
        <v>1409</v>
      </c>
      <c r="P192">
        <v>5147</v>
      </c>
      <c r="Q192">
        <v>1528</v>
      </c>
      <c r="R192">
        <v>5408</v>
      </c>
      <c r="S192">
        <v>3207</v>
      </c>
      <c r="T192">
        <v>979</v>
      </c>
      <c r="U192">
        <v>783</v>
      </c>
      <c r="V192">
        <v>4433</v>
      </c>
      <c r="W192">
        <v>8792</v>
      </c>
      <c r="X192">
        <v>6533</v>
      </c>
      <c r="Y192">
        <v>3492</v>
      </c>
      <c r="Z192">
        <v>5101</v>
      </c>
      <c r="AA192">
        <v>4504</v>
      </c>
      <c r="AB192">
        <v>109247</v>
      </c>
    </row>
    <row r="193" spans="1:28" x14ac:dyDescent="0.3">
      <c r="A193" t="s">
        <v>192</v>
      </c>
      <c r="B193">
        <v>12819</v>
      </c>
      <c r="C193">
        <v>1690</v>
      </c>
      <c r="D193">
        <v>3398</v>
      </c>
      <c r="E193">
        <v>2954</v>
      </c>
      <c r="F193">
        <v>5150</v>
      </c>
      <c r="G193">
        <v>5827</v>
      </c>
      <c r="H193">
        <v>2615</v>
      </c>
      <c r="I193">
        <v>2999</v>
      </c>
      <c r="J193">
        <v>3388</v>
      </c>
      <c r="K193">
        <v>6687</v>
      </c>
      <c r="L193">
        <v>5183</v>
      </c>
      <c r="M193">
        <v>4239</v>
      </c>
      <c r="N193">
        <v>3166</v>
      </c>
      <c r="O193">
        <v>1433</v>
      </c>
      <c r="P193">
        <v>5461</v>
      </c>
      <c r="Q193">
        <v>1560</v>
      </c>
      <c r="R193">
        <v>5698</v>
      </c>
      <c r="S193">
        <v>3377</v>
      </c>
      <c r="T193">
        <v>1085</v>
      </c>
      <c r="U193">
        <v>802</v>
      </c>
      <c r="V193">
        <v>4388</v>
      </c>
      <c r="W193">
        <v>9446</v>
      </c>
      <c r="X193">
        <v>6951</v>
      </c>
      <c r="Y193">
        <v>3554</v>
      </c>
      <c r="Z193">
        <v>5106</v>
      </c>
      <c r="AA193">
        <v>4576</v>
      </c>
      <c r="AB193">
        <v>113552</v>
      </c>
    </row>
    <row r="194" spans="1:28" x14ac:dyDescent="0.3">
      <c r="A194" t="s">
        <v>193</v>
      </c>
      <c r="B194">
        <v>11686</v>
      </c>
      <c r="C194">
        <v>1507</v>
      </c>
      <c r="D194">
        <v>2748</v>
      </c>
      <c r="E194">
        <v>2305</v>
      </c>
      <c r="F194">
        <v>4523</v>
      </c>
      <c r="G194">
        <v>5042</v>
      </c>
      <c r="H194">
        <v>2273</v>
      </c>
      <c r="I194">
        <v>2442</v>
      </c>
      <c r="J194">
        <v>2960</v>
      </c>
      <c r="K194">
        <v>5504</v>
      </c>
      <c r="L194">
        <v>5041</v>
      </c>
      <c r="M194">
        <v>3699</v>
      </c>
      <c r="N194">
        <v>2610</v>
      </c>
      <c r="O194">
        <v>1003</v>
      </c>
      <c r="P194">
        <v>5388</v>
      </c>
      <c r="Q194">
        <v>1228</v>
      </c>
      <c r="R194">
        <v>5150</v>
      </c>
      <c r="S194">
        <v>2501</v>
      </c>
      <c r="T194">
        <v>959</v>
      </c>
      <c r="U194">
        <v>783</v>
      </c>
      <c r="V194">
        <v>3813</v>
      </c>
      <c r="W194">
        <v>9232</v>
      </c>
      <c r="X194">
        <v>6414</v>
      </c>
      <c r="Y194">
        <v>2747</v>
      </c>
      <c r="Z194">
        <v>4146</v>
      </c>
      <c r="AA194">
        <v>3152</v>
      </c>
      <c r="AB194">
        <v>98856</v>
      </c>
    </row>
    <row r="195" spans="1:28" x14ac:dyDescent="0.3">
      <c r="A195" t="s">
        <v>194</v>
      </c>
      <c r="B195">
        <v>11810</v>
      </c>
      <c r="C195">
        <v>1365</v>
      </c>
      <c r="D195">
        <v>2337</v>
      </c>
      <c r="E195">
        <v>2155</v>
      </c>
      <c r="F195">
        <v>4404</v>
      </c>
      <c r="G195">
        <v>4727</v>
      </c>
      <c r="H195">
        <v>2461</v>
      </c>
      <c r="I195">
        <v>2259</v>
      </c>
      <c r="J195">
        <v>2896</v>
      </c>
      <c r="K195">
        <v>4759</v>
      </c>
      <c r="L195">
        <v>5114</v>
      </c>
      <c r="M195">
        <v>3646</v>
      </c>
      <c r="N195">
        <v>2479</v>
      </c>
      <c r="O195">
        <v>704</v>
      </c>
      <c r="P195">
        <v>5360</v>
      </c>
      <c r="Q195">
        <v>1087</v>
      </c>
      <c r="R195">
        <v>5049</v>
      </c>
      <c r="S195">
        <v>2492</v>
      </c>
      <c r="T195">
        <v>873</v>
      </c>
      <c r="U195">
        <v>788</v>
      </c>
      <c r="V195">
        <v>3531</v>
      </c>
      <c r="W195">
        <v>9126</v>
      </c>
      <c r="X195">
        <v>6298</v>
      </c>
      <c r="Y195">
        <v>2464</v>
      </c>
      <c r="Z195">
        <v>3880</v>
      </c>
      <c r="AA195">
        <v>3180</v>
      </c>
      <c r="AB195">
        <v>95244</v>
      </c>
    </row>
    <row r="196" spans="1:28" x14ac:dyDescent="0.3">
      <c r="A196" t="s">
        <v>195</v>
      </c>
      <c r="B196">
        <v>13039</v>
      </c>
      <c r="C196">
        <v>1778</v>
      </c>
      <c r="D196">
        <v>3340</v>
      </c>
      <c r="E196">
        <v>3394</v>
      </c>
      <c r="F196">
        <v>5443</v>
      </c>
      <c r="G196">
        <v>5837</v>
      </c>
      <c r="H196">
        <v>2823</v>
      </c>
      <c r="I196">
        <v>3028</v>
      </c>
      <c r="J196">
        <v>3371</v>
      </c>
      <c r="K196">
        <v>6731</v>
      </c>
      <c r="L196">
        <v>5381</v>
      </c>
      <c r="M196">
        <v>4198</v>
      </c>
      <c r="N196">
        <v>3245</v>
      </c>
      <c r="O196">
        <v>1540</v>
      </c>
      <c r="P196">
        <v>5453</v>
      </c>
      <c r="Q196">
        <v>1652</v>
      </c>
      <c r="R196">
        <v>5733</v>
      </c>
      <c r="S196">
        <v>3279</v>
      </c>
      <c r="T196">
        <v>1095</v>
      </c>
      <c r="U196">
        <v>811</v>
      </c>
      <c r="V196">
        <v>4605</v>
      </c>
      <c r="W196">
        <v>9294</v>
      </c>
      <c r="X196">
        <v>6887</v>
      </c>
      <c r="Y196">
        <v>3728</v>
      </c>
      <c r="Z196">
        <v>5649</v>
      </c>
      <c r="AA196">
        <v>4902</v>
      </c>
      <c r="AB196">
        <v>116236</v>
      </c>
    </row>
    <row r="197" spans="1:28" x14ac:dyDescent="0.3">
      <c r="A197" t="s">
        <v>196</v>
      </c>
      <c r="B197">
        <v>12960</v>
      </c>
      <c r="C197">
        <v>1603</v>
      </c>
      <c r="D197">
        <v>3583</v>
      </c>
      <c r="E197">
        <v>2871</v>
      </c>
      <c r="F197">
        <v>5328</v>
      </c>
      <c r="G197">
        <v>5772</v>
      </c>
      <c r="H197">
        <v>2698</v>
      </c>
      <c r="I197">
        <v>3461</v>
      </c>
      <c r="J197">
        <v>3368</v>
      </c>
      <c r="K197">
        <v>6937</v>
      </c>
      <c r="L197">
        <v>5279</v>
      </c>
      <c r="M197">
        <v>4048</v>
      </c>
      <c r="N197">
        <v>3219</v>
      </c>
      <c r="O197">
        <v>1499</v>
      </c>
      <c r="P197">
        <v>5667</v>
      </c>
      <c r="Q197">
        <v>1922</v>
      </c>
      <c r="R197">
        <v>5612</v>
      </c>
      <c r="S197">
        <v>3381</v>
      </c>
      <c r="T197">
        <v>1004</v>
      </c>
      <c r="U197">
        <v>746</v>
      </c>
      <c r="V197">
        <v>4468</v>
      </c>
      <c r="W197">
        <v>8863</v>
      </c>
      <c r="X197">
        <v>7007</v>
      </c>
      <c r="Y197">
        <v>3649</v>
      </c>
      <c r="Z197">
        <v>5756</v>
      </c>
      <c r="AA197">
        <v>5075</v>
      </c>
      <c r="AB197">
        <v>115776</v>
      </c>
    </row>
    <row r="198" spans="1:28" x14ac:dyDescent="0.3">
      <c r="A198" t="s">
        <v>197</v>
      </c>
      <c r="B198">
        <v>12784</v>
      </c>
      <c r="C198">
        <v>1661</v>
      </c>
      <c r="D198">
        <v>3473</v>
      </c>
      <c r="E198">
        <v>2916</v>
      </c>
      <c r="F198">
        <v>5113</v>
      </c>
      <c r="G198">
        <v>5732</v>
      </c>
      <c r="H198">
        <v>2770</v>
      </c>
      <c r="I198">
        <v>3375</v>
      </c>
      <c r="J198">
        <v>3322</v>
      </c>
      <c r="K198">
        <v>6818</v>
      </c>
      <c r="L198">
        <v>5181</v>
      </c>
      <c r="M198">
        <v>4101</v>
      </c>
      <c r="N198">
        <v>3327</v>
      </c>
      <c r="O198">
        <v>1541</v>
      </c>
      <c r="P198">
        <v>5344</v>
      </c>
      <c r="Q198">
        <v>1802</v>
      </c>
      <c r="R198">
        <v>5486</v>
      </c>
      <c r="S198">
        <v>3231</v>
      </c>
      <c r="T198">
        <v>1067</v>
      </c>
      <c r="U198">
        <v>780</v>
      </c>
      <c r="V198">
        <v>4559</v>
      </c>
      <c r="W198">
        <v>8944</v>
      </c>
      <c r="X198">
        <v>6902</v>
      </c>
      <c r="Y198">
        <v>3671</v>
      </c>
      <c r="Z198">
        <v>5630</v>
      </c>
      <c r="AA198">
        <v>4922</v>
      </c>
      <c r="AB198">
        <v>114452</v>
      </c>
    </row>
    <row r="199" spans="1:28" x14ac:dyDescent="0.3">
      <c r="A199" t="s">
        <v>198</v>
      </c>
      <c r="B199">
        <v>13212</v>
      </c>
      <c r="C199">
        <v>1676</v>
      </c>
      <c r="D199">
        <v>3626</v>
      </c>
      <c r="E199">
        <v>2845</v>
      </c>
      <c r="F199">
        <v>5386</v>
      </c>
      <c r="G199">
        <v>5884</v>
      </c>
      <c r="H199">
        <v>2836</v>
      </c>
      <c r="I199">
        <v>3145</v>
      </c>
      <c r="J199">
        <v>3438</v>
      </c>
      <c r="K199">
        <v>6917</v>
      </c>
      <c r="L199">
        <v>5172</v>
      </c>
      <c r="M199">
        <v>4373</v>
      </c>
      <c r="N199">
        <v>3239</v>
      </c>
      <c r="O199">
        <v>1530</v>
      </c>
      <c r="P199">
        <v>5441</v>
      </c>
      <c r="Q199">
        <v>1677</v>
      </c>
      <c r="R199">
        <v>5740</v>
      </c>
      <c r="S199">
        <v>3800</v>
      </c>
      <c r="T199">
        <v>1114</v>
      </c>
      <c r="U199">
        <v>887</v>
      </c>
      <c r="V199">
        <v>4666</v>
      </c>
      <c r="W199">
        <v>9215</v>
      </c>
      <c r="X199">
        <v>7129</v>
      </c>
      <c r="Y199">
        <v>3705</v>
      </c>
      <c r="Z199">
        <v>5533</v>
      </c>
      <c r="AA199">
        <v>5162</v>
      </c>
      <c r="AB199">
        <v>117348</v>
      </c>
    </row>
    <row r="200" spans="1:28" x14ac:dyDescent="0.3">
      <c r="A200" t="s">
        <v>199</v>
      </c>
      <c r="B200">
        <v>13323</v>
      </c>
      <c r="C200">
        <v>1753</v>
      </c>
      <c r="D200">
        <v>3389</v>
      </c>
      <c r="E200">
        <v>3024</v>
      </c>
      <c r="F200">
        <v>5446</v>
      </c>
      <c r="G200">
        <v>5811</v>
      </c>
      <c r="H200">
        <v>3089</v>
      </c>
      <c r="I200">
        <v>3196</v>
      </c>
      <c r="J200">
        <v>3920</v>
      </c>
      <c r="K200">
        <v>6936</v>
      </c>
      <c r="L200">
        <v>5405</v>
      </c>
      <c r="M200">
        <v>4362</v>
      </c>
      <c r="N200">
        <v>3439</v>
      </c>
      <c r="O200">
        <v>1562</v>
      </c>
      <c r="P200">
        <v>5987</v>
      </c>
      <c r="Q200">
        <v>1677</v>
      </c>
      <c r="R200">
        <v>5947</v>
      </c>
      <c r="S200">
        <v>3624</v>
      </c>
      <c r="T200">
        <v>1077</v>
      </c>
      <c r="U200">
        <v>881</v>
      </c>
      <c r="V200">
        <v>4604</v>
      </c>
      <c r="W200">
        <v>9698</v>
      </c>
      <c r="X200">
        <v>7178</v>
      </c>
      <c r="Y200">
        <v>3831</v>
      </c>
      <c r="Z200">
        <v>5569</v>
      </c>
      <c r="AA200">
        <v>5057</v>
      </c>
      <c r="AB200">
        <v>119785</v>
      </c>
    </row>
    <row r="201" spans="1:28" x14ac:dyDescent="0.3">
      <c r="A201" t="s">
        <v>200</v>
      </c>
      <c r="B201">
        <v>12007</v>
      </c>
      <c r="C201">
        <v>1619</v>
      </c>
      <c r="D201">
        <v>2980</v>
      </c>
      <c r="E201">
        <v>2242</v>
      </c>
      <c r="F201">
        <v>4864</v>
      </c>
      <c r="G201">
        <v>5253</v>
      </c>
      <c r="H201">
        <v>2848</v>
      </c>
      <c r="I201">
        <v>2582</v>
      </c>
      <c r="J201">
        <v>3298</v>
      </c>
      <c r="K201">
        <v>5652</v>
      </c>
      <c r="L201">
        <v>5228</v>
      </c>
      <c r="M201">
        <v>3937</v>
      </c>
      <c r="N201">
        <v>3179</v>
      </c>
      <c r="O201">
        <v>927</v>
      </c>
      <c r="P201">
        <v>5823</v>
      </c>
      <c r="Q201">
        <v>1241</v>
      </c>
      <c r="R201">
        <v>5589</v>
      </c>
      <c r="S201">
        <v>2724</v>
      </c>
      <c r="T201">
        <v>894</v>
      </c>
      <c r="U201">
        <v>812</v>
      </c>
      <c r="V201">
        <v>3929</v>
      </c>
      <c r="W201">
        <v>9455</v>
      </c>
      <c r="X201">
        <v>6768</v>
      </c>
      <c r="Y201">
        <v>2830</v>
      </c>
      <c r="Z201">
        <v>4272</v>
      </c>
      <c r="AA201">
        <v>3533</v>
      </c>
      <c r="AB201">
        <v>104486</v>
      </c>
    </row>
    <row r="202" spans="1:28" x14ac:dyDescent="0.3">
      <c r="A202" t="s">
        <v>201</v>
      </c>
      <c r="B202">
        <v>12441</v>
      </c>
      <c r="C202">
        <v>1324</v>
      </c>
      <c r="D202">
        <v>2537</v>
      </c>
      <c r="E202">
        <v>1985</v>
      </c>
      <c r="F202">
        <v>4974</v>
      </c>
      <c r="G202">
        <v>4821</v>
      </c>
      <c r="H202">
        <v>3011</v>
      </c>
      <c r="I202">
        <v>2359</v>
      </c>
      <c r="J202">
        <v>3146</v>
      </c>
      <c r="K202">
        <v>4708</v>
      </c>
      <c r="L202">
        <v>5193</v>
      </c>
      <c r="M202">
        <v>3630</v>
      </c>
      <c r="N202">
        <v>2549</v>
      </c>
      <c r="O202">
        <v>668</v>
      </c>
      <c r="P202">
        <v>5560</v>
      </c>
      <c r="Q202">
        <v>1163</v>
      </c>
      <c r="R202">
        <v>5036</v>
      </c>
      <c r="S202">
        <v>2513</v>
      </c>
      <c r="T202">
        <v>817</v>
      </c>
      <c r="U202">
        <v>740</v>
      </c>
      <c r="V202">
        <v>3544</v>
      </c>
      <c r="W202">
        <v>9431</v>
      </c>
      <c r="X202">
        <v>6347</v>
      </c>
      <c r="Y202">
        <v>2493</v>
      </c>
      <c r="Z202">
        <v>3985</v>
      </c>
      <c r="AA202">
        <v>3428</v>
      </c>
      <c r="AB202">
        <v>98403</v>
      </c>
    </row>
    <row r="203" spans="1:28" x14ac:dyDescent="0.3">
      <c r="A203" t="s">
        <v>202</v>
      </c>
      <c r="B203">
        <v>14253</v>
      </c>
      <c r="C203">
        <v>1856</v>
      </c>
      <c r="D203">
        <v>3441</v>
      </c>
      <c r="E203">
        <v>2668</v>
      </c>
      <c r="F203">
        <v>6123</v>
      </c>
      <c r="G203">
        <v>6132</v>
      </c>
      <c r="H203">
        <v>3030</v>
      </c>
      <c r="I203">
        <v>3287</v>
      </c>
      <c r="J203">
        <v>3793</v>
      </c>
      <c r="K203">
        <v>7096</v>
      </c>
      <c r="L203">
        <v>5510</v>
      </c>
      <c r="M203">
        <v>4480</v>
      </c>
      <c r="N203">
        <v>3357</v>
      </c>
      <c r="O203">
        <v>1569</v>
      </c>
      <c r="P203">
        <v>5779</v>
      </c>
      <c r="Q203">
        <v>1790</v>
      </c>
      <c r="R203">
        <v>5921</v>
      </c>
      <c r="S203">
        <v>3489</v>
      </c>
      <c r="T203">
        <v>1301</v>
      </c>
      <c r="U203">
        <v>847</v>
      </c>
      <c r="V203">
        <v>4780</v>
      </c>
      <c r="W203">
        <v>9851</v>
      </c>
      <c r="X203">
        <v>7215</v>
      </c>
      <c r="Y203">
        <v>3894</v>
      </c>
      <c r="Z203">
        <v>6139</v>
      </c>
      <c r="AA203">
        <v>5237</v>
      </c>
      <c r="AB203">
        <v>122838</v>
      </c>
    </row>
    <row r="204" spans="1:28" x14ac:dyDescent="0.3">
      <c r="A204" t="s">
        <v>203</v>
      </c>
      <c r="B204">
        <v>14326</v>
      </c>
      <c r="C204">
        <v>1877</v>
      </c>
      <c r="D204">
        <v>3642</v>
      </c>
      <c r="E204">
        <v>3002</v>
      </c>
      <c r="F204">
        <v>5926</v>
      </c>
      <c r="G204">
        <v>6230</v>
      </c>
      <c r="H204">
        <v>2834</v>
      </c>
      <c r="I204">
        <v>3204</v>
      </c>
      <c r="J204">
        <v>3875</v>
      </c>
      <c r="K204">
        <v>7073</v>
      </c>
      <c r="L204">
        <v>5681</v>
      </c>
      <c r="M204">
        <v>4607</v>
      </c>
      <c r="N204">
        <v>3514</v>
      </c>
      <c r="O204">
        <v>1568</v>
      </c>
      <c r="P204">
        <v>5646</v>
      </c>
      <c r="Q204">
        <v>1769</v>
      </c>
      <c r="R204">
        <v>6030</v>
      </c>
      <c r="S204">
        <v>3529</v>
      </c>
      <c r="T204">
        <v>1315</v>
      </c>
      <c r="U204">
        <v>857</v>
      </c>
      <c r="V204">
        <v>4865</v>
      </c>
      <c r="W204">
        <v>10163</v>
      </c>
      <c r="X204">
        <v>7438</v>
      </c>
      <c r="Y204">
        <v>3954</v>
      </c>
      <c r="Z204">
        <v>5996</v>
      </c>
      <c r="AA204">
        <v>5153</v>
      </c>
      <c r="AB204">
        <v>124074</v>
      </c>
    </row>
    <row r="205" spans="1:28" x14ac:dyDescent="0.3">
      <c r="A205" t="s">
        <v>204</v>
      </c>
      <c r="B205">
        <v>16562</v>
      </c>
      <c r="C205">
        <v>2693</v>
      </c>
      <c r="D205">
        <v>3713</v>
      </c>
      <c r="E205">
        <v>3139</v>
      </c>
      <c r="F205">
        <v>5852</v>
      </c>
      <c r="G205">
        <v>7188</v>
      </c>
      <c r="H205">
        <v>3464</v>
      </c>
      <c r="I205">
        <v>4261</v>
      </c>
      <c r="J205">
        <v>3829</v>
      </c>
      <c r="K205">
        <v>7739</v>
      </c>
      <c r="L205">
        <v>5695</v>
      </c>
      <c r="M205">
        <v>4409</v>
      </c>
      <c r="N205">
        <v>3398</v>
      </c>
      <c r="O205">
        <v>4176</v>
      </c>
      <c r="P205">
        <v>6040</v>
      </c>
      <c r="Q205">
        <v>1796</v>
      </c>
      <c r="R205">
        <v>5961</v>
      </c>
      <c r="S205">
        <v>5466</v>
      </c>
      <c r="T205">
        <v>1582</v>
      </c>
      <c r="U205">
        <v>1451</v>
      </c>
      <c r="V205">
        <v>5120</v>
      </c>
      <c r="W205">
        <v>10325</v>
      </c>
      <c r="X205">
        <v>7699</v>
      </c>
      <c r="Y205">
        <v>4600</v>
      </c>
      <c r="Z205">
        <v>6778</v>
      </c>
      <c r="AA205">
        <v>6633</v>
      </c>
      <c r="AB205">
        <v>139569</v>
      </c>
    </row>
    <row r="206" spans="1:28" x14ac:dyDescent="0.3">
      <c r="A206" t="s">
        <v>205</v>
      </c>
      <c r="B206">
        <v>14282</v>
      </c>
      <c r="C206">
        <v>1795</v>
      </c>
      <c r="D206">
        <v>3736</v>
      </c>
      <c r="E206">
        <v>2869</v>
      </c>
      <c r="F206">
        <v>5977</v>
      </c>
      <c r="G206">
        <v>6242</v>
      </c>
      <c r="H206">
        <v>3145</v>
      </c>
      <c r="I206">
        <v>3222</v>
      </c>
      <c r="J206">
        <v>3870</v>
      </c>
      <c r="K206">
        <v>7654</v>
      </c>
      <c r="L206">
        <v>5598</v>
      </c>
      <c r="M206">
        <v>4525</v>
      </c>
      <c r="N206">
        <v>3419</v>
      </c>
      <c r="O206">
        <v>1734</v>
      </c>
      <c r="P206">
        <v>5634</v>
      </c>
      <c r="Q206">
        <v>1740</v>
      </c>
      <c r="R206">
        <v>6116</v>
      </c>
      <c r="S206">
        <v>3586</v>
      </c>
      <c r="T206">
        <v>1172</v>
      </c>
      <c r="U206">
        <v>963</v>
      </c>
      <c r="V206">
        <v>4945</v>
      </c>
      <c r="W206">
        <v>10167</v>
      </c>
      <c r="X206">
        <v>7678</v>
      </c>
      <c r="Y206">
        <v>4051</v>
      </c>
      <c r="Z206">
        <v>6111</v>
      </c>
      <c r="AA206">
        <v>5556</v>
      </c>
      <c r="AB206">
        <v>125787</v>
      </c>
    </row>
    <row r="207" spans="1:28" x14ac:dyDescent="0.3">
      <c r="A207" t="s">
        <v>206</v>
      </c>
      <c r="B207">
        <v>13739</v>
      </c>
      <c r="C207">
        <v>1778</v>
      </c>
      <c r="D207">
        <v>3637</v>
      </c>
      <c r="E207">
        <v>2849</v>
      </c>
      <c r="F207">
        <v>5910</v>
      </c>
      <c r="G207">
        <v>6208</v>
      </c>
      <c r="H207">
        <v>3240</v>
      </c>
      <c r="I207">
        <v>3226</v>
      </c>
      <c r="J207">
        <v>3738</v>
      </c>
      <c r="K207">
        <v>7195</v>
      </c>
      <c r="L207">
        <v>5228</v>
      </c>
      <c r="M207">
        <v>4545</v>
      </c>
      <c r="N207">
        <v>3315</v>
      </c>
      <c r="O207">
        <v>1622</v>
      </c>
      <c r="P207">
        <v>5420</v>
      </c>
      <c r="Q207">
        <v>1772</v>
      </c>
      <c r="R207">
        <v>5936</v>
      </c>
      <c r="S207">
        <v>3421</v>
      </c>
      <c r="T207">
        <v>1086</v>
      </c>
      <c r="U207">
        <v>860</v>
      </c>
      <c r="V207">
        <v>4713</v>
      </c>
      <c r="W207">
        <v>9774</v>
      </c>
      <c r="X207">
        <v>7253</v>
      </c>
      <c r="Y207">
        <v>3872</v>
      </c>
      <c r="Z207">
        <v>5886</v>
      </c>
      <c r="AA207">
        <v>5408</v>
      </c>
      <c r="AB207">
        <v>121631</v>
      </c>
    </row>
    <row r="208" spans="1:28" x14ac:dyDescent="0.3">
      <c r="A208" t="s">
        <v>207</v>
      </c>
      <c r="B208">
        <v>12475</v>
      </c>
      <c r="C208">
        <v>1529</v>
      </c>
      <c r="D208">
        <v>3056</v>
      </c>
      <c r="E208">
        <v>2344</v>
      </c>
      <c r="F208">
        <v>5036</v>
      </c>
      <c r="G208">
        <v>5496</v>
      </c>
      <c r="H208">
        <v>2798</v>
      </c>
      <c r="I208">
        <v>2780</v>
      </c>
      <c r="J208">
        <v>3548</v>
      </c>
      <c r="K208">
        <v>5562</v>
      </c>
      <c r="L208">
        <v>5245</v>
      </c>
      <c r="M208">
        <v>3891</v>
      </c>
      <c r="N208">
        <v>2726</v>
      </c>
      <c r="O208">
        <v>978</v>
      </c>
      <c r="P208">
        <v>5588</v>
      </c>
      <c r="Q208">
        <v>1484</v>
      </c>
      <c r="R208">
        <v>5410</v>
      </c>
      <c r="S208">
        <v>2948</v>
      </c>
      <c r="T208">
        <v>1065</v>
      </c>
      <c r="U208">
        <v>792</v>
      </c>
      <c r="V208">
        <v>4358</v>
      </c>
      <c r="W208">
        <v>9641</v>
      </c>
      <c r="X208">
        <v>7131</v>
      </c>
      <c r="Y208">
        <v>2954</v>
      </c>
      <c r="Z208">
        <v>4682</v>
      </c>
      <c r="AA208">
        <v>3728</v>
      </c>
      <c r="AB208">
        <v>107245</v>
      </c>
    </row>
    <row r="209" spans="1:28" x14ac:dyDescent="0.3">
      <c r="A209" t="s">
        <v>208</v>
      </c>
      <c r="B209">
        <v>11795</v>
      </c>
      <c r="C209">
        <v>1405</v>
      </c>
      <c r="D209">
        <v>2668</v>
      </c>
      <c r="E209">
        <v>2111</v>
      </c>
      <c r="F209">
        <v>4765</v>
      </c>
      <c r="G209">
        <v>4983</v>
      </c>
      <c r="H209">
        <v>3182</v>
      </c>
      <c r="I209">
        <v>2441</v>
      </c>
      <c r="J209">
        <v>3138</v>
      </c>
      <c r="K209">
        <v>4938</v>
      </c>
      <c r="L209">
        <v>5179</v>
      </c>
      <c r="M209">
        <v>3761</v>
      </c>
      <c r="N209">
        <v>2608</v>
      </c>
      <c r="O209">
        <v>763</v>
      </c>
      <c r="P209">
        <v>5420</v>
      </c>
      <c r="Q209">
        <v>1263</v>
      </c>
      <c r="R209">
        <v>5134</v>
      </c>
      <c r="S209">
        <v>2722</v>
      </c>
      <c r="T209">
        <v>862</v>
      </c>
      <c r="U209">
        <v>811</v>
      </c>
      <c r="V209">
        <v>3900</v>
      </c>
      <c r="W209">
        <v>9479</v>
      </c>
      <c r="X209">
        <v>6984</v>
      </c>
      <c r="Y209">
        <v>2516</v>
      </c>
      <c r="Z209">
        <v>4113</v>
      </c>
      <c r="AA209">
        <v>3404</v>
      </c>
      <c r="AB209">
        <v>100345</v>
      </c>
    </row>
    <row r="210" spans="1:28" x14ac:dyDescent="0.3">
      <c r="A210" t="s">
        <v>209</v>
      </c>
      <c r="B210">
        <v>13769</v>
      </c>
      <c r="C210">
        <v>1748</v>
      </c>
      <c r="D210">
        <v>3528</v>
      </c>
      <c r="E210">
        <v>3026</v>
      </c>
      <c r="F210">
        <v>5907</v>
      </c>
      <c r="G210">
        <v>6264</v>
      </c>
      <c r="H210">
        <v>2856</v>
      </c>
      <c r="I210">
        <v>3189</v>
      </c>
      <c r="J210">
        <v>3613</v>
      </c>
      <c r="K210">
        <v>7209</v>
      </c>
      <c r="L210">
        <v>5369</v>
      </c>
      <c r="M210">
        <v>4273</v>
      </c>
      <c r="N210">
        <v>3452</v>
      </c>
      <c r="O210">
        <v>1614</v>
      </c>
      <c r="P210">
        <v>5372</v>
      </c>
      <c r="Q210">
        <v>1781</v>
      </c>
      <c r="R210">
        <v>5879</v>
      </c>
      <c r="S210">
        <v>3599</v>
      </c>
      <c r="T210">
        <v>1110</v>
      </c>
      <c r="U210">
        <v>855</v>
      </c>
      <c r="V210">
        <v>5203</v>
      </c>
      <c r="W210">
        <v>9894</v>
      </c>
      <c r="X210">
        <v>7470</v>
      </c>
      <c r="Y210">
        <v>3820</v>
      </c>
      <c r="Z210">
        <v>5860</v>
      </c>
      <c r="AA210">
        <v>5275</v>
      </c>
      <c r="AB210">
        <v>121935</v>
      </c>
    </row>
    <row r="211" spans="1:28" x14ac:dyDescent="0.3">
      <c r="A211" t="s">
        <v>210</v>
      </c>
      <c r="B211">
        <v>13428</v>
      </c>
      <c r="C211">
        <v>1668</v>
      </c>
      <c r="D211">
        <v>3547</v>
      </c>
      <c r="E211">
        <v>3143</v>
      </c>
      <c r="F211">
        <v>5540</v>
      </c>
      <c r="G211">
        <v>6039</v>
      </c>
      <c r="H211">
        <v>2499</v>
      </c>
      <c r="I211">
        <v>3123</v>
      </c>
      <c r="J211">
        <v>3519</v>
      </c>
      <c r="K211">
        <v>6756</v>
      </c>
      <c r="L211">
        <v>5230</v>
      </c>
      <c r="M211">
        <v>4228</v>
      </c>
      <c r="N211">
        <v>3401</v>
      </c>
      <c r="O211">
        <v>1604</v>
      </c>
      <c r="P211">
        <v>5185</v>
      </c>
      <c r="Q211">
        <v>1849</v>
      </c>
      <c r="R211">
        <v>5958</v>
      </c>
      <c r="S211">
        <v>3631</v>
      </c>
      <c r="T211">
        <v>1028</v>
      </c>
      <c r="U211">
        <v>873</v>
      </c>
      <c r="V211">
        <v>4977</v>
      </c>
      <c r="W211">
        <v>9686</v>
      </c>
      <c r="X211">
        <v>7136</v>
      </c>
      <c r="Y211">
        <v>3804</v>
      </c>
      <c r="Z211">
        <v>5717</v>
      </c>
      <c r="AA211">
        <v>5454</v>
      </c>
      <c r="AB211">
        <v>119023</v>
      </c>
    </row>
    <row r="212" spans="1:28" x14ac:dyDescent="0.3">
      <c r="A212" t="s">
        <v>211</v>
      </c>
      <c r="B212">
        <v>13331</v>
      </c>
      <c r="C212">
        <v>1694</v>
      </c>
      <c r="D212">
        <v>3580</v>
      </c>
      <c r="E212">
        <v>2889</v>
      </c>
      <c r="F212">
        <v>5357</v>
      </c>
      <c r="G212">
        <v>6090</v>
      </c>
      <c r="H212">
        <v>2436</v>
      </c>
      <c r="I212">
        <v>3258</v>
      </c>
      <c r="J212">
        <v>3543</v>
      </c>
      <c r="K212">
        <v>7002</v>
      </c>
      <c r="L212">
        <v>5143</v>
      </c>
      <c r="M212">
        <v>4297</v>
      </c>
      <c r="N212">
        <v>3327</v>
      </c>
      <c r="O212">
        <v>1534</v>
      </c>
      <c r="P212">
        <v>5104</v>
      </c>
      <c r="Q212">
        <v>1733</v>
      </c>
      <c r="R212">
        <v>5617</v>
      </c>
      <c r="S212">
        <v>3594</v>
      </c>
      <c r="T212">
        <v>1133</v>
      </c>
      <c r="U212">
        <v>802</v>
      </c>
      <c r="V212">
        <v>5074</v>
      </c>
      <c r="W212">
        <v>9455</v>
      </c>
      <c r="X212">
        <v>7358</v>
      </c>
      <c r="Y212">
        <v>3839</v>
      </c>
      <c r="Z212">
        <v>5595</v>
      </c>
      <c r="AA212">
        <v>5322</v>
      </c>
      <c r="AB212">
        <v>118107</v>
      </c>
    </row>
    <row r="213" spans="1:28" x14ac:dyDescent="0.3">
      <c r="A213" t="s">
        <v>212</v>
      </c>
      <c r="B213">
        <v>13261</v>
      </c>
      <c r="C213">
        <v>1661</v>
      </c>
      <c r="D213">
        <v>3596</v>
      </c>
      <c r="E213">
        <v>2939</v>
      </c>
      <c r="F213">
        <v>5328</v>
      </c>
      <c r="G213">
        <v>6077</v>
      </c>
      <c r="H213">
        <v>2385</v>
      </c>
      <c r="I213">
        <v>3189</v>
      </c>
      <c r="J213">
        <v>3594</v>
      </c>
      <c r="K213">
        <v>6964</v>
      </c>
      <c r="L213">
        <v>5197</v>
      </c>
      <c r="M213">
        <v>4427</v>
      </c>
      <c r="N213">
        <v>3250</v>
      </c>
      <c r="O213">
        <v>1592</v>
      </c>
      <c r="P213">
        <v>5109</v>
      </c>
      <c r="Q213">
        <v>1753</v>
      </c>
      <c r="R213">
        <v>5652</v>
      </c>
      <c r="S213">
        <v>3418</v>
      </c>
      <c r="T213">
        <v>1011</v>
      </c>
      <c r="U213">
        <v>818</v>
      </c>
      <c r="V213">
        <v>5079</v>
      </c>
      <c r="W213">
        <v>9662</v>
      </c>
      <c r="X213">
        <v>7268</v>
      </c>
      <c r="Y213">
        <v>3654</v>
      </c>
      <c r="Z213">
        <v>5701</v>
      </c>
      <c r="AA213">
        <v>5058</v>
      </c>
      <c r="AB213">
        <v>117643</v>
      </c>
    </row>
    <row r="214" spans="1:28" x14ac:dyDescent="0.3">
      <c r="A214" t="s">
        <v>213</v>
      </c>
      <c r="B214">
        <v>13132</v>
      </c>
      <c r="C214">
        <v>1780</v>
      </c>
      <c r="D214">
        <v>3605</v>
      </c>
      <c r="E214">
        <v>2873</v>
      </c>
      <c r="F214">
        <v>5534</v>
      </c>
      <c r="G214">
        <v>6103</v>
      </c>
      <c r="H214">
        <v>2688</v>
      </c>
      <c r="I214">
        <v>3198</v>
      </c>
      <c r="J214">
        <v>3504</v>
      </c>
      <c r="K214">
        <v>7027</v>
      </c>
      <c r="L214">
        <v>5015</v>
      </c>
      <c r="M214">
        <v>4354</v>
      </c>
      <c r="N214">
        <v>3327</v>
      </c>
      <c r="O214">
        <v>1538</v>
      </c>
      <c r="P214">
        <v>5156</v>
      </c>
      <c r="Q214">
        <v>1745</v>
      </c>
      <c r="R214">
        <v>5742</v>
      </c>
      <c r="S214">
        <v>3546</v>
      </c>
      <c r="T214">
        <v>1030</v>
      </c>
      <c r="U214">
        <v>799</v>
      </c>
      <c r="V214">
        <v>5178</v>
      </c>
      <c r="W214">
        <v>9665</v>
      </c>
      <c r="X214">
        <v>7429</v>
      </c>
      <c r="Y214">
        <v>3738</v>
      </c>
      <c r="Z214">
        <v>5420</v>
      </c>
      <c r="AA214">
        <v>5019</v>
      </c>
      <c r="AB214">
        <v>118145</v>
      </c>
    </row>
    <row r="215" spans="1:28" x14ac:dyDescent="0.3">
      <c r="A215" t="s">
        <v>214</v>
      </c>
      <c r="B215">
        <v>12870</v>
      </c>
      <c r="C215">
        <v>1636</v>
      </c>
      <c r="D215">
        <v>3188</v>
      </c>
      <c r="E215">
        <v>2442</v>
      </c>
      <c r="F215">
        <v>4935</v>
      </c>
      <c r="G215">
        <v>5736</v>
      </c>
      <c r="H215">
        <v>2385</v>
      </c>
      <c r="I215">
        <v>2830</v>
      </c>
      <c r="J215">
        <v>3665</v>
      </c>
      <c r="K215">
        <v>6159</v>
      </c>
      <c r="L215">
        <v>5392</v>
      </c>
      <c r="M215">
        <v>4143</v>
      </c>
      <c r="N215">
        <v>3008</v>
      </c>
      <c r="O215">
        <v>961</v>
      </c>
      <c r="P215">
        <v>5812</v>
      </c>
      <c r="Q215">
        <v>1567</v>
      </c>
      <c r="R215">
        <v>5704</v>
      </c>
      <c r="S215">
        <v>3206</v>
      </c>
      <c r="T215">
        <v>1025</v>
      </c>
      <c r="U215">
        <v>811</v>
      </c>
      <c r="V215">
        <v>4547</v>
      </c>
      <c r="W215">
        <v>10961</v>
      </c>
      <c r="X215">
        <v>7706</v>
      </c>
      <c r="Y215">
        <v>2947</v>
      </c>
      <c r="Z215">
        <v>4481</v>
      </c>
      <c r="AA215">
        <v>3773</v>
      </c>
      <c r="AB215">
        <v>111890</v>
      </c>
    </row>
    <row r="216" spans="1:28" x14ac:dyDescent="0.3">
      <c r="A216" t="s">
        <v>215</v>
      </c>
      <c r="B216">
        <v>13059</v>
      </c>
      <c r="C216">
        <v>1487</v>
      </c>
      <c r="D216">
        <v>2934</v>
      </c>
      <c r="E216">
        <v>2263</v>
      </c>
      <c r="F216">
        <v>5066</v>
      </c>
      <c r="G216">
        <v>5368</v>
      </c>
      <c r="H216">
        <v>2650</v>
      </c>
      <c r="I216">
        <v>2644</v>
      </c>
      <c r="J216">
        <v>3394</v>
      </c>
      <c r="K216">
        <v>5761</v>
      </c>
      <c r="L216">
        <v>5589</v>
      </c>
      <c r="M216">
        <v>3803</v>
      </c>
      <c r="N216">
        <v>2901</v>
      </c>
      <c r="O216">
        <v>773</v>
      </c>
      <c r="P216">
        <v>5853</v>
      </c>
      <c r="Q216">
        <v>1319</v>
      </c>
      <c r="R216">
        <v>5569</v>
      </c>
      <c r="S216">
        <v>3225</v>
      </c>
      <c r="T216">
        <v>994</v>
      </c>
      <c r="U216">
        <v>881</v>
      </c>
      <c r="V216">
        <v>4495</v>
      </c>
      <c r="W216">
        <v>10751</v>
      </c>
      <c r="X216">
        <v>7622</v>
      </c>
      <c r="Y216">
        <v>2704</v>
      </c>
      <c r="Z216">
        <v>4223</v>
      </c>
      <c r="AA216">
        <v>3635</v>
      </c>
      <c r="AB216">
        <v>108963</v>
      </c>
    </row>
    <row r="217" spans="1:28" x14ac:dyDescent="0.3">
      <c r="A217" t="s">
        <v>216</v>
      </c>
      <c r="B217">
        <v>14779</v>
      </c>
      <c r="C217">
        <v>1949</v>
      </c>
      <c r="D217">
        <v>3881</v>
      </c>
      <c r="E217">
        <v>2847</v>
      </c>
      <c r="F217">
        <v>6222</v>
      </c>
      <c r="G217">
        <v>6754</v>
      </c>
      <c r="H217">
        <v>2586</v>
      </c>
      <c r="I217">
        <v>3543</v>
      </c>
      <c r="J217">
        <v>4020</v>
      </c>
      <c r="K217">
        <v>7884</v>
      </c>
      <c r="L217">
        <v>5696</v>
      </c>
      <c r="M217">
        <v>4638</v>
      </c>
      <c r="N217">
        <v>3506</v>
      </c>
      <c r="O217">
        <v>1671</v>
      </c>
      <c r="P217">
        <v>5974</v>
      </c>
      <c r="Q217">
        <v>1947</v>
      </c>
      <c r="R217">
        <v>6336</v>
      </c>
      <c r="S217">
        <v>4118</v>
      </c>
      <c r="T217">
        <v>1181</v>
      </c>
      <c r="U217">
        <v>857</v>
      </c>
      <c r="V217">
        <v>5538</v>
      </c>
      <c r="W217">
        <v>11113</v>
      </c>
      <c r="X217">
        <v>8255</v>
      </c>
      <c r="Y217">
        <v>4013</v>
      </c>
      <c r="Z217">
        <v>6288</v>
      </c>
      <c r="AA217">
        <v>5744</v>
      </c>
      <c r="AB217">
        <v>131340</v>
      </c>
    </row>
    <row r="218" spans="1:28" x14ac:dyDescent="0.3">
      <c r="A218" t="s">
        <v>217</v>
      </c>
      <c r="B218">
        <v>15138</v>
      </c>
      <c r="C218">
        <v>1811</v>
      </c>
      <c r="D218">
        <v>4028</v>
      </c>
      <c r="E218">
        <v>2875</v>
      </c>
      <c r="F218">
        <v>5767</v>
      </c>
      <c r="G218">
        <v>6297</v>
      </c>
      <c r="H218">
        <v>2579</v>
      </c>
      <c r="I218">
        <v>3602</v>
      </c>
      <c r="J218">
        <v>3889</v>
      </c>
      <c r="K218">
        <v>7411</v>
      </c>
      <c r="L218">
        <v>5428</v>
      </c>
      <c r="M218">
        <v>4397</v>
      </c>
      <c r="N218">
        <v>3466</v>
      </c>
      <c r="O218">
        <v>1602</v>
      </c>
      <c r="P218">
        <v>5525</v>
      </c>
      <c r="Q218">
        <v>1917</v>
      </c>
      <c r="R218">
        <v>5969</v>
      </c>
      <c r="S218">
        <v>4086</v>
      </c>
      <c r="T218">
        <v>1079</v>
      </c>
      <c r="U218">
        <v>795</v>
      </c>
      <c r="V218">
        <v>5496</v>
      </c>
      <c r="W218">
        <v>10404</v>
      </c>
      <c r="X218">
        <v>8176</v>
      </c>
      <c r="Y218">
        <v>4002</v>
      </c>
      <c r="Z218">
        <v>6314</v>
      </c>
      <c r="AA218">
        <v>5888</v>
      </c>
      <c r="AB218">
        <v>127941</v>
      </c>
    </row>
    <row r="219" spans="1:28" x14ac:dyDescent="0.3">
      <c r="A219" t="s">
        <v>218</v>
      </c>
      <c r="B219">
        <v>15103</v>
      </c>
      <c r="C219">
        <v>1858</v>
      </c>
      <c r="D219">
        <v>3934</v>
      </c>
      <c r="E219">
        <v>2903</v>
      </c>
      <c r="F219">
        <v>5746</v>
      </c>
      <c r="G219">
        <v>6665</v>
      </c>
      <c r="H219">
        <v>2424</v>
      </c>
      <c r="I219">
        <v>3590</v>
      </c>
      <c r="J219">
        <v>4087</v>
      </c>
      <c r="K219">
        <v>7819</v>
      </c>
      <c r="L219">
        <v>5625</v>
      </c>
      <c r="M219">
        <v>4642</v>
      </c>
      <c r="N219">
        <v>3535</v>
      </c>
      <c r="O219">
        <v>1626</v>
      </c>
      <c r="P219">
        <v>5992</v>
      </c>
      <c r="Q219">
        <v>1979</v>
      </c>
      <c r="R219">
        <v>6204</v>
      </c>
      <c r="S219">
        <v>3957</v>
      </c>
      <c r="T219">
        <v>1074</v>
      </c>
      <c r="U219">
        <v>866</v>
      </c>
      <c r="V219">
        <v>5561</v>
      </c>
      <c r="W219">
        <v>10906</v>
      </c>
      <c r="X219">
        <v>8730</v>
      </c>
      <c r="Y219">
        <v>4049</v>
      </c>
      <c r="Z219">
        <v>6204</v>
      </c>
      <c r="AA219">
        <v>5723</v>
      </c>
      <c r="AB219">
        <v>130802</v>
      </c>
    </row>
    <row r="220" spans="1:28" x14ac:dyDescent="0.3">
      <c r="A220" t="s">
        <v>219</v>
      </c>
      <c r="B220">
        <v>15462</v>
      </c>
      <c r="C220">
        <v>1908</v>
      </c>
      <c r="D220">
        <v>4070</v>
      </c>
      <c r="E220">
        <v>2979</v>
      </c>
      <c r="F220">
        <v>5975</v>
      </c>
      <c r="G220">
        <v>6529</v>
      </c>
      <c r="H220">
        <v>2792</v>
      </c>
      <c r="I220">
        <v>3545</v>
      </c>
      <c r="J220">
        <v>4008</v>
      </c>
      <c r="K220">
        <v>7792</v>
      </c>
      <c r="L220">
        <v>5681</v>
      </c>
      <c r="M220">
        <v>4645</v>
      </c>
      <c r="N220">
        <v>3707</v>
      </c>
      <c r="O220">
        <v>1636</v>
      </c>
      <c r="P220">
        <v>6009</v>
      </c>
      <c r="Q220">
        <v>2004</v>
      </c>
      <c r="R220">
        <v>6245</v>
      </c>
      <c r="S220">
        <v>4152</v>
      </c>
      <c r="T220">
        <v>1148</v>
      </c>
      <c r="U220">
        <v>829</v>
      </c>
      <c r="V220">
        <v>5508</v>
      </c>
      <c r="W220">
        <v>11039</v>
      </c>
      <c r="X220">
        <v>8722</v>
      </c>
      <c r="Y220">
        <v>4045</v>
      </c>
      <c r="Z220">
        <v>6292</v>
      </c>
      <c r="AA220">
        <v>5704</v>
      </c>
      <c r="AB220">
        <v>132426</v>
      </c>
    </row>
    <row r="221" spans="1:28" x14ac:dyDescent="0.3">
      <c r="A221" t="s">
        <v>220</v>
      </c>
      <c r="B221">
        <v>15134</v>
      </c>
      <c r="C221">
        <v>1931</v>
      </c>
      <c r="D221">
        <v>3949</v>
      </c>
      <c r="E221">
        <v>3133</v>
      </c>
      <c r="F221">
        <v>5960</v>
      </c>
      <c r="G221">
        <v>6684</v>
      </c>
      <c r="H221">
        <v>2698</v>
      </c>
      <c r="I221">
        <v>3501</v>
      </c>
      <c r="J221">
        <v>4019</v>
      </c>
      <c r="K221">
        <v>7758</v>
      </c>
      <c r="L221">
        <v>5610</v>
      </c>
      <c r="M221">
        <v>4641</v>
      </c>
      <c r="N221">
        <v>3495</v>
      </c>
      <c r="O221">
        <v>1610</v>
      </c>
      <c r="P221">
        <v>5962</v>
      </c>
      <c r="Q221">
        <v>1999</v>
      </c>
      <c r="R221">
        <v>6376</v>
      </c>
      <c r="S221">
        <v>4125</v>
      </c>
      <c r="T221">
        <v>1124</v>
      </c>
      <c r="U221">
        <v>908</v>
      </c>
      <c r="V221">
        <v>5849</v>
      </c>
      <c r="W221">
        <v>11095</v>
      </c>
      <c r="X221">
        <v>8654</v>
      </c>
      <c r="Y221">
        <v>4044</v>
      </c>
      <c r="Z221">
        <v>6406</v>
      </c>
      <c r="AA221">
        <v>5780</v>
      </c>
      <c r="AB221">
        <v>132445</v>
      </c>
    </row>
    <row r="222" spans="1:28" x14ac:dyDescent="0.3">
      <c r="A222" t="s">
        <v>221</v>
      </c>
      <c r="B222">
        <v>14583</v>
      </c>
      <c r="C222">
        <v>1733</v>
      </c>
      <c r="D222">
        <v>3885</v>
      </c>
      <c r="E222">
        <v>2525</v>
      </c>
      <c r="F222">
        <v>5397</v>
      </c>
      <c r="G222">
        <v>5962</v>
      </c>
      <c r="H222">
        <v>2664</v>
      </c>
      <c r="I222">
        <v>2917</v>
      </c>
      <c r="J222">
        <v>3732</v>
      </c>
      <c r="K222">
        <v>6509</v>
      </c>
      <c r="L222">
        <v>5665</v>
      </c>
      <c r="M222">
        <v>4302</v>
      </c>
      <c r="N222">
        <v>2970</v>
      </c>
      <c r="O222">
        <v>1151</v>
      </c>
      <c r="P222">
        <v>6108</v>
      </c>
      <c r="Q222">
        <v>1609</v>
      </c>
      <c r="R222">
        <v>6031</v>
      </c>
      <c r="S222">
        <v>3395</v>
      </c>
      <c r="T222">
        <v>1029</v>
      </c>
      <c r="U222">
        <v>832</v>
      </c>
      <c r="V222">
        <v>4854</v>
      </c>
      <c r="W222">
        <v>11621</v>
      </c>
      <c r="X222">
        <v>8408</v>
      </c>
      <c r="Y222">
        <v>3097</v>
      </c>
      <c r="Z222">
        <v>4974</v>
      </c>
      <c r="AA222">
        <v>4149</v>
      </c>
      <c r="AB222">
        <v>120102</v>
      </c>
    </row>
    <row r="223" spans="1:28" x14ac:dyDescent="0.3">
      <c r="A223" t="s">
        <v>222</v>
      </c>
      <c r="B223">
        <v>13262</v>
      </c>
      <c r="C223">
        <v>1308</v>
      </c>
      <c r="D223">
        <v>2866</v>
      </c>
      <c r="E223">
        <v>2070</v>
      </c>
      <c r="F223">
        <v>5138</v>
      </c>
      <c r="G223">
        <v>5142</v>
      </c>
      <c r="H223">
        <v>3233</v>
      </c>
      <c r="I223">
        <v>2723</v>
      </c>
      <c r="J223">
        <v>3247</v>
      </c>
      <c r="K223">
        <v>4849</v>
      </c>
      <c r="L223">
        <v>5362</v>
      </c>
      <c r="M223">
        <v>3699</v>
      </c>
      <c r="N223">
        <v>2760</v>
      </c>
      <c r="O223">
        <v>770</v>
      </c>
      <c r="P223">
        <v>5365</v>
      </c>
      <c r="Q223">
        <v>1300</v>
      </c>
      <c r="R223">
        <v>5411</v>
      </c>
      <c r="S223">
        <v>2868</v>
      </c>
      <c r="T223">
        <v>980</v>
      </c>
      <c r="U223">
        <v>868</v>
      </c>
      <c r="V223">
        <v>4183</v>
      </c>
      <c r="W223">
        <v>10037</v>
      </c>
      <c r="X223">
        <v>7390</v>
      </c>
      <c r="Y223">
        <v>2534</v>
      </c>
      <c r="Z223">
        <v>4400</v>
      </c>
      <c r="AA223">
        <v>3838</v>
      </c>
      <c r="AB223">
        <v>105603</v>
      </c>
    </row>
    <row r="224" spans="1:28" x14ac:dyDescent="0.3">
      <c r="A224" t="s">
        <v>223</v>
      </c>
      <c r="B224">
        <v>15433</v>
      </c>
      <c r="C224">
        <v>1798</v>
      </c>
      <c r="D224">
        <v>3979</v>
      </c>
      <c r="E224">
        <v>3023</v>
      </c>
      <c r="F224">
        <v>6615</v>
      </c>
      <c r="G224">
        <v>6653</v>
      </c>
      <c r="H224">
        <v>2806</v>
      </c>
      <c r="I224">
        <v>3670</v>
      </c>
      <c r="J224">
        <v>4129</v>
      </c>
      <c r="K224">
        <v>7833</v>
      </c>
      <c r="L224">
        <v>5683</v>
      </c>
      <c r="M224">
        <v>4641</v>
      </c>
      <c r="N224">
        <v>3684</v>
      </c>
      <c r="O224">
        <v>1727</v>
      </c>
      <c r="P224">
        <v>5976</v>
      </c>
      <c r="Q224">
        <v>2047</v>
      </c>
      <c r="R224">
        <v>6564</v>
      </c>
      <c r="S224">
        <v>3989</v>
      </c>
      <c r="T224">
        <v>1210</v>
      </c>
      <c r="U224">
        <v>815</v>
      </c>
      <c r="V224">
        <v>5839</v>
      </c>
      <c r="W224">
        <v>10731</v>
      </c>
      <c r="X224">
        <v>8742</v>
      </c>
      <c r="Y224">
        <v>4153</v>
      </c>
      <c r="Z224">
        <v>6961</v>
      </c>
      <c r="AA224">
        <v>6383</v>
      </c>
      <c r="AB224">
        <v>135084</v>
      </c>
    </row>
    <row r="225" spans="1:28" x14ac:dyDescent="0.3">
      <c r="A225" t="s">
        <v>224</v>
      </c>
      <c r="B225">
        <v>15526</v>
      </c>
      <c r="C225">
        <v>1922</v>
      </c>
      <c r="D225">
        <v>3939</v>
      </c>
      <c r="E225">
        <v>3058</v>
      </c>
      <c r="F225">
        <v>6410</v>
      </c>
      <c r="G225">
        <v>6760</v>
      </c>
      <c r="H225">
        <v>2764</v>
      </c>
      <c r="I225">
        <v>3702</v>
      </c>
      <c r="J225">
        <v>4270</v>
      </c>
      <c r="K225">
        <v>7858</v>
      </c>
      <c r="L225">
        <v>5926</v>
      </c>
      <c r="M225">
        <v>4752</v>
      </c>
      <c r="N225">
        <v>3543</v>
      </c>
      <c r="O225">
        <v>1637</v>
      </c>
      <c r="P225">
        <v>6128</v>
      </c>
      <c r="Q225">
        <v>2073</v>
      </c>
      <c r="R225">
        <v>6532</v>
      </c>
      <c r="S225">
        <v>4140</v>
      </c>
      <c r="T225">
        <v>1117</v>
      </c>
      <c r="U225">
        <v>904</v>
      </c>
      <c r="V225">
        <v>5729</v>
      </c>
      <c r="W225">
        <v>11073</v>
      </c>
      <c r="X225">
        <v>8607</v>
      </c>
      <c r="Y225">
        <v>4276</v>
      </c>
      <c r="Z225">
        <v>7172</v>
      </c>
      <c r="AA225">
        <v>6302</v>
      </c>
      <c r="AB225">
        <v>136120</v>
      </c>
    </row>
    <row r="226" spans="1:28" x14ac:dyDescent="0.3">
      <c r="A226" t="s">
        <v>225</v>
      </c>
      <c r="B226">
        <v>16037</v>
      </c>
      <c r="C226">
        <v>2089</v>
      </c>
      <c r="D226">
        <v>3958</v>
      </c>
      <c r="E226">
        <v>3283</v>
      </c>
      <c r="F226">
        <v>6414</v>
      </c>
      <c r="G226">
        <v>6873</v>
      </c>
      <c r="H226">
        <v>2647</v>
      </c>
      <c r="I226">
        <v>3602</v>
      </c>
      <c r="J226">
        <v>4279</v>
      </c>
      <c r="K226">
        <v>8154</v>
      </c>
      <c r="L226">
        <v>6062</v>
      </c>
      <c r="M226">
        <v>4936</v>
      </c>
      <c r="N226">
        <v>3696</v>
      </c>
      <c r="O226">
        <v>1684</v>
      </c>
      <c r="P226">
        <v>6379</v>
      </c>
      <c r="Q226">
        <v>2027</v>
      </c>
      <c r="R226">
        <v>6529</v>
      </c>
      <c r="S226">
        <v>4115</v>
      </c>
      <c r="T226">
        <v>1105</v>
      </c>
      <c r="U226">
        <v>939</v>
      </c>
      <c r="V226">
        <v>5871</v>
      </c>
      <c r="W226">
        <v>11534</v>
      </c>
      <c r="X226">
        <v>8883</v>
      </c>
      <c r="Y226">
        <v>4198</v>
      </c>
      <c r="Z226">
        <v>7118</v>
      </c>
      <c r="AA226">
        <v>6185</v>
      </c>
      <c r="AB226">
        <v>138597</v>
      </c>
    </row>
    <row r="227" spans="1:28" x14ac:dyDescent="0.3">
      <c r="A227" t="s">
        <v>226</v>
      </c>
      <c r="B227">
        <v>15679</v>
      </c>
      <c r="C227">
        <v>1829</v>
      </c>
      <c r="D227">
        <v>3870</v>
      </c>
      <c r="E227">
        <v>2962</v>
      </c>
      <c r="F227">
        <v>6146</v>
      </c>
      <c r="G227">
        <v>6365</v>
      </c>
      <c r="H227">
        <v>2902</v>
      </c>
      <c r="I227">
        <v>3478</v>
      </c>
      <c r="J227">
        <v>3917</v>
      </c>
      <c r="K227">
        <v>7332</v>
      </c>
      <c r="L227">
        <v>5571</v>
      </c>
      <c r="M227">
        <v>4519</v>
      </c>
      <c r="N227">
        <v>3528</v>
      </c>
      <c r="O227">
        <v>1556</v>
      </c>
      <c r="P227">
        <v>5475</v>
      </c>
      <c r="Q227">
        <v>1944</v>
      </c>
      <c r="R227">
        <v>6234</v>
      </c>
      <c r="S227">
        <v>3911</v>
      </c>
      <c r="T227">
        <v>994</v>
      </c>
      <c r="U227">
        <v>807</v>
      </c>
      <c r="V227">
        <v>5515</v>
      </c>
      <c r="W227">
        <v>10240</v>
      </c>
      <c r="X227">
        <v>8351</v>
      </c>
      <c r="Y227">
        <v>4100</v>
      </c>
      <c r="Z227">
        <v>6557</v>
      </c>
      <c r="AA227">
        <v>6114</v>
      </c>
      <c r="AB227">
        <v>129896</v>
      </c>
    </row>
    <row r="228" spans="1:28" x14ac:dyDescent="0.3">
      <c r="A228" t="s">
        <v>227</v>
      </c>
      <c r="B228">
        <v>15714</v>
      </c>
      <c r="C228">
        <v>1856</v>
      </c>
      <c r="D228">
        <v>3878</v>
      </c>
      <c r="E228">
        <v>2960</v>
      </c>
      <c r="F228">
        <v>5842</v>
      </c>
      <c r="G228">
        <v>6559</v>
      </c>
      <c r="H228">
        <v>3068</v>
      </c>
      <c r="I228">
        <v>3591</v>
      </c>
      <c r="J228">
        <v>4034</v>
      </c>
      <c r="K228">
        <v>7439</v>
      </c>
      <c r="L228">
        <v>5510</v>
      </c>
      <c r="M228">
        <v>4660</v>
      </c>
      <c r="N228">
        <v>3715</v>
      </c>
      <c r="O228">
        <v>1622</v>
      </c>
      <c r="P228">
        <v>5734</v>
      </c>
      <c r="Q228">
        <v>1980</v>
      </c>
      <c r="R228">
        <v>6368</v>
      </c>
      <c r="S228">
        <v>4032</v>
      </c>
      <c r="T228">
        <v>1101</v>
      </c>
      <c r="U228">
        <v>818</v>
      </c>
      <c r="V228">
        <v>5544</v>
      </c>
      <c r="W228">
        <v>10671</v>
      </c>
      <c r="X228">
        <v>8857</v>
      </c>
      <c r="Y228">
        <v>4075</v>
      </c>
      <c r="Z228">
        <v>6621</v>
      </c>
      <c r="AA228">
        <v>6200</v>
      </c>
      <c r="AB228">
        <v>132449</v>
      </c>
    </row>
    <row r="229" spans="1:28" x14ac:dyDescent="0.3">
      <c r="A229" t="s">
        <v>228</v>
      </c>
      <c r="B229">
        <v>15021</v>
      </c>
      <c r="C229">
        <v>1704</v>
      </c>
      <c r="D229">
        <v>3376</v>
      </c>
      <c r="E229">
        <v>2600</v>
      </c>
      <c r="F229">
        <v>5697</v>
      </c>
      <c r="G229">
        <v>6118</v>
      </c>
      <c r="H229">
        <v>2999</v>
      </c>
      <c r="I229">
        <v>3015</v>
      </c>
      <c r="J229">
        <v>3715</v>
      </c>
      <c r="K229">
        <v>6474</v>
      </c>
      <c r="L229">
        <v>5973</v>
      </c>
      <c r="M229">
        <v>4340</v>
      </c>
      <c r="N229">
        <v>3218</v>
      </c>
      <c r="O229">
        <v>1151</v>
      </c>
      <c r="P229">
        <v>6386</v>
      </c>
      <c r="Q229">
        <v>1708</v>
      </c>
      <c r="R229">
        <v>6302</v>
      </c>
      <c r="S229">
        <v>3606</v>
      </c>
      <c r="T229">
        <v>1037</v>
      </c>
      <c r="U229">
        <v>852</v>
      </c>
      <c r="V229">
        <v>4963</v>
      </c>
      <c r="W229">
        <v>11549</v>
      </c>
      <c r="X229">
        <v>8823</v>
      </c>
      <c r="Y229">
        <v>3122</v>
      </c>
      <c r="Z229">
        <v>5382</v>
      </c>
      <c r="AA229">
        <v>4612</v>
      </c>
      <c r="AB229">
        <v>123743</v>
      </c>
    </row>
    <row r="230" spans="1:28" x14ac:dyDescent="0.3">
      <c r="A230" t="s">
        <v>229</v>
      </c>
      <c r="B230">
        <v>15194</v>
      </c>
      <c r="C230">
        <v>1675</v>
      </c>
      <c r="D230">
        <v>3237</v>
      </c>
      <c r="E230">
        <v>2582</v>
      </c>
      <c r="F230">
        <v>6003</v>
      </c>
      <c r="G230">
        <v>6110</v>
      </c>
      <c r="H230">
        <v>3416</v>
      </c>
      <c r="I230">
        <v>3002</v>
      </c>
      <c r="J230">
        <v>3730</v>
      </c>
      <c r="K230">
        <v>5984</v>
      </c>
      <c r="L230">
        <v>6856</v>
      </c>
      <c r="M230">
        <v>4409</v>
      </c>
      <c r="N230">
        <v>3230</v>
      </c>
      <c r="O230">
        <v>903</v>
      </c>
      <c r="P230">
        <v>6208</v>
      </c>
      <c r="Q230">
        <v>1424</v>
      </c>
      <c r="R230">
        <v>6149</v>
      </c>
      <c r="S230">
        <v>3605</v>
      </c>
      <c r="T230">
        <v>1114</v>
      </c>
      <c r="U230">
        <v>902</v>
      </c>
      <c r="V230">
        <v>4979</v>
      </c>
      <c r="W230">
        <v>12080</v>
      </c>
      <c r="X230">
        <v>8772</v>
      </c>
      <c r="Y230">
        <v>3370</v>
      </c>
      <c r="Z230">
        <v>5085</v>
      </c>
      <c r="AA230">
        <v>4441</v>
      </c>
      <c r="AB230">
        <v>124460</v>
      </c>
    </row>
    <row r="231" spans="1:28" x14ac:dyDescent="0.3">
      <c r="A231" t="s">
        <v>230</v>
      </c>
      <c r="B231">
        <v>16269</v>
      </c>
      <c r="C231">
        <v>1916</v>
      </c>
      <c r="D231">
        <v>4019</v>
      </c>
      <c r="E231">
        <v>3121</v>
      </c>
      <c r="F231">
        <v>6886</v>
      </c>
      <c r="G231">
        <v>7132</v>
      </c>
      <c r="H231">
        <v>3413</v>
      </c>
      <c r="I231">
        <v>3797</v>
      </c>
      <c r="J231">
        <v>4279</v>
      </c>
      <c r="K231">
        <v>8219</v>
      </c>
      <c r="L231">
        <v>6126</v>
      </c>
      <c r="M231">
        <v>5028</v>
      </c>
      <c r="N231">
        <v>3885</v>
      </c>
      <c r="O231">
        <v>1685</v>
      </c>
      <c r="P231">
        <v>6064</v>
      </c>
      <c r="Q231">
        <v>2121</v>
      </c>
      <c r="R231">
        <v>6758</v>
      </c>
      <c r="S231">
        <v>4407</v>
      </c>
      <c r="T231">
        <v>1251</v>
      </c>
      <c r="U231">
        <v>905</v>
      </c>
      <c r="V231">
        <v>5952</v>
      </c>
      <c r="W231">
        <v>11670</v>
      </c>
      <c r="X231">
        <v>8942</v>
      </c>
      <c r="Y231">
        <v>4558</v>
      </c>
      <c r="Z231">
        <v>7309</v>
      </c>
      <c r="AA231">
        <v>6525</v>
      </c>
      <c r="AB231">
        <v>142237</v>
      </c>
    </row>
    <row r="232" spans="1:28" x14ac:dyDescent="0.3">
      <c r="A232" t="s">
        <v>231</v>
      </c>
      <c r="B232">
        <v>15941</v>
      </c>
      <c r="C232">
        <v>1968</v>
      </c>
      <c r="D232">
        <v>4151</v>
      </c>
      <c r="E232">
        <v>2981</v>
      </c>
      <c r="F232">
        <v>6520</v>
      </c>
      <c r="G232">
        <v>7013</v>
      </c>
      <c r="H232">
        <v>3133</v>
      </c>
      <c r="I232">
        <v>3936</v>
      </c>
      <c r="J232">
        <v>4192</v>
      </c>
      <c r="K232">
        <v>8009</v>
      </c>
      <c r="L232">
        <v>5962</v>
      </c>
      <c r="M232">
        <v>4841</v>
      </c>
      <c r="N232">
        <v>3855</v>
      </c>
      <c r="O232">
        <v>1723</v>
      </c>
      <c r="P232">
        <v>6035</v>
      </c>
      <c r="Q232">
        <v>2082</v>
      </c>
      <c r="R232">
        <v>6800</v>
      </c>
      <c r="S232">
        <v>4268</v>
      </c>
      <c r="T232">
        <v>1111</v>
      </c>
      <c r="U232">
        <v>876</v>
      </c>
      <c r="V232">
        <v>5969</v>
      </c>
      <c r="W232">
        <v>11159</v>
      </c>
      <c r="X232">
        <v>8824</v>
      </c>
      <c r="Y232">
        <v>4467</v>
      </c>
      <c r="Z232">
        <v>7230</v>
      </c>
      <c r="AA232">
        <v>6557</v>
      </c>
      <c r="AB232">
        <v>139603</v>
      </c>
    </row>
    <row r="233" spans="1:28" x14ac:dyDescent="0.3">
      <c r="A233" t="s">
        <v>232</v>
      </c>
      <c r="B233">
        <v>16214</v>
      </c>
      <c r="C233">
        <v>1981</v>
      </c>
      <c r="D233">
        <v>4455</v>
      </c>
      <c r="E233">
        <v>3021</v>
      </c>
      <c r="F233">
        <v>6570</v>
      </c>
      <c r="G233">
        <v>7161</v>
      </c>
      <c r="H233">
        <v>2988</v>
      </c>
      <c r="I233">
        <v>3856</v>
      </c>
      <c r="J233">
        <v>4267</v>
      </c>
      <c r="K233">
        <v>8360</v>
      </c>
      <c r="L233">
        <v>6164</v>
      </c>
      <c r="M233">
        <v>4869</v>
      </c>
      <c r="N233">
        <v>3905</v>
      </c>
      <c r="O233">
        <v>1654</v>
      </c>
      <c r="P233">
        <v>6358</v>
      </c>
      <c r="Q233">
        <v>2077</v>
      </c>
      <c r="R233">
        <v>6860</v>
      </c>
      <c r="S233">
        <v>4444</v>
      </c>
      <c r="T233">
        <v>1114</v>
      </c>
      <c r="U233">
        <v>878</v>
      </c>
      <c r="V233">
        <v>6088</v>
      </c>
      <c r="W233">
        <v>11470</v>
      </c>
      <c r="X233">
        <v>8946</v>
      </c>
      <c r="Y233">
        <v>4613</v>
      </c>
      <c r="Z233">
        <v>7355</v>
      </c>
      <c r="AA233">
        <v>6573</v>
      </c>
      <c r="AB233">
        <v>142241</v>
      </c>
    </row>
    <row r="234" spans="1:28" x14ac:dyDescent="0.3">
      <c r="A234" t="s">
        <v>233</v>
      </c>
      <c r="B234">
        <v>17365</v>
      </c>
      <c r="C234">
        <v>2114</v>
      </c>
      <c r="D234">
        <v>4356</v>
      </c>
      <c r="E234">
        <v>3181</v>
      </c>
      <c r="F234">
        <v>6829</v>
      </c>
      <c r="G234">
        <v>7346</v>
      </c>
      <c r="H234">
        <v>2933</v>
      </c>
      <c r="I234">
        <v>3963</v>
      </c>
      <c r="J234">
        <v>4463</v>
      </c>
      <c r="K234">
        <v>8569</v>
      </c>
      <c r="L234">
        <v>6425</v>
      </c>
      <c r="M234">
        <v>5042</v>
      </c>
      <c r="N234">
        <v>4001</v>
      </c>
      <c r="O234">
        <v>1659</v>
      </c>
      <c r="P234">
        <v>6435</v>
      </c>
      <c r="Q234">
        <v>2221</v>
      </c>
      <c r="R234">
        <v>7148</v>
      </c>
      <c r="S234">
        <v>4484</v>
      </c>
      <c r="T234">
        <v>1088</v>
      </c>
      <c r="U234">
        <v>877</v>
      </c>
      <c r="V234">
        <v>6234</v>
      </c>
      <c r="W234">
        <v>12295</v>
      </c>
      <c r="X234">
        <v>9483</v>
      </c>
      <c r="Y234">
        <v>4723</v>
      </c>
      <c r="Z234">
        <v>7529</v>
      </c>
      <c r="AA234">
        <v>6743</v>
      </c>
      <c r="AB234">
        <v>147506</v>
      </c>
    </row>
    <row r="235" spans="1:28" x14ac:dyDescent="0.3">
      <c r="A235" t="s">
        <v>234</v>
      </c>
      <c r="B235">
        <v>18558</v>
      </c>
      <c r="C235">
        <v>2131</v>
      </c>
      <c r="D235">
        <v>4406</v>
      </c>
      <c r="E235">
        <v>3417</v>
      </c>
      <c r="F235">
        <v>7682</v>
      </c>
      <c r="G235">
        <v>7535</v>
      </c>
      <c r="H235">
        <v>4097</v>
      </c>
      <c r="I235">
        <v>4141</v>
      </c>
      <c r="J235">
        <v>4534</v>
      </c>
      <c r="K235">
        <v>8949</v>
      </c>
      <c r="L235">
        <v>6735</v>
      </c>
      <c r="M235">
        <v>5236</v>
      </c>
      <c r="N235">
        <v>4142</v>
      </c>
      <c r="O235">
        <v>1714</v>
      </c>
      <c r="P235">
        <v>7165</v>
      </c>
      <c r="Q235">
        <v>2373</v>
      </c>
      <c r="R235">
        <v>7207</v>
      </c>
      <c r="S235">
        <v>5013</v>
      </c>
      <c r="T235">
        <v>1216</v>
      </c>
      <c r="U235">
        <v>924</v>
      </c>
      <c r="V235">
        <v>6454</v>
      </c>
      <c r="W235">
        <v>12815</v>
      </c>
      <c r="X235">
        <v>9999</v>
      </c>
      <c r="Y235">
        <v>4910</v>
      </c>
      <c r="Z235">
        <v>7559</v>
      </c>
      <c r="AA235">
        <v>6814</v>
      </c>
      <c r="AB235">
        <v>155726</v>
      </c>
    </row>
    <row r="236" spans="1:28" x14ac:dyDescent="0.3">
      <c r="A236" t="s">
        <v>235</v>
      </c>
      <c r="B236">
        <v>16892</v>
      </c>
      <c r="C236">
        <v>1904</v>
      </c>
      <c r="D236">
        <v>3987</v>
      </c>
      <c r="E236">
        <v>2783</v>
      </c>
      <c r="F236">
        <v>6535</v>
      </c>
      <c r="G236">
        <v>7183</v>
      </c>
      <c r="H236">
        <v>3294</v>
      </c>
      <c r="I236">
        <v>3710</v>
      </c>
      <c r="J236">
        <v>4060</v>
      </c>
      <c r="K236">
        <v>7609</v>
      </c>
      <c r="L236">
        <v>7151</v>
      </c>
      <c r="M236">
        <v>4891</v>
      </c>
      <c r="N236">
        <v>4196</v>
      </c>
      <c r="O236">
        <v>1095</v>
      </c>
      <c r="P236">
        <v>7109</v>
      </c>
      <c r="Q236">
        <v>2570</v>
      </c>
      <c r="R236">
        <v>7043</v>
      </c>
      <c r="S236">
        <v>4126</v>
      </c>
      <c r="T236">
        <v>1185</v>
      </c>
      <c r="U236">
        <v>933</v>
      </c>
      <c r="V236">
        <v>5567</v>
      </c>
      <c r="W236">
        <v>12860</v>
      </c>
      <c r="X236">
        <v>9531</v>
      </c>
      <c r="Y236">
        <v>3827</v>
      </c>
      <c r="Z236">
        <v>6389</v>
      </c>
      <c r="AA236">
        <v>4905</v>
      </c>
      <c r="AB236">
        <v>141335</v>
      </c>
    </row>
    <row r="237" spans="1:28" x14ac:dyDescent="0.3">
      <c r="A237" t="s">
        <v>236</v>
      </c>
      <c r="B237">
        <v>16512</v>
      </c>
      <c r="C237">
        <v>1692</v>
      </c>
      <c r="D237">
        <v>3498</v>
      </c>
      <c r="E237">
        <v>2676</v>
      </c>
      <c r="F237">
        <v>6611</v>
      </c>
      <c r="G237">
        <v>6421</v>
      </c>
      <c r="H237">
        <v>3907</v>
      </c>
      <c r="I237">
        <v>3294</v>
      </c>
      <c r="J237">
        <v>3759</v>
      </c>
      <c r="K237">
        <v>6455</v>
      </c>
      <c r="L237">
        <v>7654</v>
      </c>
      <c r="M237">
        <v>4567</v>
      </c>
      <c r="N237">
        <v>3397</v>
      </c>
      <c r="O237">
        <v>877</v>
      </c>
      <c r="P237">
        <v>7045</v>
      </c>
      <c r="Q237">
        <v>1660</v>
      </c>
      <c r="R237">
        <v>6534</v>
      </c>
      <c r="S237">
        <v>4002</v>
      </c>
      <c r="T237">
        <v>1093</v>
      </c>
      <c r="U237">
        <v>1017</v>
      </c>
      <c r="V237">
        <v>5117</v>
      </c>
      <c r="W237">
        <v>12498</v>
      </c>
      <c r="X237">
        <v>8891</v>
      </c>
      <c r="Y237">
        <v>3567</v>
      </c>
      <c r="Z237">
        <v>5590</v>
      </c>
      <c r="AA237">
        <v>4808</v>
      </c>
      <c r="AB237">
        <v>133142</v>
      </c>
    </row>
    <row r="238" spans="1:28" x14ac:dyDescent="0.3">
      <c r="A238" t="s">
        <v>237</v>
      </c>
      <c r="B238">
        <v>15755</v>
      </c>
      <c r="C238">
        <v>1813</v>
      </c>
      <c r="D238">
        <v>4054</v>
      </c>
      <c r="E238">
        <v>2900</v>
      </c>
      <c r="F238">
        <v>7205</v>
      </c>
      <c r="G238">
        <v>6668</v>
      </c>
      <c r="H238">
        <v>3419</v>
      </c>
      <c r="I238">
        <v>3769</v>
      </c>
      <c r="J238">
        <v>3897</v>
      </c>
      <c r="K238">
        <v>7641</v>
      </c>
      <c r="L238">
        <v>5630</v>
      </c>
      <c r="M238">
        <v>4674</v>
      </c>
      <c r="N238">
        <v>3624</v>
      </c>
      <c r="O238">
        <v>1655</v>
      </c>
      <c r="P238">
        <v>5641</v>
      </c>
      <c r="Q238">
        <v>1853</v>
      </c>
      <c r="R238">
        <v>6172</v>
      </c>
      <c r="S238">
        <v>4686</v>
      </c>
      <c r="T238">
        <v>1081</v>
      </c>
      <c r="U238">
        <v>718</v>
      </c>
      <c r="V238">
        <v>5858</v>
      </c>
      <c r="W238">
        <v>9811</v>
      </c>
      <c r="X238">
        <v>8372</v>
      </c>
      <c r="Y238">
        <v>4704</v>
      </c>
      <c r="Z238">
        <v>7657</v>
      </c>
      <c r="AA238">
        <v>6837</v>
      </c>
      <c r="AB238">
        <v>136094</v>
      </c>
    </row>
    <row r="239" spans="1:28" x14ac:dyDescent="0.3">
      <c r="A239" t="s">
        <v>238</v>
      </c>
      <c r="B239">
        <v>19902</v>
      </c>
      <c r="C239">
        <v>2252</v>
      </c>
      <c r="D239">
        <v>4785</v>
      </c>
      <c r="E239">
        <v>3567</v>
      </c>
      <c r="F239">
        <v>7615</v>
      </c>
      <c r="G239">
        <v>8051</v>
      </c>
      <c r="H239">
        <v>3374</v>
      </c>
      <c r="I239">
        <v>4766</v>
      </c>
      <c r="J239">
        <v>4867</v>
      </c>
      <c r="K239">
        <v>9243</v>
      </c>
      <c r="L239">
        <v>7649</v>
      </c>
      <c r="M239">
        <v>5499</v>
      </c>
      <c r="N239">
        <v>4262</v>
      </c>
      <c r="O239">
        <v>1875</v>
      </c>
      <c r="P239">
        <v>8233</v>
      </c>
      <c r="Q239">
        <v>2385</v>
      </c>
      <c r="R239">
        <v>7895</v>
      </c>
      <c r="S239">
        <v>5838</v>
      </c>
      <c r="T239">
        <v>1230</v>
      </c>
      <c r="U239">
        <v>974</v>
      </c>
      <c r="V239">
        <v>6650</v>
      </c>
      <c r="W239">
        <v>13556</v>
      </c>
      <c r="X239">
        <v>10785</v>
      </c>
      <c r="Y239">
        <v>5094</v>
      </c>
      <c r="Z239">
        <v>8503</v>
      </c>
      <c r="AA239">
        <v>7398</v>
      </c>
      <c r="AB239">
        <v>166248</v>
      </c>
    </row>
    <row r="240" spans="1:28" x14ac:dyDescent="0.3">
      <c r="A240" t="s">
        <v>239</v>
      </c>
      <c r="B240">
        <v>16858</v>
      </c>
      <c r="C240">
        <v>1971</v>
      </c>
      <c r="D240">
        <v>4640</v>
      </c>
      <c r="E240">
        <v>3445</v>
      </c>
      <c r="F240">
        <v>7210</v>
      </c>
      <c r="G240">
        <v>7706</v>
      </c>
      <c r="H240">
        <v>3510</v>
      </c>
      <c r="I240">
        <v>4483</v>
      </c>
      <c r="J240">
        <v>4515</v>
      </c>
      <c r="K240">
        <v>9094</v>
      </c>
      <c r="L240">
        <v>6767</v>
      </c>
      <c r="M240">
        <v>5135</v>
      </c>
      <c r="N240">
        <v>3968</v>
      </c>
      <c r="O240">
        <v>1876</v>
      </c>
      <c r="P240">
        <v>6265</v>
      </c>
      <c r="Q240">
        <v>2143</v>
      </c>
      <c r="R240">
        <v>7113</v>
      </c>
      <c r="S240">
        <v>5334</v>
      </c>
      <c r="T240">
        <v>1134</v>
      </c>
      <c r="U240">
        <v>972</v>
      </c>
      <c r="V240">
        <v>6494</v>
      </c>
      <c r="W240">
        <v>11784</v>
      </c>
      <c r="X240">
        <v>9242</v>
      </c>
      <c r="Y240">
        <v>4944</v>
      </c>
      <c r="Z240">
        <v>8087</v>
      </c>
      <c r="AA240">
        <v>6913</v>
      </c>
      <c r="AB240">
        <v>151603</v>
      </c>
    </row>
    <row r="241" spans="1:28" x14ac:dyDescent="0.3">
      <c r="A241" t="s">
        <v>240</v>
      </c>
      <c r="B241">
        <v>14329</v>
      </c>
      <c r="C241">
        <v>1790</v>
      </c>
      <c r="D241">
        <v>4187</v>
      </c>
      <c r="E241">
        <v>2856</v>
      </c>
      <c r="F241">
        <v>6499</v>
      </c>
      <c r="G241">
        <v>6529</v>
      </c>
      <c r="H241">
        <v>3664</v>
      </c>
      <c r="I241">
        <v>3587</v>
      </c>
      <c r="J241">
        <v>3534</v>
      </c>
      <c r="K241">
        <v>7458</v>
      </c>
      <c r="L241">
        <v>5214</v>
      </c>
      <c r="M241">
        <v>4222</v>
      </c>
      <c r="N241">
        <v>3522</v>
      </c>
      <c r="O241">
        <v>1584</v>
      </c>
      <c r="P241">
        <v>4728</v>
      </c>
      <c r="Q241">
        <v>1791</v>
      </c>
      <c r="R241">
        <v>5729</v>
      </c>
      <c r="S241">
        <v>4610</v>
      </c>
      <c r="T241">
        <v>954</v>
      </c>
      <c r="U241">
        <v>680</v>
      </c>
      <c r="V241">
        <v>5425</v>
      </c>
      <c r="W241">
        <v>8535</v>
      </c>
      <c r="X241">
        <v>7466</v>
      </c>
      <c r="Y241">
        <v>4252</v>
      </c>
      <c r="Z241">
        <v>7023</v>
      </c>
      <c r="AA241">
        <v>6708</v>
      </c>
      <c r="AB241">
        <v>126876</v>
      </c>
    </row>
    <row r="242" spans="1:28" x14ac:dyDescent="0.3">
      <c r="A242" t="s">
        <v>241</v>
      </c>
      <c r="B242">
        <v>16132</v>
      </c>
      <c r="C242">
        <v>2005</v>
      </c>
      <c r="D242">
        <v>4212</v>
      </c>
      <c r="E242">
        <v>3211</v>
      </c>
      <c r="F242">
        <v>6165</v>
      </c>
      <c r="G242">
        <v>6990</v>
      </c>
      <c r="H242">
        <v>4102</v>
      </c>
      <c r="I242">
        <v>4064</v>
      </c>
      <c r="J242">
        <v>4102</v>
      </c>
      <c r="K242">
        <v>8190</v>
      </c>
      <c r="L242">
        <v>6427</v>
      </c>
      <c r="M242">
        <v>4815</v>
      </c>
      <c r="N242">
        <v>3859</v>
      </c>
      <c r="O242">
        <v>1669</v>
      </c>
      <c r="P242">
        <v>6120</v>
      </c>
      <c r="Q242">
        <v>1976</v>
      </c>
      <c r="R242">
        <v>6501</v>
      </c>
      <c r="S242">
        <v>4586</v>
      </c>
      <c r="T242">
        <v>1132</v>
      </c>
      <c r="U242">
        <v>824</v>
      </c>
      <c r="V242">
        <v>5943</v>
      </c>
      <c r="W242">
        <v>11219</v>
      </c>
      <c r="X242">
        <v>8825</v>
      </c>
      <c r="Y242">
        <v>4561</v>
      </c>
      <c r="Z242">
        <v>7298</v>
      </c>
      <c r="AA242">
        <v>6495</v>
      </c>
      <c r="AB242">
        <v>141423</v>
      </c>
    </row>
    <row r="243" spans="1:28" x14ac:dyDescent="0.3">
      <c r="A243" t="s">
        <v>242</v>
      </c>
      <c r="B243">
        <v>16313</v>
      </c>
      <c r="C243">
        <v>1752</v>
      </c>
      <c r="D243">
        <v>3960</v>
      </c>
      <c r="E243">
        <v>2623</v>
      </c>
      <c r="F243">
        <v>6694</v>
      </c>
      <c r="G243">
        <v>6610</v>
      </c>
      <c r="H243">
        <v>4489</v>
      </c>
      <c r="I243">
        <v>3302</v>
      </c>
      <c r="J243">
        <v>3911</v>
      </c>
      <c r="K243">
        <v>6610</v>
      </c>
      <c r="L243">
        <v>6645</v>
      </c>
      <c r="M243">
        <v>4401</v>
      </c>
      <c r="N243">
        <v>3352</v>
      </c>
      <c r="O243">
        <v>1122</v>
      </c>
      <c r="P243">
        <v>6825</v>
      </c>
      <c r="Q243">
        <v>1705</v>
      </c>
      <c r="R243">
        <v>6456</v>
      </c>
      <c r="S243">
        <v>3768</v>
      </c>
      <c r="T243">
        <v>1105</v>
      </c>
      <c r="U243">
        <v>951</v>
      </c>
      <c r="V243">
        <v>5360</v>
      </c>
      <c r="W243">
        <v>11529</v>
      </c>
      <c r="X243">
        <v>8522</v>
      </c>
      <c r="Y243">
        <v>3676</v>
      </c>
      <c r="Z243">
        <v>5786</v>
      </c>
      <c r="AA243">
        <v>4971</v>
      </c>
      <c r="AB243">
        <v>132438</v>
      </c>
    </row>
    <row r="244" spans="1:28" x14ac:dyDescent="0.3">
      <c r="A244" t="s">
        <v>243</v>
      </c>
      <c r="B244">
        <v>15981</v>
      </c>
      <c r="C244">
        <v>1775</v>
      </c>
      <c r="D244">
        <v>3670</v>
      </c>
      <c r="E244">
        <v>2526</v>
      </c>
      <c r="F244">
        <v>6947</v>
      </c>
      <c r="G244">
        <v>6277</v>
      </c>
      <c r="H244">
        <v>4377</v>
      </c>
      <c r="I244">
        <v>3257</v>
      </c>
      <c r="J244">
        <v>3744</v>
      </c>
      <c r="K244">
        <v>6350</v>
      </c>
      <c r="L244">
        <v>6971</v>
      </c>
      <c r="M244">
        <v>4521</v>
      </c>
      <c r="N244">
        <v>3517</v>
      </c>
      <c r="O244">
        <v>813</v>
      </c>
      <c r="P244">
        <v>6776</v>
      </c>
      <c r="Q244">
        <v>1581</v>
      </c>
      <c r="R244">
        <v>6442</v>
      </c>
      <c r="S244">
        <v>3716</v>
      </c>
      <c r="T244">
        <v>1162</v>
      </c>
      <c r="U244">
        <v>1063</v>
      </c>
      <c r="V244">
        <v>5338</v>
      </c>
      <c r="W244">
        <v>12007</v>
      </c>
      <c r="X244">
        <v>8399</v>
      </c>
      <c r="Y244">
        <v>3499</v>
      </c>
      <c r="Z244">
        <v>5439</v>
      </c>
      <c r="AA244">
        <v>4649</v>
      </c>
      <c r="AB244">
        <v>130797</v>
      </c>
    </row>
    <row r="245" spans="1:28" x14ac:dyDescent="0.3">
      <c r="A245" t="s">
        <v>244</v>
      </c>
      <c r="B245">
        <v>18567</v>
      </c>
      <c r="C245">
        <v>2168</v>
      </c>
      <c r="D245">
        <v>5945</v>
      </c>
      <c r="E245">
        <v>3486</v>
      </c>
      <c r="F245">
        <v>7801</v>
      </c>
      <c r="G245">
        <v>7933</v>
      </c>
      <c r="H245">
        <v>4734</v>
      </c>
      <c r="I245">
        <v>4648</v>
      </c>
      <c r="J245">
        <v>4777</v>
      </c>
      <c r="K245">
        <v>10380</v>
      </c>
      <c r="L245">
        <v>7242</v>
      </c>
      <c r="M245">
        <v>5946</v>
      </c>
      <c r="N245">
        <v>4439</v>
      </c>
      <c r="O245">
        <v>1788</v>
      </c>
      <c r="P245">
        <v>6383</v>
      </c>
      <c r="Q245">
        <v>2621</v>
      </c>
      <c r="R245">
        <v>7737</v>
      </c>
      <c r="S245">
        <v>6573</v>
      </c>
      <c r="T245">
        <v>1332</v>
      </c>
      <c r="U245">
        <v>880</v>
      </c>
      <c r="V245">
        <v>7050</v>
      </c>
      <c r="W245">
        <v>12071</v>
      </c>
      <c r="X245">
        <v>9789</v>
      </c>
      <c r="Y245">
        <v>5627</v>
      </c>
      <c r="Z245">
        <v>8963</v>
      </c>
      <c r="AA245">
        <v>8375</v>
      </c>
      <c r="AB245">
        <v>167255</v>
      </c>
    </row>
    <row r="246" spans="1:28" x14ac:dyDescent="0.3">
      <c r="A246" t="s">
        <v>245</v>
      </c>
      <c r="B246">
        <v>17495</v>
      </c>
      <c r="C246">
        <v>2152</v>
      </c>
      <c r="D246">
        <v>6054</v>
      </c>
      <c r="E246">
        <v>3571</v>
      </c>
      <c r="F246">
        <v>7413</v>
      </c>
      <c r="G246">
        <v>7735</v>
      </c>
      <c r="H246">
        <v>3557</v>
      </c>
      <c r="I246">
        <v>4648</v>
      </c>
      <c r="J246">
        <v>4847</v>
      </c>
      <c r="K246">
        <v>10372</v>
      </c>
      <c r="L246">
        <v>6655</v>
      </c>
      <c r="M246">
        <v>5672</v>
      </c>
      <c r="N246">
        <v>4517</v>
      </c>
      <c r="O246">
        <v>1809</v>
      </c>
      <c r="P246">
        <v>6259</v>
      </c>
      <c r="Q246">
        <v>2409</v>
      </c>
      <c r="R246">
        <v>7456</v>
      </c>
      <c r="S246">
        <v>6560</v>
      </c>
      <c r="T246">
        <v>1182</v>
      </c>
      <c r="U246">
        <v>870</v>
      </c>
      <c r="V246">
        <v>6823</v>
      </c>
      <c r="W246">
        <v>11314</v>
      </c>
      <c r="X246">
        <v>9435</v>
      </c>
      <c r="Y246">
        <v>5437</v>
      </c>
      <c r="Z246">
        <v>8612</v>
      </c>
      <c r="AA246">
        <v>7940</v>
      </c>
      <c r="AB246">
        <v>160794</v>
      </c>
    </row>
    <row r="247" spans="1:28" x14ac:dyDescent="0.3">
      <c r="A247" t="s">
        <v>246</v>
      </c>
      <c r="B247">
        <v>17854</v>
      </c>
      <c r="C247">
        <v>2206</v>
      </c>
      <c r="D247">
        <v>6790</v>
      </c>
      <c r="E247">
        <v>3757</v>
      </c>
      <c r="F247">
        <v>7531</v>
      </c>
      <c r="G247">
        <v>7845</v>
      </c>
      <c r="H247">
        <v>4161</v>
      </c>
      <c r="I247">
        <v>4536</v>
      </c>
      <c r="J247">
        <v>5121</v>
      </c>
      <c r="K247">
        <v>10292</v>
      </c>
      <c r="L247">
        <v>6945</v>
      </c>
      <c r="M247">
        <v>5724</v>
      </c>
      <c r="N247">
        <v>4688</v>
      </c>
      <c r="O247">
        <v>1797</v>
      </c>
      <c r="P247">
        <v>6385</v>
      </c>
      <c r="Q247">
        <v>2501</v>
      </c>
      <c r="R247">
        <v>7431</v>
      </c>
      <c r="S247">
        <v>6526</v>
      </c>
      <c r="T247">
        <v>1220</v>
      </c>
      <c r="U247">
        <v>881</v>
      </c>
      <c r="V247">
        <v>6932</v>
      </c>
      <c r="W247">
        <v>11996</v>
      </c>
      <c r="X247">
        <v>9571</v>
      </c>
      <c r="Y247">
        <v>5501</v>
      </c>
      <c r="Z247">
        <v>8878</v>
      </c>
      <c r="AA247">
        <v>8008</v>
      </c>
      <c r="AB247">
        <v>165077</v>
      </c>
    </row>
    <row r="248" spans="1:28" x14ac:dyDescent="0.3">
      <c r="A248" t="s">
        <v>247</v>
      </c>
      <c r="B248">
        <v>17529</v>
      </c>
      <c r="C248">
        <v>2024</v>
      </c>
      <c r="D248">
        <v>5664</v>
      </c>
      <c r="E248">
        <v>3075</v>
      </c>
      <c r="F248">
        <v>6318</v>
      </c>
      <c r="G248">
        <v>6714</v>
      </c>
      <c r="H248">
        <v>5176</v>
      </c>
      <c r="I248">
        <v>4634</v>
      </c>
      <c r="J248">
        <v>4305</v>
      </c>
      <c r="K248">
        <v>9199</v>
      </c>
      <c r="L248">
        <v>5876</v>
      </c>
      <c r="M248">
        <v>4848</v>
      </c>
      <c r="N248">
        <v>4163</v>
      </c>
      <c r="O248">
        <v>1818</v>
      </c>
      <c r="P248">
        <v>5301</v>
      </c>
      <c r="Q248">
        <v>2357</v>
      </c>
      <c r="R248">
        <v>6545</v>
      </c>
      <c r="S248">
        <v>6809</v>
      </c>
      <c r="T248">
        <v>1073</v>
      </c>
      <c r="U248">
        <v>653</v>
      </c>
      <c r="V248">
        <v>6286</v>
      </c>
      <c r="W248">
        <v>8853</v>
      </c>
      <c r="X248">
        <v>8485</v>
      </c>
      <c r="Y248">
        <v>5367</v>
      </c>
      <c r="Z248">
        <v>7742</v>
      </c>
      <c r="AA248">
        <v>8544</v>
      </c>
      <c r="AB248">
        <v>149358</v>
      </c>
    </row>
    <row r="249" spans="1:28" x14ac:dyDescent="0.3">
      <c r="A249" t="s">
        <v>248</v>
      </c>
      <c r="B249">
        <v>17994</v>
      </c>
      <c r="C249">
        <v>1966</v>
      </c>
      <c r="D249">
        <v>5707</v>
      </c>
      <c r="E249">
        <v>3267</v>
      </c>
      <c r="F249">
        <v>7443</v>
      </c>
      <c r="G249">
        <v>7397</v>
      </c>
      <c r="H249">
        <v>5478</v>
      </c>
      <c r="I249">
        <v>4590</v>
      </c>
      <c r="J249">
        <v>4759</v>
      </c>
      <c r="K249">
        <v>9565</v>
      </c>
      <c r="L249">
        <v>6467</v>
      </c>
      <c r="M249">
        <v>5373</v>
      </c>
      <c r="N249">
        <v>4766</v>
      </c>
      <c r="O249">
        <v>1737</v>
      </c>
      <c r="P249">
        <v>6299</v>
      </c>
      <c r="Q249">
        <v>2408</v>
      </c>
      <c r="R249">
        <v>7194</v>
      </c>
      <c r="S249">
        <v>6333</v>
      </c>
      <c r="T249">
        <v>1141</v>
      </c>
      <c r="U249">
        <v>783</v>
      </c>
      <c r="V249">
        <v>6860</v>
      </c>
      <c r="W249">
        <v>10093</v>
      </c>
      <c r="X249">
        <v>9642</v>
      </c>
      <c r="Y249">
        <v>5326</v>
      </c>
      <c r="Z249">
        <v>7717</v>
      </c>
      <c r="AA249">
        <v>8002</v>
      </c>
      <c r="AB249">
        <v>158307</v>
      </c>
    </row>
    <row r="250" spans="1:28" x14ac:dyDescent="0.3">
      <c r="A250" t="s">
        <v>249</v>
      </c>
      <c r="B250">
        <v>16729</v>
      </c>
      <c r="C250">
        <v>1880</v>
      </c>
      <c r="D250">
        <v>4105</v>
      </c>
      <c r="E250">
        <v>2936</v>
      </c>
      <c r="F250">
        <v>6978</v>
      </c>
      <c r="G250">
        <v>7034</v>
      </c>
      <c r="H250">
        <v>4301</v>
      </c>
      <c r="I250">
        <v>3728</v>
      </c>
      <c r="J250">
        <v>4236</v>
      </c>
      <c r="K250">
        <v>7371</v>
      </c>
      <c r="L250">
        <v>7411</v>
      </c>
      <c r="M250">
        <v>4883</v>
      </c>
      <c r="N250">
        <v>3706</v>
      </c>
      <c r="O250">
        <v>1263</v>
      </c>
      <c r="P250">
        <v>6917</v>
      </c>
      <c r="Q250">
        <v>1761</v>
      </c>
      <c r="R250">
        <v>6657</v>
      </c>
      <c r="S250">
        <v>4123</v>
      </c>
      <c r="T250">
        <v>1474</v>
      </c>
      <c r="U250">
        <v>985</v>
      </c>
      <c r="V250">
        <v>5728</v>
      </c>
      <c r="W250">
        <v>11949</v>
      </c>
      <c r="X250">
        <v>9024</v>
      </c>
      <c r="Y250">
        <v>3852</v>
      </c>
      <c r="Z250">
        <v>6380</v>
      </c>
      <c r="AA250">
        <v>5229</v>
      </c>
      <c r="AB250">
        <v>140640</v>
      </c>
    </row>
    <row r="251" spans="1:28" x14ac:dyDescent="0.3">
      <c r="A251" t="s">
        <v>250</v>
      </c>
      <c r="B251">
        <v>16913</v>
      </c>
      <c r="C251">
        <v>1886</v>
      </c>
      <c r="D251">
        <v>3938</v>
      </c>
      <c r="E251">
        <v>2810</v>
      </c>
      <c r="F251">
        <v>6868</v>
      </c>
      <c r="G251">
        <v>6998</v>
      </c>
      <c r="H251">
        <v>4741</v>
      </c>
      <c r="I251">
        <v>3740</v>
      </c>
      <c r="J251">
        <v>4219</v>
      </c>
      <c r="K251">
        <v>6948</v>
      </c>
      <c r="L251">
        <v>7408</v>
      </c>
      <c r="M251">
        <v>4616</v>
      </c>
      <c r="N251">
        <v>3555</v>
      </c>
      <c r="O251">
        <v>942</v>
      </c>
      <c r="P251">
        <v>6736</v>
      </c>
      <c r="Q251">
        <v>1766</v>
      </c>
      <c r="R251">
        <v>6834</v>
      </c>
      <c r="S251">
        <v>3873</v>
      </c>
      <c r="T251">
        <v>1369</v>
      </c>
      <c r="U251">
        <v>947</v>
      </c>
      <c r="V251">
        <v>5470</v>
      </c>
      <c r="W251">
        <v>12481</v>
      </c>
      <c r="X251">
        <v>8731</v>
      </c>
      <c r="Y251">
        <v>3630</v>
      </c>
      <c r="Z251">
        <v>6042</v>
      </c>
      <c r="AA251">
        <v>5137</v>
      </c>
      <c r="AB251">
        <v>138598</v>
      </c>
    </row>
    <row r="252" spans="1:28" x14ac:dyDescent="0.3">
      <c r="A252" t="s">
        <v>251</v>
      </c>
      <c r="B252">
        <v>18702</v>
      </c>
      <c r="C252">
        <v>2213</v>
      </c>
      <c r="D252">
        <v>6002</v>
      </c>
      <c r="E252">
        <v>3970</v>
      </c>
      <c r="F252">
        <v>8151</v>
      </c>
      <c r="G252">
        <v>8060</v>
      </c>
      <c r="H252">
        <v>4097</v>
      </c>
      <c r="I252">
        <v>4893</v>
      </c>
      <c r="J252">
        <v>5058</v>
      </c>
      <c r="K252">
        <v>10409</v>
      </c>
      <c r="L252">
        <v>7094</v>
      </c>
      <c r="M252">
        <v>5853</v>
      </c>
      <c r="N252">
        <v>5029</v>
      </c>
      <c r="O252">
        <v>1877</v>
      </c>
      <c r="P252">
        <v>6328</v>
      </c>
      <c r="Q252">
        <v>2667</v>
      </c>
      <c r="R252">
        <v>7944</v>
      </c>
      <c r="S252">
        <v>6450</v>
      </c>
      <c r="T252">
        <v>1278</v>
      </c>
      <c r="U252">
        <v>852</v>
      </c>
      <c r="V252">
        <v>7166</v>
      </c>
      <c r="W252">
        <v>11925</v>
      </c>
      <c r="X252">
        <v>9404</v>
      </c>
      <c r="Y252">
        <v>5572</v>
      </c>
      <c r="Z252">
        <v>9212</v>
      </c>
      <c r="AA252">
        <v>8073</v>
      </c>
      <c r="AB252">
        <v>168279</v>
      </c>
    </row>
    <row r="253" spans="1:28" x14ac:dyDescent="0.3">
      <c r="A253" t="s">
        <v>252</v>
      </c>
      <c r="B253">
        <v>15015</v>
      </c>
      <c r="C253">
        <v>1714</v>
      </c>
      <c r="D253">
        <v>5628</v>
      </c>
      <c r="E253">
        <v>2892</v>
      </c>
      <c r="F253">
        <v>5799</v>
      </c>
      <c r="G253">
        <v>6443</v>
      </c>
      <c r="H253">
        <v>4380</v>
      </c>
      <c r="I253">
        <v>4415</v>
      </c>
      <c r="J253">
        <v>3996</v>
      </c>
      <c r="K253">
        <v>9316</v>
      </c>
      <c r="L253">
        <v>5430</v>
      </c>
      <c r="M253">
        <v>4746</v>
      </c>
      <c r="N253">
        <v>3916</v>
      </c>
      <c r="O253">
        <v>1613</v>
      </c>
      <c r="P253">
        <v>4874</v>
      </c>
      <c r="Q253">
        <v>2404</v>
      </c>
      <c r="R253">
        <v>6414</v>
      </c>
      <c r="S253">
        <v>6054</v>
      </c>
      <c r="T253">
        <v>1025</v>
      </c>
      <c r="U253">
        <v>675</v>
      </c>
      <c r="V253">
        <v>6403</v>
      </c>
      <c r="W253">
        <v>7917</v>
      </c>
      <c r="X253">
        <v>8290</v>
      </c>
      <c r="Y253">
        <v>5175</v>
      </c>
      <c r="Z253">
        <v>7589</v>
      </c>
      <c r="AA253">
        <v>7595</v>
      </c>
      <c r="AB253">
        <v>139718</v>
      </c>
    </row>
    <row r="254" spans="1:28" x14ac:dyDescent="0.3">
      <c r="A254" t="s">
        <v>253</v>
      </c>
      <c r="B254">
        <v>17878</v>
      </c>
      <c r="C254">
        <v>2027</v>
      </c>
      <c r="D254">
        <v>6108</v>
      </c>
      <c r="E254">
        <v>3521</v>
      </c>
      <c r="F254">
        <v>6539</v>
      </c>
      <c r="G254">
        <v>7426</v>
      </c>
      <c r="H254">
        <v>4418</v>
      </c>
      <c r="I254">
        <v>4745</v>
      </c>
      <c r="J254">
        <v>4814</v>
      </c>
      <c r="K254">
        <v>9954</v>
      </c>
      <c r="L254">
        <v>6632</v>
      </c>
      <c r="M254">
        <v>5723</v>
      </c>
      <c r="N254">
        <v>4891</v>
      </c>
      <c r="O254">
        <v>1783</v>
      </c>
      <c r="P254">
        <v>6023</v>
      </c>
      <c r="Q254">
        <v>2694</v>
      </c>
      <c r="R254">
        <v>7484</v>
      </c>
      <c r="S254">
        <v>6381</v>
      </c>
      <c r="T254">
        <v>1197</v>
      </c>
      <c r="U254">
        <v>792</v>
      </c>
      <c r="V254">
        <v>6903</v>
      </c>
      <c r="W254">
        <v>10021</v>
      </c>
      <c r="X254">
        <v>9618</v>
      </c>
      <c r="Y254">
        <v>5728</v>
      </c>
      <c r="Z254">
        <v>8430</v>
      </c>
      <c r="AA254">
        <v>7981</v>
      </c>
      <c r="AB254">
        <v>159711</v>
      </c>
    </row>
    <row r="255" spans="1:28" x14ac:dyDescent="0.3">
      <c r="A255" t="s">
        <v>254</v>
      </c>
      <c r="B255">
        <v>18544</v>
      </c>
      <c r="C255">
        <v>2049</v>
      </c>
      <c r="D255">
        <v>5943</v>
      </c>
      <c r="E255">
        <v>3784</v>
      </c>
      <c r="F255">
        <v>7693</v>
      </c>
      <c r="G255">
        <v>8091</v>
      </c>
      <c r="H255">
        <v>4001</v>
      </c>
      <c r="I255">
        <v>4970</v>
      </c>
      <c r="J255">
        <v>5116</v>
      </c>
      <c r="K255">
        <v>9939</v>
      </c>
      <c r="L255">
        <v>7515</v>
      </c>
      <c r="M255">
        <v>5936</v>
      </c>
      <c r="N255">
        <v>4851</v>
      </c>
      <c r="O255">
        <v>1906</v>
      </c>
      <c r="P255">
        <v>6606</v>
      </c>
      <c r="Q255">
        <v>2642</v>
      </c>
      <c r="R255">
        <v>7835</v>
      </c>
      <c r="S255">
        <v>6320</v>
      </c>
      <c r="T255">
        <v>1175</v>
      </c>
      <c r="U255">
        <v>1023</v>
      </c>
      <c r="V255">
        <v>7176</v>
      </c>
      <c r="W255">
        <v>11601</v>
      </c>
      <c r="X255">
        <v>10106</v>
      </c>
      <c r="Y255">
        <v>5591</v>
      </c>
      <c r="Z255">
        <v>9381</v>
      </c>
      <c r="AA255">
        <v>7791</v>
      </c>
      <c r="AB255">
        <v>167585</v>
      </c>
    </row>
    <row r="256" spans="1:28" x14ac:dyDescent="0.3">
      <c r="A256" t="s">
        <v>255</v>
      </c>
      <c r="B256">
        <v>20891</v>
      </c>
      <c r="C256">
        <v>2199</v>
      </c>
      <c r="D256">
        <v>6276</v>
      </c>
      <c r="E256">
        <v>4214</v>
      </c>
      <c r="F256">
        <v>8207</v>
      </c>
      <c r="G256">
        <v>8792</v>
      </c>
      <c r="H256">
        <v>4518</v>
      </c>
      <c r="I256">
        <v>5216</v>
      </c>
      <c r="J256">
        <v>5643</v>
      </c>
      <c r="K256">
        <v>11317</v>
      </c>
      <c r="L256">
        <v>8244</v>
      </c>
      <c r="M256">
        <v>6084</v>
      </c>
      <c r="N256">
        <v>5093</v>
      </c>
      <c r="O256">
        <v>1884</v>
      </c>
      <c r="P256">
        <v>7314</v>
      </c>
      <c r="Q256">
        <v>3047</v>
      </c>
      <c r="R256">
        <v>8148</v>
      </c>
      <c r="S256">
        <v>6792</v>
      </c>
      <c r="T256">
        <v>1328</v>
      </c>
      <c r="U256">
        <v>916</v>
      </c>
      <c r="V256">
        <v>7585</v>
      </c>
      <c r="W256">
        <v>12900</v>
      </c>
      <c r="X256">
        <v>10558</v>
      </c>
      <c r="Y256">
        <v>6061</v>
      </c>
      <c r="Z256">
        <v>9540</v>
      </c>
      <c r="AA256">
        <v>7969</v>
      </c>
      <c r="AB256">
        <v>180736</v>
      </c>
    </row>
    <row r="257" spans="1:28" x14ac:dyDescent="0.3">
      <c r="A257" t="s">
        <v>256</v>
      </c>
      <c r="B257">
        <v>17756</v>
      </c>
      <c r="C257">
        <v>2060</v>
      </c>
      <c r="D257">
        <v>4471</v>
      </c>
      <c r="E257">
        <v>3138</v>
      </c>
      <c r="F257">
        <v>6926</v>
      </c>
      <c r="G257">
        <v>7446</v>
      </c>
      <c r="H257">
        <v>4242</v>
      </c>
      <c r="I257">
        <v>4208</v>
      </c>
      <c r="J257">
        <v>4362</v>
      </c>
      <c r="K257">
        <v>7842</v>
      </c>
      <c r="L257">
        <v>8044</v>
      </c>
      <c r="M257">
        <v>5034</v>
      </c>
      <c r="N257">
        <v>3980</v>
      </c>
      <c r="O257">
        <v>1279</v>
      </c>
      <c r="P257">
        <v>7331</v>
      </c>
      <c r="Q257">
        <v>2153</v>
      </c>
      <c r="R257">
        <v>7127</v>
      </c>
      <c r="S257">
        <v>4490</v>
      </c>
      <c r="T257">
        <v>1129</v>
      </c>
      <c r="U257">
        <v>999</v>
      </c>
      <c r="V257">
        <v>6205</v>
      </c>
      <c r="W257">
        <v>12932</v>
      </c>
      <c r="X257">
        <v>9439</v>
      </c>
      <c r="Y257">
        <v>4273</v>
      </c>
      <c r="Z257">
        <v>6948</v>
      </c>
      <c r="AA257">
        <v>5839</v>
      </c>
      <c r="AB257">
        <v>149653</v>
      </c>
    </row>
    <row r="258" spans="1:28" x14ac:dyDescent="0.3">
      <c r="A258" t="s">
        <v>257</v>
      </c>
      <c r="B258">
        <v>17279</v>
      </c>
      <c r="C258">
        <v>1838</v>
      </c>
      <c r="D258">
        <v>4021</v>
      </c>
      <c r="E258">
        <v>2863</v>
      </c>
      <c r="F258">
        <v>7118</v>
      </c>
      <c r="G258">
        <v>7383</v>
      </c>
      <c r="H258">
        <v>3908</v>
      </c>
      <c r="I258">
        <v>3877</v>
      </c>
      <c r="J258">
        <v>4067</v>
      </c>
      <c r="K258">
        <v>7224</v>
      </c>
      <c r="L258">
        <v>8062</v>
      </c>
      <c r="M258">
        <v>4803</v>
      </c>
      <c r="N258">
        <v>3700</v>
      </c>
      <c r="O258">
        <v>822</v>
      </c>
      <c r="P258">
        <v>7206</v>
      </c>
      <c r="Q258">
        <v>1905</v>
      </c>
      <c r="R258">
        <v>6661</v>
      </c>
      <c r="S258">
        <v>3972</v>
      </c>
      <c r="T258">
        <v>1117</v>
      </c>
      <c r="U258">
        <v>1013</v>
      </c>
      <c r="V258">
        <v>5790</v>
      </c>
      <c r="W258">
        <v>12767</v>
      </c>
      <c r="X258">
        <v>9501</v>
      </c>
      <c r="Y258">
        <v>3925</v>
      </c>
      <c r="Z258">
        <v>6316</v>
      </c>
      <c r="AA258">
        <v>5614</v>
      </c>
      <c r="AB258">
        <v>142752</v>
      </c>
    </row>
    <row r="259" spans="1:28" x14ac:dyDescent="0.3">
      <c r="A259" t="s">
        <v>258</v>
      </c>
      <c r="B259">
        <v>19568</v>
      </c>
      <c r="C259">
        <v>2256</v>
      </c>
      <c r="D259">
        <v>6276</v>
      </c>
      <c r="E259">
        <v>4243</v>
      </c>
      <c r="F259">
        <v>8224</v>
      </c>
      <c r="G259">
        <v>8629</v>
      </c>
      <c r="H259">
        <v>3944</v>
      </c>
      <c r="I259">
        <v>5130</v>
      </c>
      <c r="J259">
        <v>5266</v>
      </c>
      <c r="K259">
        <v>11385</v>
      </c>
      <c r="L259">
        <v>8316</v>
      </c>
      <c r="M259">
        <v>6022</v>
      </c>
      <c r="N259">
        <v>5188</v>
      </c>
      <c r="O259">
        <v>1891</v>
      </c>
      <c r="P259">
        <v>6634</v>
      </c>
      <c r="Q259">
        <v>3008</v>
      </c>
      <c r="R259">
        <v>8053</v>
      </c>
      <c r="S259">
        <v>6892</v>
      </c>
      <c r="T259">
        <v>1402</v>
      </c>
      <c r="U259">
        <v>897</v>
      </c>
      <c r="V259">
        <v>7549</v>
      </c>
      <c r="W259">
        <v>12512</v>
      </c>
      <c r="X259">
        <v>9882</v>
      </c>
      <c r="Y259">
        <v>5681</v>
      </c>
      <c r="Z259">
        <v>10219</v>
      </c>
      <c r="AA259">
        <v>8717</v>
      </c>
      <c r="AB259">
        <v>177784</v>
      </c>
    </row>
    <row r="260" spans="1:28" x14ac:dyDescent="0.3">
      <c r="A260" t="s">
        <v>259</v>
      </c>
      <c r="B260">
        <v>19628</v>
      </c>
      <c r="C260">
        <v>2268</v>
      </c>
      <c r="D260">
        <v>6547</v>
      </c>
      <c r="E260">
        <v>4143</v>
      </c>
      <c r="F260">
        <v>8391</v>
      </c>
      <c r="G260">
        <v>8442</v>
      </c>
      <c r="H260">
        <v>4558</v>
      </c>
      <c r="I260">
        <v>4985</v>
      </c>
      <c r="J260">
        <v>5137</v>
      </c>
      <c r="K260">
        <v>11364</v>
      </c>
      <c r="L260">
        <v>8174</v>
      </c>
      <c r="M260">
        <v>5878</v>
      </c>
      <c r="N260">
        <v>5068</v>
      </c>
      <c r="O260">
        <v>1891</v>
      </c>
      <c r="P260">
        <v>6356</v>
      </c>
      <c r="Q260">
        <v>2956</v>
      </c>
      <c r="R260">
        <v>7984</v>
      </c>
      <c r="S260">
        <v>6771</v>
      </c>
      <c r="T260">
        <v>1332</v>
      </c>
      <c r="U260">
        <v>907</v>
      </c>
      <c r="V260">
        <v>7340</v>
      </c>
      <c r="W260">
        <v>12286</v>
      </c>
      <c r="X260">
        <v>9763</v>
      </c>
      <c r="Y260">
        <v>5894</v>
      </c>
      <c r="Z260">
        <v>9909</v>
      </c>
      <c r="AA260">
        <v>8966</v>
      </c>
      <c r="AB260">
        <v>176938</v>
      </c>
    </row>
    <row r="261" spans="1:28" x14ac:dyDescent="0.3">
      <c r="A261" t="s">
        <v>260</v>
      </c>
      <c r="B261">
        <v>18767</v>
      </c>
      <c r="C261">
        <v>2177</v>
      </c>
      <c r="D261">
        <v>6543</v>
      </c>
      <c r="E261">
        <v>3692</v>
      </c>
      <c r="F261">
        <v>7713</v>
      </c>
      <c r="G261">
        <v>7664</v>
      </c>
      <c r="H261">
        <v>3784</v>
      </c>
      <c r="I261">
        <v>5282</v>
      </c>
      <c r="J261">
        <v>5025</v>
      </c>
      <c r="K261">
        <v>10748</v>
      </c>
      <c r="L261">
        <v>7929</v>
      </c>
      <c r="M261">
        <v>5598</v>
      </c>
      <c r="N261">
        <v>4973</v>
      </c>
      <c r="O261">
        <v>1852</v>
      </c>
      <c r="P261">
        <v>6048</v>
      </c>
      <c r="Q261">
        <v>2804</v>
      </c>
      <c r="R261">
        <v>7528</v>
      </c>
      <c r="S261">
        <v>6755</v>
      </c>
      <c r="T261">
        <v>1148</v>
      </c>
      <c r="U261">
        <v>733</v>
      </c>
      <c r="V261">
        <v>7558</v>
      </c>
      <c r="W261">
        <v>10469</v>
      </c>
      <c r="X261">
        <v>9790</v>
      </c>
      <c r="Y261">
        <v>5806</v>
      </c>
      <c r="Z261">
        <v>9351</v>
      </c>
      <c r="AA261">
        <v>8682</v>
      </c>
      <c r="AB261">
        <v>168419</v>
      </c>
    </row>
    <row r="262" spans="1:28" x14ac:dyDescent="0.3">
      <c r="A262" t="s">
        <v>261</v>
      </c>
      <c r="B262">
        <v>19583</v>
      </c>
      <c r="C262">
        <v>2096</v>
      </c>
      <c r="D262">
        <v>7048</v>
      </c>
      <c r="E262">
        <v>3856</v>
      </c>
      <c r="F262">
        <v>7773</v>
      </c>
      <c r="G262">
        <v>7921</v>
      </c>
      <c r="H262">
        <v>3462</v>
      </c>
      <c r="I262">
        <v>5142</v>
      </c>
      <c r="J262">
        <v>5036</v>
      </c>
      <c r="K262">
        <v>10655</v>
      </c>
      <c r="L262">
        <v>8424</v>
      </c>
      <c r="M262">
        <v>5739</v>
      </c>
      <c r="N262">
        <v>5030</v>
      </c>
      <c r="O262">
        <v>1766</v>
      </c>
      <c r="P262">
        <v>6246</v>
      </c>
      <c r="Q262">
        <v>2893</v>
      </c>
      <c r="R262">
        <v>7674</v>
      </c>
      <c r="S262">
        <v>6410</v>
      </c>
      <c r="T262">
        <v>1281</v>
      </c>
      <c r="U262">
        <v>895</v>
      </c>
      <c r="V262">
        <v>7424</v>
      </c>
      <c r="W262">
        <v>11014</v>
      </c>
      <c r="X262">
        <v>9615</v>
      </c>
      <c r="Y262">
        <v>5690</v>
      </c>
      <c r="Z262">
        <v>9598</v>
      </c>
      <c r="AA262">
        <v>8564</v>
      </c>
      <c r="AB262">
        <v>170835</v>
      </c>
    </row>
    <row r="263" spans="1:28" x14ac:dyDescent="0.3">
      <c r="A263" t="s">
        <v>262</v>
      </c>
      <c r="B263">
        <v>19493</v>
      </c>
      <c r="C263">
        <v>2142</v>
      </c>
      <c r="D263">
        <v>6452</v>
      </c>
      <c r="E263">
        <v>3789</v>
      </c>
      <c r="F263">
        <v>7479</v>
      </c>
      <c r="G263">
        <v>7974</v>
      </c>
      <c r="H263">
        <v>4310</v>
      </c>
      <c r="I263">
        <v>5222</v>
      </c>
      <c r="J263">
        <v>5183</v>
      </c>
      <c r="K263">
        <v>10710</v>
      </c>
      <c r="L263">
        <v>7822</v>
      </c>
      <c r="M263">
        <v>5981</v>
      </c>
      <c r="N263">
        <v>5085</v>
      </c>
      <c r="O263">
        <v>1782</v>
      </c>
      <c r="P263">
        <v>6388</v>
      </c>
      <c r="Q263">
        <v>2946</v>
      </c>
      <c r="R263">
        <v>7835</v>
      </c>
      <c r="S263">
        <v>6604</v>
      </c>
      <c r="T263">
        <v>1325</v>
      </c>
      <c r="U263">
        <v>803</v>
      </c>
      <c r="V263">
        <v>7245</v>
      </c>
      <c r="W263">
        <v>11494</v>
      </c>
      <c r="X263">
        <v>10023</v>
      </c>
      <c r="Y263">
        <v>5734</v>
      </c>
      <c r="Z263">
        <v>9258</v>
      </c>
      <c r="AA263">
        <v>8651</v>
      </c>
      <c r="AB263">
        <v>171730</v>
      </c>
    </row>
    <row r="264" spans="1:28" x14ac:dyDescent="0.3">
      <c r="A264" t="s">
        <v>263</v>
      </c>
      <c r="B264">
        <v>18360</v>
      </c>
      <c r="C264">
        <v>1842</v>
      </c>
      <c r="D264">
        <v>4594</v>
      </c>
      <c r="E264">
        <v>3003</v>
      </c>
      <c r="F264">
        <v>6627</v>
      </c>
      <c r="G264">
        <v>7653</v>
      </c>
      <c r="H264">
        <v>3766</v>
      </c>
      <c r="I264">
        <v>4455</v>
      </c>
      <c r="J264">
        <v>4245</v>
      </c>
      <c r="K264">
        <v>7865</v>
      </c>
      <c r="L264">
        <v>8798</v>
      </c>
      <c r="M264">
        <v>4782</v>
      </c>
      <c r="N264">
        <v>4702</v>
      </c>
      <c r="O264">
        <v>1057</v>
      </c>
      <c r="P264">
        <v>7509</v>
      </c>
      <c r="Q264">
        <v>2127</v>
      </c>
      <c r="R264">
        <v>7208</v>
      </c>
      <c r="S264">
        <v>4537</v>
      </c>
      <c r="T264">
        <v>1164</v>
      </c>
      <c r="U264">
        <v>978</v>
      </c>
      <c r="V264">
        <v>6200</v>
      </c>
      <c r="W264">
        <v>12464</v>
      </c>
      <c r="X264">
        <v>9482</v>
      </c>
      <c r="Y264">
        <v>4338</v>
      </c>
      <c r="Z264">
        <v>7110</v>
      </c>
      <c r="AA264">
        <v>5722</v>
      </c>
      <c r="AB264">
        <v>150588</v>
      </c>
    </row>
    <row r="265" spans="1:28" x14ac:dyDescent="0.3">
      <c r="A265" t="s">
        <v>264</v>
      </c>
      <c r="B265">
        <v>18101</v>
      </c>
      <c r="C265">
        <v>1713</v>
      </c>
      <c r="D265">
        <v>4112</v>
      </c>
      <c r="E265">
        <v>2863</v>
      </c>
      <c r="F265">
        <v>6735</v>
      </c>
      <c r="G265">
        <v>7003</v>
      </c>
      <c r="H265">
        <v>4234</v>
      </c>
      <c r="I265">
        <v>4485</v>
      </c>
      <c r="J265">
        <v>4261</v>
      </c>
      <c r="K265">
        <v>7315</v>
      </c>
      <c r="L265">
        <v>8950</v>
      </c>
      <c r="M265">
        <v>4723</v>
      </c>
      <c r="N265">
        <v>4558</v>
      </c>
      <c r="O265">
        <v>922</v>
      </c>
      <c r="P265">
        <v>7551</v>
      </c>
      <c r="Q265">
        <v>2089</v>
      </c>
      <c r="R265">
        <v>6994</v>
      </c>
      <c r="S265">
        <v>4182</v>
      </c>
      <c r="T265">
        <v>1140</v>
      </c>
      <c r="U265">
        <v>1018</v>
      </c>
      <c r="V265">
        <v>6006</v>
      </c>
      <c r="W265">
        <v>12463</v>
      </c>
      <c r="X265">
        <v>10300</v>
      </c>
      <c r="Y265">
        <v>4019</v>
      </c>
      <c r="Z265">
        <v>6666</v>
      </c>
      <c r="AA265">
        <v>5745</v>
      </c>
      <c r="AB265">
        <v>148148</v>
      </c>
    </row>
    <row r="266" spans="1:28" x14ac:dyDescent="0.3">
      <c r="A266" t="s">
        <v>265</v>
      </c>
      <c r="B266">
        <v>20348</v>
      </c>
      <c r="C266">
        <v>2441</v>
      </c>
      <c r="D266">
        <v>6196</v>
      </c>
      <c r="E266">
        <v>4109</v>
      </c>
      <c r="F266">
        <v>8326</v>
      </c>
      <c r="G266">
        <v>8466</v>
      </c>
      <c r="H266">
        <v>3882</v>
      </c>
      <c r="I266">
        <v>5195</v>
      </c>
      <c r="J266">
        <v>5307</v>
      </c>
      <c r="K266">
        <v>11640</v>
      </c>
      <c r="L266">
        <v>8234</v>
      </c>
      <c r="M266">
        <v>6124</v>
      </c>
      <c r="N266">
        <v>5434</v>
      </c>
      <c r="O266">
        <v>1887</v>
      </c>
      <c r="P266">
        <v>6667</v>
      </c>
      <c r="Q266">
        <v>3172</v>
      </c>
      <c r="R266">
        <v>8321</v>
      </c>
      <c r="S266">
        <v>6621</v>
      </c>
      <c r="T266">
        <v>1394</v>
      </c>
      <c r="U266">
        <v>906</v>
      </c>
      <c r="V266">
        <v>7965</v>
      </c>
      <c r="W266">
        <v>12589</v>
      </c>
      <c r="X266">
        <v>10265</v>
      </c>
      <c r="Y266">
        <v>6042</v>
      </c>
      <c r="Z266">
        <v>10125</v>
      </c>
      <c r="AA266">
        <v>9032</v>
      </c>
      <c r="AB266">
        <v>180688</v>
      </c>
    </row>
    <row r="267" spans="1:28" x14ac:dyDescent="0.3">
      <c r="A267" t="s">
        <v>266</v>
      </c>
      <c r="B267">
        <v>19109</v>
      </c>
      <c r="C267">
        <v>2210</v>
      </c>
      <c r="D267">
        <v>6290</v>
      </c>
      <c r="E267">
        <v>4082</v>
      </c>
      <c r="F267">
        <v>7570</v>
      </c>
      <c r="G267">
        <v>8170</v>
      </c>
      <c r="H267">
        <v>3592</v>
      </c>
      <c r="I267">
        <v>5259</v>
      </c>
      <c r="J267">
        <v>5026</v>
      </c>
      <c r="K267">
        <v>11019</v>
      </c>
      <c r="L267">
        <v>7812</v>
      </c>
      <c r="M267">
        <v>5755</v>
      </c>
      <c r="N267">
        <v>5148</v>
      </c>
      <c r="O267">
        <v>1866</v>
      </c>
      <c r="P267">
        <v>6188</v>
      </c>
      <c r="Q267">
        <v>3045</v>
      </c>
      <c r="R267">
        <v>7978</v>
      </c>
      <c r="S267">
        <v>6642</v>
      </c>
      <c r="T267">
        <v>1253</v>
      </c>
      <c r="U267">
        <v>806</v>
      </c>
      <c r="V267">
        <v>7497</v>
      </c>
      <c r="W267">
        <v>11709</v>
      </c>
      <c r="X267">
        <v>9666</v>
      </c>
      <c r="Y267">
        <v>5971</v>
      </c>
      <c r="Z267">
        <v>9842</v>
      </c>
      <c r="AA267">
        <v>8944</v>
      </c>
      <c r="AB267">
        <v>172449</v>
      </c>
    </row>
    <row r="268" spans="1:28" x14ac:dyDescent="0.3">
      <c r="A268" t="s">
        <v>267</v>
      </c>
      <c r="B268">
        <v>19753</v>
      </c>
      <c r="C268">
        <v>2252</v>
      </c>
      <c r="D268">
        <v>6340</v>
      </c>
      <c r="E268">
        <v>4331</v>
      </c>
      <c r="F268">
        <v>7846</v>
      </c>
      <c r="G268">
        <v>8382</v>
      </c>
      <c r="H268">
        <v>3546</v>
      </c>
      <c r="I268">
        <v>5121</v>
      </c>
      <c r="J268">
        <v>5189</v>
      </c>
      <c r="K268">
        <v>11086</v>
      </c>
      <c r="L268">
        <v>8058</v>
      </c>
      <c r="M268">
        <v>5784</v>
      </c>
      <c r="N268">
        <v>5363</v>
      </c>
      <c r="O268">
        <v>1913</v>
      </c>
      <c r="P268">
        <v>6458</v>
      </c>
      <c r="Q268">
        <v>3158</v>
      </c>
      <c r="R268">
        <v>8090</v>
      </c>
      <c r="S268">
        <v>6626</v>
      </c>
      <c r="T268">
        <v>1348</v>
      </c>
      <c r="U268">
        <v>1064</v>
      </c>
      <c r="V268">
        <v>7579</v>
      </c>
      <c r="W268">
        <v>11970</v>
      </c>
      <c r="X268">
        <v>10070</v>
      </c>
      <c r="Y268">
        <v>5887</v>
      </c>
      <c r="Z268">
        <v>9624</v>
      </c>
      <c r="AA268">
        <v>8691</v>
      </c>
      <c r="AB268">
        <v>175529</v>
      </c>
    </row>
    <row r="269" spans="1:28" x14ac:dyDescent="0.3">
      <c r="A269" t="s">
        <v>268</v>
      </c>
      <c r="B269">
        <v>19803</v>
      </c>
      <c r="C269">
        <v>2191</v>
      </c>
      <c r="D269">
        <v>6234</v>
      </c>
      <c r="E269">
        <v>4219</v>
      </c>
      <c r="F269">
        <v>7766</v>
      </c>
      <c r="G269">
        <v>8504</v>
      </c>
      <c r="H269">
        <v>3537</v>
      </c>
      <c r="I269">
        <v>5220</v>
      </c>
      <c r="J269">
        <v>5195</v>
      </c>
      <c r="K269">
        <v>10998</v>
      </c>
      <c r="L269">
        <v>8143</v>
      </c>
      <c r="M269">
        <v>5739</v>
      </c>
      <c r="N269">
        <v>5178</v>
      </c>
      <c r="O269">
        <v>1934</v>
      </c>
      <c r="P269">
        <v>6469</v>
      </c>
      <c r="Q269">
        <v>3229</v>
      </c>
      <c r="R269">
        <v>7899</v>
      </c>
      <c r="S269">
        <v>6596</v>
      </c>
      <c r="T269">
        <v>1238</v>
      </c>
      <c r="U269">
        <v>899</v>
      </c>
      <c r="V269">
        <v>7474</v>
      </c>
      <c r="W269">
        <v>12313</v>
      </c>
      <c r="X269">
        <v>9787</v>
      </c>
      <c r="Y269">
        <v>5877</v>
      </c>
      <c r="Z269">
        <v>9706</v>
      </c>
      <c r="AA269">
        <v>8485</v>
      </c>
      <c r="AB269">
        <v>174633</v>
      </c>
    </row>
    <row r="270" spans="1:28" x14ac:dyDescent="0.3">
      <c r="A270" t="s">
        <v>269</v>
      </c>
      <c r="B270">
        <v>20524</v>
      </c>
      <c r="C270">
        <v>2251</v>
      </c>
      <c r="D270">
        <v>6364</v>
      </c>
      <c r="E270">
        <v>4467</v>
      </c>
      <c r="F270">
        <v>7851</v>
      </c>
      <c r="G270">
        <v>8992</v>
      </c>
      <c r="H270">
        <v>4081</v>
      </c>
      <c r="I270">
        <v>5411</v>
      </c>
      <c r="J270">
        <v>5298</v>
      </c>
      <c r="K270">
        <v>11016</v>
      </c>
      <c r="L270">
        <v>8501</v>
      </c>
      <c r="M270">
        <v>5970</v>
      </c>
      <c r="N270">
        <v>5491</v>
      </c>
      <c r="O270">
        <v>1954</v>
      </c>
      <c r="P270">
        <v>6754</v>
      </c>
      <c r="Q270">
        <v>3383</v>
      </c>
      <c r="R270">
        <v>8112</v>
      </c>
      <c r="S270">
        <v>6695</v>
      </c>
      <c r="T270">
        <v>1353</v>
      </c>
      <c r="U270">
        <v>858</v>
      </c>
      <c r="V270">
        <v>7632</v>
      </c>
      <c r="W270">
        <v>13224</v>
      </c>
      <c r="X270">
        <v>10236</v>
      </c>
      <c r="Y270">
        <v>5909</v>
      </c>
      <c r="Z270">
        <v>9636</v>
      </c>
      <c r="AA270">
        <v>8442</v>
      </c>
      <c r="AB270">
        <v>180405</v>
      </c>
    </row>
    <row r="271" spans="1:28" x14ac:dyDescent="0.3">
      <c r="A271" t="s">
        <v>270</v>
      </c>
      <c r="B271">
        <v>17748</v>
      </c>
      <c r="C271">
        <v>1865</v>
      </c>
      <c r="D271">
        <v>4642</v>
      </c>
      <c r="E271">
        <v>3285</v>
      </c>
      <c r="F271">
        <v>6785</v>
      </c>
      <c r="G271">
        <v>7928</v>
      </c>
      <c r="H271">
        <v>3866</v>
      </c>
      <c r="I271">
        <v>4587</v>
      </c>
      <c r="J271">
        <v>4259</v>
      </c>
      <c r="K271">
        <v>8146</v>
      </c>
      <c r="L271">
        <v>8470</v>
      </c>
      <c r="M271">
        <v>4905</v>
      </c>
      <c r="N271">
        <v>4362</v>
      </c>
      <c r="O271">
        <v>1231</v>
      </c>
      <c r="P271">
        <v>7501</v>
      </c>
      <c r="Q271">
        <v>2487</v>
      </c>
      <c r="R271">
        <v>7389</v>
      </c>
      <c r="S271">
        <v>4377</v>
      </c>
      <c r="T271">
        <v>1059</v>
      </c>
      <c r="U271">
        <v>875</v>
      </c>
      <c r="V271">
        <v>6383</v>
      </c>
      <c r="W271">
        <v>13127</v>
      </c>
      <c r="X271">
        <v>9681</v>
      </c>
      <c r="Y271">
        <v>4380</v>
      </c>
      <c r="Z271">
        <v>7295</v>
      </c>
      <c r="AA271">
        <v>5677</v>
      </c>
      <c r="AB271">
        <v>152310</v>
      </c>
    </row>
    <row r="272" spans="1:28" x14ac:dyDescent="0.3">
      <c r="A272" t="s">
        <v>271</v>
      </c>
      <c r="B272">
        <v>18774</v>
      </c>
      <c r="C272">
        <v>2093</v>
      </c>
      <c r="D272">
        <v>5874</v>
      </c>
      <c r="E272">
        <v>4038</v>
      </c>
      <c r="F272">
        <v>7322</v>
      </c>
      <c r="G272">
        <v>8316</v>
      </c>
      <c r="H272">
        <v>3810</v>
      </c>
      <c r="I272">
        <v>5458</v>
      </c>
      <c r="J272">
        <v>5061</v>
      </c>
      <c r="K272">
        <v>10221</v>
      </c>
      <c r="L272">
        <v>8380</v>
      </c>
      <c r="M272">
        <v>5567</v>
      </c>
      <c r="N272">
        <v>4934</v>
      </c>
      <c r="O272">
        <v>1805</v>
      </c>
      <c r="P272">
        <v>6963</v>
      </c>
      <c r="Q272">
        <v>3148</v>
      </c>
      <c r="R272">
        <v>7878</v>
      </c>
      <c r="S272">
        <v>6182</v>
      </c>
      <c r="T272">
        <v>1344</v>
      </c>
      <c r="U272">
        <v>987</v>
      </c>
      <c r="V272">
        <v>7386</v>
      </c>
      <c r="W272">
        <v>12191</v>
      </c>
      <c r="X272">
        <v>10153</v>
      </c>
      <c r="Y272">
        <v>5550</v>
      </c>
      <c r="Z272">
        <v>8795</v>
      </c>
      <c r="AA272">
        <v>7638</v>
      </c>
      <c r="AB272">
        <v>169868</v>
      </c>
    </row>
    <row r="273" spans="1:28" x14ac:dyDescent="0.3">
      <c r="A273" t="s">
        <v>272</v>
      </c>
      <c r="B273">
        <v>19601</v>
      </c>
      <c r="C273">
        <v>2400</v>
      </c>
      <c r="D273">
        <v>6211</v>
      </c>
      <c r="E273">
        <v>4326</v>
      </c>
      <c r="F273">
        <v>7705</v>
      </c>
      <c r="G273">
        <v>8285</v>
      </c>
      <c r="H273">
        <v>4018</v>
      </c>
      <c r="I273">
        <v>5438</v>
      </c>
      <c r="J273">
        <v>5077</v>
      </c>
      <c r="K273">
        <v>10920</v>
      </c>
      <c r="L273">
        <v>7649</v>
      </c>
      <c r="M273">
        <v>5771</v>
      </c>
      <c r="N273">
        <v>5208</v>
      </c>
      <c r="O273">
        <v>1915</v>
      </c>
      <c r="P273">
        <v>5869</v>
      </c>
      <c r="Q273">
        <v>3014</v>
      </c>
      <c r="R273">
        <v>8011</v>
      </c>
      <c r="S273">
        <v>6749</v>
      </c>
      <c r="T273">
        <v>1285</v>
      </c>
      <c r="U273">
        <v>887</v>
      </c>
      <c r="V273">
        <v>7721</v>
      </c>
      <c r="W273">
        <v>11517</v>
      </c>
      <c r="X273">
        <v>9824</v>
      </c>
      <c r="Y273">
        <v>5992</v>
      </c>
      <c r="Z273">
        <v>9496</v>
      </c>
      <c r="AA273">
        <v>8735</v>
      </c>
      <c r="AB273">
        <v>173624</v>
      </c>
    </row>
    <row r="274" spans="1:28" x14ac:dyDescent="0.3">
      <c r="A274" t="s">
        <v>273</v>
      </c>
      <c r="B274">
        <v>20070</v>
      </c>
      <c r="C274">
        <v>2448</v>
      </c>
      <c r="D274">
        <v>6509</v>
      </c>
      <c r="E274">
        <v>4381</v>
      </c>
      <c r="F274">
        <v>7862</v>
      </c>
      <c r="G274">
        <v>8699</v>
      </c>
      <c r="H274">
        <v>4619</v>
      </c>
      <c r="I274">
        <v>5611</v>
      </c>
      <c r="J274">
        <v>5179</v>
      </c>
      <c r="K274">
        <v>11287</v>
      </c>
      <c r="L274">
        <v>8065</v>
      </c>
      <c r="M274">
        <v>6011</v>
      </c>
      <c r="N274">
        <v>5381</v>
      </c>
      <c r="O274">
        <v>1971</v>
      </c>
      <c r="P274">
        <v>6456</v>
      </c>
      <c r="Q274">
        <v>3279</v>
      </c>
      <c r="R274">
        <v>8258</v>
      </c>
      <c r="S274">
        <v>6726</v>
      </c>
      <c r="T274">
        <v>1326</v>
      </c>
      <c r="U274">
        <v>1338</v>
      </c>
      <c r="V274">
        <v>7901</v>
      </c>
      <c r="W274">
        <v>12539</v>
      </c>
      <c r="X274">
        <v>10256</v>
      </c>
      <c r="Y274">
        <v>5965</v>
      </c>
      <c r="Z274">
        <v>9612</v>
      </c>
      <c r="AA274">
        <v>8810</v>
      </c>
      <c r="AB274">
        <v>180559</v>
      </c>
    </row>
    <row r="275" spans="1:28" x14ac:dyDescent="0.3">
      <c r="A275" t="s">
        <v>274</v>
      </c>
      <c r="B275">
        <v>22627</v>
      </c>
      <c r="C275">
        <v>2655</v>
      </c>
      <c r="D275">
        <v>6875</v>
      </c>
      <c r="E275">
        <v>4805</v>
      </c>
      <c r="F275">
        <v>8967</v>
      </c>
      <c r="G275">
        <v>10192</v>
      </c>
      <c r="H275">
        <v>6895</v>
      </c>
      <c r="I275">
        <v>6909</v>
      </c>
      <c r="J275">
        <v>5589</v>
      </c>
      <c r="K275">
        <v>12164</v>
      </c>
      <c r="L275">
        <v>10552</v>
      </c>
      <c r="M275">
        <v>6541</v>
      </c>
      <c r="N275">
        <v>6588</v>
      </c>
      <c r="O275">
        <v>2008</v>
      </c>
      <c r="P275">
        <v>8573</v>
      </c>
      <c r="Q275">
        <v>3960</v>
      </c>
      <c r="R275">
        <v>9480</v>
      </c>
      <c r="S275">
        <v>7468</v>
      </c>
      <c r="T275">
        <v>2562</v>
      </c>
      <c r="U275">
        <v>1119</v>
      </c>
      <c r="V275">
        <v>8705</v>
      </c>
      <c r="W275">
        <v>15286</v>
      </c>
      <c r="X275">
        <v>12664</v>
      </c>
      <c r="Y275">
        <v>6548</v>
      </c>
      <c r="Z275">
        <v>10830</v>
      </c>
      <c r="AA275">
        <v>9050</v>
      </c>
      <c r="AB275">
        <v>209612</v>
      </c>
    </row>
    <row r="276" spans="1:28" x14ac:dyDescent="0.3">
      <c r="A276" t="s">
        <v>275</v>
      </c>
      <c r="B276">
        <v>23151</v>
      </c>
      <c r="C276">
        <v>1671</v>
      </c>
      <c r="D276">
        <v>7072</v>
      </c>
      <c r="E276">
        <v>3787</v>
      </c>
      <c r="F276">
        <v>7681</v>
      </c>
      <c r="G276">
        <v>8332</v>
      </c>
      <c r="H276">
        <v>6591</v>
      </c>
      <c r="I276">
        <v>6712</v>
      </c>
      <c r="J276">
        <v>4921</v>
      </c>
      <c r="K276">
        <v>8005</v>
      </c>
      <c r="L276">
        <v>16091</v>
      </c>
      <c r="M276">
        <v>4756</v>
      </c>
      <c r="N276">
        <v>5944</v>
      </c>
      <c r="O276">
        <v>847</v>
      </c>
      <c r="P276">
        <v>17470</v>
      </c>
      <c r="Q276">
        <v>4942</v>
      </c>
      <c r="R276">
        <v>9149</v>
      </c>
      <c r="S276">
        <v>4181</v>
      </c>
      <c r="T276">
        <v>1145</v>
      </c>
      <c r="U276">
        <v>977</v>
      </c>
      <c r="V276">
        <v>6890</v>
      </c>
      <c r="W276">
        <v>18818</v>
      </c>
      <c r="X276">
        <v>14129</v>
      </c>
      <c r="Y276">
        <v>4435</v>
      </c>
      <c r="Z276">
        <v>8244</v>
      </c>
      <c r="AA276">
        <v>5034</v>
      </c>
      <c r="AB276">
        <v>200975</v>
      </c>
    </row>
    <row r="277" spans="1:28" x14ac:dyDescent="0.3">
      <c r="A277" t="s">
        <v>276</v>
      </c>
      <c r="B277">
        <v>19886</v>
      </c>
      <c r="C277">
        <v>1569</v>
      </c>
      <c r="D277">
        <v>4211</v>
      </c>
      <c r="E277">
        <v>2757</v>
      </c>
      <c r="F277">
        <v>8192</v>
      </c>
      <c r="G277">
        <v>6548</v>
      </c>
      <c r="H277">
        <v>5221</v>
      </c>
      <c r="I277">
        <v>4968</v>
      </c>
      <c r="J277">
        <v>4025</v>
      </c>
      <c r="K277">
        <v>6253</v>
      </c>
      <c r="L277">
        <v>11107</v>
      </c>
      <c r="M277">
        <v>4578</v>
      </c>
      <c r="N277">
        <v>4422</v>
      </c>
      <c r="O277">
        <v>748</v>
      </c>
      <c r="P277">
        <v>10613</v>
      </c>
      <c r="Q277">
        <v>3217</v>
      </c>
      <c r="R277">
        <v>7289</v>
      </c>
      <c r="S277">
        <v>3642</v>
      </c>
      <c r="T277">
        <v>959</v>
      </c>
      <c r="U277">
        <v>780</v>
      </c>
      <c r="V277">
        <v>5381</v>
      </c>
      <c r="W277">
        <v>13800</v>
      </c>
      <c r="X277">
        <v>10476</v>
      </c>
      <c r="Y277">
        <v>3552</v>
      </c>
      <c r="Z277">
        <v>6872</v>
      </c>
      <c r="AA277">
        <v>4809</v>
      </c>
      <c r="AB277">
        <v>155875</v>
      </c>
    </row>
    <row r="278" spans="1:28" x14ac:dyDescent="0.3">
      <c r="A278" t="s">
        <v>277</v>
      </c>
      <c r="B278">
        <v>21257</v>
      </c>
      <c r="C278">
        <v>1542</v>
      </c>
      <c r="D278">
        <v>5202</v>
      </c>
      <c r="E278">
        <v>2904</v>
      </c>
      <c r="F278">
        <v>8345</v>
      </c>
      <c r="G278">
        <v>6450</v>
      </c>
      <c r="H278">
        <v>4853</v>
      </c>
      <c r="I278">
        <v>4729</v>
      </c>
      <c r="J278">
        <v>4301</v>
      </c>
      <c r="K278">
        <v>6724</v>
      </c>
      <c r="L278">
        <v>9696</v>
      </c>
      <c r="M278">
        <v>4333</v>
      </c>
      <c r="N278">
        <v>5113</v>
      </c>
      <c r="O278">
        <v>932</v>
      </c>
      <c r="P278">
        <v>9349</v>
      </c>
      <c r="Q278">
        <v>2579</v>
      </c>
      <c r="R278">
        <v>7247</v>
      </c>
      <c r="S278">
        <v>3933</v>
      </c>
      <c r="T278">
        <v>1030</v>
      </c>
      <c r="U278">
        <v>845</v>
      </c>
      <c r="V278">
        <v>5480</v>
      </c>
      <c r="W278">
        <v>15683</v>
      </c>
      <c r="X278">
        <v>9922</v>
      </c>
      <c r="Y278">
        <v>3590</v>
      </c>
      <c r="Z278">
        <v>6165</v>
      </c>
      <c r="AA278">
        <v>5013</v>
      </c>
      <c r="AB278">
        <v>157217</v>
      </c>
    </row>
    <row r="279" spans="1:28" x14ac:dyDescent="0.3">
      <c r="A279" t="s">
        <v>278</v>
      </c>
      <c r="B279">
        <v>19373</v>
      </c>
      <c r="C279">
        <v>1475</v>
      </c>
      <c r="D279">
        <v>4401</v>
      </c>
      <c r="E279">
        <v>2400</v>
      </c>
      <c r="F279">
        <v>7812</v>
      </c>
      <c r="G279">
        <v>5808</v>
      </c>
      <c r="H279">
        <v>6028</v>
      </c>
      <c r="I279">
        <v>4195</v>
      </c>
      <c r="J279">
        <v>3806</v>
      </c>
      <c r="K279">
        <v>5572</v>
      </c>
      <c r="L279">
        <v>9044</v>
      </c>
      <c r="M279">
        <v>3952</v>
      </c>
      <c r="N279">
        <v>4227</v>
      </c>
      <c r="O279">
        <v>738</v>
      </c>
      <c r="P279">
        <v>8802</v>
      </c>
      <c r="Q279">
        <v>2237</v>
      </c>
      <c r="R279">
        <v>6707</v>
      </c>
      <c r="S279">
        <v>3438</v>
      </c>
      <c r="T279">
        <v>989</v>
      </c>
      <c r="U279">
        <v>680</v>
      </c>
      <c r="V279">
        <v>4940</v>
      </c>
      <c r="W279">
        <v>11301</v>
      </c>
      <c r="X279">
        <v>9317</v>
      </c>
      <c r="Y279">
        <v>3407</v>
      </c>
      <c r="Z279">
        <v>5550</v>
      </c>
      <c r="AA279">
        <v>4934</v>
      </c>
      <c r="AB279">
        <v>141133</v>
      </c>
    </row>
    <row r="280" spans="1:28" x14ac:dyDescent="0.3">
      <c r="A280" t="s">
        <v>279</v>
      </c>
      <c r="B280">
        <v>17065</v>
      </c>
      <c r="C280">
        <v>1461</v>
      </c>
      <c r="D280">
        <v>3861</v>
      </c>
      <c r="E280">
        <v>2339</v>
      </c>
      <c r="F280">
        <v>7846</v>
      </c>
      <c r="G280">
        <v>5948</v>
      </c>
      <c r="H280">
        <v>5020</v>
      </c>
      <c r="I280">
        <v>3851</v>
      </c>
      <c r="J280">
        <v>3585</v>
      </c>
      <c r="K280">
        <v>5952</v>
      </c>
      <c r="L280">
        <v>8003</v>
      </c>
      <c r="M280">
        <v>4114</v>
      </c>
      <c r="N280">
        <v>3801</v>
      </c>
      <c r="O280">
        <v>741</v>
      </c>
      <c r="P280">
        <v>7108</v>
      </c>
      <c r="Q280">
        <v>2100</v>
      </c>
      <c r="R280">
        <v>6390</v>
      </c>
      <c r="S280">
        <v>3320</v>
      </c>
      <c r="T280">
        <v>990</v>
      </c>
      <c r="U280">
        <v>805</v>
      </c>
      <c r="V280">
        <v>5094</v>
      </c>
      <c r="W280">
        <v>10775</v>
      </c>
      <c r="X280">
        <v>8228</v>
      </c>
      <c r="Y280">
        <v>3856</v>
      </c>
      <c r="Z280">
        <v>6435</v>
      </c>
      <c r="AA280">
        <v>5201</v>
      </c>
      <c r="AB280">
        <v>133889</v>
      </c>
    </row>
    <row r="281" spans="1:28" x14ac:dyDescent="0.3">
      <c r="A281" t="s">
        <v>280</v>
      </c>
      <c r="B281">
        <v>18961</v>
      </c>
      <c r="C281">
        <v>1698</v>
      </c>
      <c r="D281">
        <v>4426</v>
      </c>
      <c r="E281">
        <v>2876</v>
      </c>
      <c r="F281">
        <v>8368</v>
      </c>
      <c r="G281">
        <v>6513</v>
      </c>
      <c r="H281">
        <v>5107</v>
      </c>
      <c r="I281">
        <v>3986</v>
      </c>
      <c r="J281">
        <v>4241</v>
      </c>
      <c r="K281">
        <v>7016</v>
      </c>
      <c r="L281">
        <v>8988</v>
      </c>
      <c r="M281">
        <v>4508</v>
      </c>
      <c r="N281">
        <v>4110</v>
      </c>
      <c r="O281">
        <v>881</v>
      </c>
      <c r="P281">
        <v>7629</v>
      </c>
      <c r="Q281">
        <v>2522</v>
      </c>
      <c r="R281">
        <v>7043</v>
      </c>
      <c r="S281">
        <v>3805</v>
      </c>
      <c r="T281">
        <v>993</v>
      </c>
      <c r="U281">
        <v>798</v>
      </c>
      <c r="V281">
        <v>5716</v>
      </c>
      <c r="W281">
        <v>12548</v>
      </c>
      <c r="X281">
        <v>8795</v>
      </c>
      <c r="Y281">
        <v>3822</v>
      </c>
      <c r="Z281">
        <v>6824</v>
      </c>
      <c r="AA281">
        <v>5387</v>
      </c>
      <c r="AB281">
        <v>147561</v>
      </c>
    </row>
    <row r="282" spans="1:28" x14ac:dyDescent="0.3">
      <c r="A282" t="s">
        <v>281</v>
      </c>
      <c r="B282">
        <v>19829</v>
      </c>
      <c r="C282">
        <v>1769</v>
      </c>
      <c r="D282">
        <v>4679</v>
      </c>
      <c r="E282">
        <v>3010</v>
      </c>
      <c r="F282">
        <v>8891</v>
      </c>
      <c r="G282">
        <v>7007</v>
      </c>
      <c r="H282">
        <v>5461</v>
      </c>
      <c r="I282">
        <v>4478</v>
      </c>
      <c r="J282">
        <v>4347</v>
      </c>
      <c r="K282">
        <v>7351</v>
      </c>
      <c r="L282">
        <v>10209</v>
      </c>
      <c r="M282">
        <v>4739</v>
      </c>
      <c r="N282">
        <v>4794</v>
      </c>
      <c r="O282">
        <v>966</v>
      </c>
      <c r="P282">
        <v>8099</v>
      </c>
      <c r="Q282">
        <v>2765</v>
      </c>
      <c r="R282">
        <v>7418</v>
      </c>
      <c r="S282">
        <v>4068</v>
      </c>
      <c r="T282">
        <v>1110</v>
      </c>
      <c r="U282">
        <v>798</v>
      </c>
      <c r="V282">
        <v>6062</v>
      </c>
      <c r="W282">
        <v>13289</v>
      </c>
      <c r="X282">
        <v>9392</v>
      </c>
      <c r="Y282">
        <v>4193</v>
      </c>
      <c r="Z282">
        <v>7254</v>
      </c>
      <c r="AA282">
        <v>5759</v>
      </c>
      <c r="AB282">
        <v>157737</v>
      </c>
    </row>
    <row r="283" spans="1:28" x14ac:dyDescent="0.3">
      <c r="A283" t="s">
        <v>282</v>
      </c>
      <c r="B283">
        <v>19821</v>
      </c>
      <c r="C283">
        <v>1811</v>
      </c>
      <c r="D283">
        <v>4762</v>
      </c>
      <c r="E283">
        <v>3067</v>
      </c>
      <c r="F283">
        <v>9226</v>
      </c>
      <c r="G283">
        <v>7358</v>
      </c>
      <c r="H283">
        <v>6277</v>
      </c>
      <c r="I283">
        <v>4433</v>
      </c>
      <c r="J283">
        <v>4249</v>
      </c>
      <c r="K283">
        <v>7745</v>
      </c>
      <c r="L283">
        <v>11432</v>
      </c>
      <c r="M283">
        <v>4923</v>
      </c>
      <c r="N283">
        <v>4999</v>
      </c>
      <c r="O283">
        <v>964</v>
      </c>
      <c r="P283">
        <v>8816</v>
      </c>
      <c r="Q283">
        <v>3358</v>
      </c>
      <c r="R283">
        <v>7945</v>
      </c>
      <c r="S283">
        <v>4115</v>
      </c>
      <c r="T283">
        <v>1112</v>
      </c>
      <c r="U283">
        <v>877</v>
      </c>
      <c r="V283">
        <v>6180</v>
      </c>
      <c r="W283">
        <v>13083</v>
      </c>
      <c r="X283">
        <v>10041</v>
      </c>
      <c r="Y283">
        <v>4519</v>
      </c>
      <c r="Z283">
        <v>8063</v>
      </c>
      <c r="AA283">
        <v>6117</v>
      </c>
      <c r="AB283">
        <v>165293</v>
      </c>
    </row>
    <row r="284" spans="1:28" x14ac:dyDescent="0.3">
      <c r="A284" t="s">
        <v>283</v>
      </c>
      <c r="B284">
        <v>21420</v>
      </c>
      <c r="C284">
        <v>2430</v>
      </c>
      <c r="D284">
        <v>6691</v>
      </c>
      <c r="E284">
        <v>4411</v>
      </c>
      <c r="F284">
        <v>9425</v>
      </c>
      <c r="G284">
        <v>9561</v>
      </c>
      <c r="H284">
        <v>4428</v>
      </c>
      <c r="I284">
        <v>5626</v>
      </c>
      <c r="J284">
        <v>5387</v>
      </c>
      <c r="K284">
        <v>11155</v>
      </c>
      <c r="L284">
        <v>10217</v>
      </c>
      <c r="M284">
        <v>5896</v>
      </c>
      <c r="N284">
        <v>5948</v>
      </c>
      <c r="O284">
        <v>1910</v>
      </c>
      <c r="P284">
        <v>7417</v>
      </c>
      <c r="Q284">
        <v>5006</v>
      </c>
      <c r="R284">
        <v>8439</v>
      </c>
      <c r="S284">
        <v>6749</v>
      </c>
      <c r="T284">
        <v>2147</v>
      </c>
      <c r="U284">
        <v>1067</v>
      </c>
      <c r="V284">
        <v>7949</v>
      </c>
      <c r="W284">
        <v>14066</v>
      </c>
      <c r="X284">
        <v>10717</v>
      </c>
      <c r="Y284">
        <v>6507</v>
      </c>
      <c r="Z284">
        <v>10841</v>
      </c>
      <c r="AA284">
        <v>9371</v>
      </c>
      <c r="AB284">
        <v>194781</v>
      </c>
    </row>
    <row r="285" spans="1:28" x14ac:dyDescent="0.3">
      <c r="A285" t="s">
        <v>284</v>
      </c>
      <c r="B285">
        <v>23394</v>
      </c>
      <c r="C285">
        <v>2408</v>
      </c>
      <c r="D285">
        <v>7515</v>
      </c>
      <c r="E285">
        <v>4740</v>
      </c>
      <c r="F285">
        <v>9161</v>
      </c>
      <c r="G285">
        <v>10025</v>
      </c>
      <c r="H285">
        <v>4374</v>
      </c>
      <c r="I285">
        <v>6360</v>
      </c>
      <c r="J285">
        <v>6069</v>
      </c>
      <c r="K285">
        <v>12104</v>
      </c>
      <c r="L285">
        <v>12961</v>
      </c>
      <c r="M285">
        <v>6013</v>
      </c>
      <c r="N285">
        <v>6409</v>
      </c>
      <c r="O285">
        <v>1835</v>
      </c>
      <c r="P285">
        <v>10035</v>
      </c>
      <c r="Q285">
        <v>5036</v>
      </c>
      <c r="R285">
        <v>9527</v>
      </c>
      <c r="S285">
        <v>7149</v>
      </c>
      <c r="T285">
        <v>1919</v>
      </c>
      <c r="U285">
        <v>1073</v>
      </c>
      <c r="V285">
        <v>8779</v>
      </c>
      <c r="W285">
        <v>17153</v>
      </c>
      <c r="X285">
        <v>12628</v>
      </c>
      <c r="Y285">
        <v>6699</v>
      </c>
      <c r="Z285">
        <v>11264</v>
      </c>
      <c r="AA285">
        <v>9008</v>
      </c>
      <c r="AB285">
        <v>213638</v>
      </c>
    </row>
    <row r="286" spans="1:28" x14ac:dyDescent="0.3">
      <c r="A286" t="s">
        <v>285</v>
      </c>
      <c r="B286">
        <v>19109</v>
      </c>
      <c r="C286">
        <v>1724</v>
      </c>
      <c r="D286">
        <v>5233</v>
      </c>
      <c r="E286">
        <v>3138</v>
      </c>
      <c r="F286">
        <v>7010</v>
      </c>
      <c r="G286">
        <v>8221</v>
      </c>
      <c r="H286">
        <v>4220</v>
      </c>
      <c r="I286">
        <v>4873</v>
      </c>
      <c r="J286">
        <v>4270</v>
      </c>
      <c r="K286">
        <v>7505</v>
      </c>
      <c r="L286">
        <v>11184</v>
      </c>
      <c r="M286">
        <v>4569</v>
      </c>
      <c r="N286">
        <v>4542</v>
      </c>
      <c r="O286">
        <v>1233</v>
      </c>
      <c r="P286">
        <v>9042</v>
      </c>
      <c r="Q286">
        <v>3672</v>
      </c>
      <c r="R286">
        <v>7555</v>
      </c>
      <c r="S286">
        <v>4106</v>
      </c>
      <c r="T286">
        <v>1339</v>
      </c>
      <c r="U286">
        <v>954</v>
      </c>
      <c r="V286">
        <v>6358</v>
      </c>
      <c r="W286">
        <v>14214</v>
      </c>
      <c r="X286">
        <v>11036</v>
      </c>
      <c r="Y286">
        <v>4258</v>
      </c>
      <c r="Z286">
        <v>7516</v>
      </c>
      <c r="AA286">
        <v>6380</v>
      </c>
      <c r="AB286">
        <v>163261</v>
      </c>
    </row>
    <row r="287" spans="1:28" x14ac:dyDescent="0.3">
      <c r="A287" t="s">
        <v>286</v>
      </c>
      <c r="B287">
        <v>20836</v>
      </c>
      <c r="C287">
        <v>2380</v>
      </c>
      <c r="D287">
        <v>6769</v>
      </c>
      <c r="E287">
        <v>4570</v>
      </c>
      <c r="F287">
        <v>8347</v>
      </c>
      <c r="G287">
        <v>9902</v>
      </c>
      <c r="H287">
        <v>3768</v>
      </c>
      <c r="I287">
        <v>5524</v>
      </c>
      <c r="J287">
        <v>5531</v>
      </c>
      <c r="K287">
        <v>11333</v>
      </c>
      <c r="L287">
        <v>9699</v>
      </c>
      <c r="M287">
        <v>6051</v>
      </c>
      <c r="N287">
        <v>5884</v>
      </c>
      <c r="O287">
        <v>2032</v>
      </c>
      <c r="P287">
        <v>7090</v>
      </c>
      <c r="Q287">
        <v>3920</v>
      </c>
      <c r="R287">
        <v>8633</v>
      </c>
      <c r="S287">
        <v>7099</v>
      </c>
      <c r="T287">
        <v>1613</v>
      </c>
      <c r="U287">
        <v>911</v>
      </c>
      <c r="V287">
        <v>8115</v>
      </c>
      <c r="W287">
        <v>13231</v>
      </c>
      <c r="X287">
        <v>10574</v>
      </c>
      <c r="Y287">
        <v>6318</v>
      </c>
      <c r="Z287">
        <v>10630</v>
      </c>
      <c r="AA287">
        <v>9713</v>
      </c>
      <c r="AB287">
        <v>190473</v>
      </c>
    </row>
    <row r="288" spans="1:28" x14ac:dyDescent="0.3">
      <c r="A288" t="s">
        <v>287</v>
      </c>
      <c r="B288">
        <v>19699</v>
      </c>
      <c r="C288">
        <v>2233</v>
      </c>
      <c r="D288">
        <v>6516</v>
      </c>
      <c r="E288">
        <v>4177</v>
      </c>
      <c r="F288">
        <v>7478</v>
      </c>
      <c r="G288">
        <v>8871</v>
      </c>
      <c r="H288">
        <v>3457</v>
      </c>
      <c r="I288">
        <v>5559</v>
      </c>
      <c r="J288">
        <v>5128</v>
      </c>
      <c r="K288">
        <v>10912</v>
      </c>
      <c r="L288">
        <v>9094</v>
      </c>
      <c r="M288">
        <v>5559</v>
      </c>
      <c r="N288">
        <v>5538</v>
      </c>
      <c r="O288">
        <v>1976</v>
      </c>
      <c r="P288">
        <v>6307</v>
      </c>
      <c r="Q288">
        <v>3890</v>
      </c>
      <c r="R288">
        <v>8259</v>
      </c>
      <c r="S288">
        <v>6668</v>
      </c>
      <c r="T288">
        <v>1312</v>
      </c>
      <c r="U288">
        <v>914</v>
      </c>
      <c r="V288">
        <v>7724</v>
      </c>
      <c r="W288">
        <v>12152</v>
      </c>
      <c r="X288">
        <v>10456</v>
      </c>
      <c r="Y288">
        <v>6042</v>
      </c>
      <c r="Z288">
        <v>10204</v>
      </c>
      <c r="AA288">
        <v>9676</v>
      </c>
      <c r="AB288">
        <v>179801</v>
      </c>
    </row>
    <row r="289" spans="1:28" x14ac:dyDescent="0.3">
      <c r="A289" t="s">
        <v>288</v>
      </c>
      <c r="B289">
        <v>20371</v>
      </c>
      <c r="C289">
        <v>2282</v>
      </c>
      <c r="D289">
        <v>6704</v>
      </c>
      <c r="E289">
        <v>4492</v>
      </c>
      <c r="F289">
        <v>7549</v>
      </c>
      <c r="G289">
        <v>9001</v>
      </c>
      <c r="H289">
        <v>3359</v>
      </c>
      <c r="I289">
        <v>5725</v>
      </c>
      <c r="J289">
        <v>5312</v>
      </c>
      <c r="K289">
        <v>11033</v>
      </c>
      <c r="L289">
        <v>10021</v>
      </c>
      <c r="M289">
        <v>5800</v>
      </c>
      <c r="N289">
        <v>6062</v>
      </c>
      <c r="O289">
        <v>1929</v>
      </c>
      <c r="P289">
        <v>6897</v>
      </c>
      <c r="Q289">
        <v>3709</v>
      </c>
      <c r="R289">
        <v>8735</v>
      </c>
      <c r="S289">
        <v>6887</v>
      </c>
      <c r="T289">
        <v>1360</v>
      </c>
      <c r="U289">
        <v>943</v>
      </c>
      <c r="V289">
        <v>8142</v>
      </c>
      <c r="W289">
        <v>12786</v>
      </c>
      <c r="X289">
        <v>10649</v>
      </c>
      <c r="Y289">
        <v>6201</v>
      </c>
      <c r="Z289">
        <v>10435</v>
      </c>
      <c r="AA289">
        <v>9632</v>
      </c>
      <c r="AB289">
        <v>186016</v>
      </c>
    </row>
    <row r="290" spans="1:28" x14ac:dyDescent="0.3">
      <c r="A290" t="s">
        <v>289</v>
      </c>
      <c r="B290">
        <v>20389</v>
      </c>
      <c r="C290">
        <v>2284</v>
      </c>
      <c r="D290">
        <v>6654</v>
      </c>
      <c r="E290">
        <v>4505</v>
      </c>
      <c r="F290">
        <v>7633</v>
      </c>
      <c r="G290">
        <v>9029</v>
      </c>
      <c r="H290">
        <v>3278</v>
      </c>
      <c r="I290">
        <v>5519</v>
      </c>
      <c r="J290">
        <v>5317</v>
      </c>
      <c r="K290">
        <v>10924</v>
      </c>
      <c r="L290">
        <v>9149</v>
      </c>
      <c r="M290">
        <v>5775</v>
      </c>
      <c r="N290">
        <v>5674</v>
      </c>
      <c r="O290">
        <v>2029</v>
      </c>
      <c r="P290">
        <v>6591</v>
      </c>
      <c r="Q290">
        <v>3588</v>
      </c>
      <c r="R290">
        <v>8403</v>
      </c>
      <c r="S290">
        <v>6576</v>
      </c>
      <c r="T290">
        <v>1358</v>
      </c>
      <c r="U290">
        <v>971</v>
      </c>
      <c r="V290">
        <v>7992</v>
      </c>
      <c r="W290">
        <v>12219</v>
      </c>
      <c r="X290">
        <v>10730</v>
      </c>
      <c r="Y290">
        <v>6091</v>
      </c>
      <c r="Z290">
        <v>10232</v>
      </c>
      <c r="AA290">
        <v>9161</v>
      </c>
      <c r="AB290">
        <v>182071</v>
      </c>
    </row>
    <row r="291" spans="1:28" x14ac:dyDescent="0.3">
      <c r="A291" t="s">
        <v>290</v>
      </c>
      <c r="B291">
        <v>22162</v>
      </c>
      <c r="C291">
        <v>2383</v>
      </c>
      <c r="D291">
        <v>7237</v>
      </c>
      <c r="E291">
        <v>4855</v>
      </c>
      <c r="F291">
        <v>8316</v>
      </c>
      <c r="G291">
        <v>9682</v>
      </c>
      <c r="H291">
        <v>4077</v>
      </c>
      <c r="I291">
        <v>6132</v>
      </c>
      <c r="J291">
        <v>5744</v>
      </c>
      <c r="K291">
        <v>11891</v>
      </c>
      <c r="L291">
        <v>10519</v>
      </c>
      <c r="M291">
        <v>6166</v>
      </c>
      <c r="N291">
        <v>6634</v>
      </c>
      <c r="O291">
        <v>2036</v>
      </c>
      <c r="P291">
        <v>7424</v>
      </c>
      <c r="Q291">
        <v>3893</v>
      </c>
      <c r="R291">
        <v>8969</v>
      </c>
      <c r="S291">
        <v>7223</v>
      </c>
      <c r="T291">
        <v>1932</v>
      </c>
      <c r="U291">
        <v>1039</v>
      </c>
      <c r="V291">
        <v>8284</v>
      </c>
      <c r="W291">
        <v>13827</v>
      </c>
      <c r="X291">
        <v>11626</v>
      </c>
      <c r="Y291">
        <v>6376</v>
      </c>
      <c r="Z291">
        <v>10804</v>
      </c>
      <c r="AA291">
        <v>9371</v>
      </c>
      <c r="AB291">
        <v>198602</v>
      </c>
    </row>
    <row r="292" spans="1:28" x14ac:dyDescent="0.3">
      <c r="A292" t="s">
        <v>291</v>
      </c>
      <c r="B292">
        <v>21055</v>
      </c>
      <c r="C292">
        <v>2030</v>
      </c>
      <c r="D292">
        <v>6732</v>
      </c>
      <c r="E292">
        <v>3983</v>
      </c>
      <c r="F292">
        <v>6975</v>
      </c>
      <c r="G292">
        <v>9280</v>
      </c>
      <c r="H292">
        <v>3671</v>
      </c>
      <c r="I292">
        <v>5682</v>
      </c>
      <c r="J292">
        <v>4942</v>
      </c>
      <c r="K292">
        <v>9709</v>
      </c>
      <c r="L292">
        <v>13886</v>
      </c>
      <c r="M292">
        <v>5259</v>
      </c>
      <c r="N292">
        <v>6211</v>
      </c>
      <c r="O292">
        <v>1271</v>
      </c>
      <c r="P292">
        <v>9818</v>
      </c>
      <c r="Q292">
        <v>3919</v>
      </c>
      <c r="R292">
        <v>8540</v>
      </c>
      <c r="S292">
        <v>4953</v>
      </c>
      <c r="T292">
        <v>1687</v>
      </c>
      <c r="U292">
        <v>1171</v>
      </c>
      <c r="V292">
        <v>7215</v>
      </c>
      <c r="W292">
        <v>15870</v>
      </c>
      <c r="X292">
        <v>13053</v>
      </c>
      <c r="Y292">
        <v>5209</v>
      </c>
      <c r="Z292">
        <v>9101</v>
      </c>
      <c r="AA292">
        <v>6723</v>
      </c>
      <c r="AB292">
        <v>187945</v>
      </c>
    </row>
    <row r="293" spans="1:28" x14ac:dyDescent="0.3">
      <c r="A293" t="s">
        <v>292</v>
      </c>
      <c r="B293">
        <v>21265</v>
      </c>
      <c r="C293">
        <v>1801</v>
      </c>
      <c r="D293">
        <v>5858</v>
      </c>
      <c r="E293">
        <v>3609</v>
      </c>
      <c r="F293">
        <v>7443</v>
      </c>
      <c r="G293">
        <v>9246</v>
      </c>
      <c r="H293">
        <v>4512</v>
      </c>
      <c r="I293">
        <v>5273</v>
      </c>
      <c r="J293">
        <v>4895</v>
      </c>
      <c r="K293">
        <v>8885</v>
      </c>
      <c r="L293">
        <v>13453</v>
      </c>
      <c r="M293">
        <v>5217</v>
      </c>
      <c r="N293">
        <v>5336</v>
      </c>
      <c r="O293">
        <v>1169</v>
      </c>
      <c r="P293">
        <v>10254</v>
      </c>
      <c r="Q293">
        <v>3971</v>
      </c>
      <c r="R293">
        <v>8420</v>
      </c>
      <c r="S293">
        <v>4763</v>
      </c>
      <c r="T293">
        <v>1497</v>
      </c>
      <c r="U293">
        <v>1194</v>
      </c>
      <c r="V293">
        <v>7044</v>
      </c>
      <c r="W293">
        <v>16043</v>
      </c>
      <c r="X293">
        <v>13198</v>
      </c>
      <c r="Y293">
        <v>4686</v>
      </c>
      <c r="Z293">
        <v>7812</v>
      </c>
      <c r="AA293">
        <v>6614</v>
      </c>
      <c r="AB293">
        <v>183458</v>
      </c>
    </row>
    <row r="294" spans="1:28" x14ac:dyDescent="0.3">
      <c r="A294" t="s">
        <v>293</v>
      </c>
      <c r="B294">
        <v>20014</v>
      </c>
      <c r="C294">
        <v>2307</v>
      </c>
      <c r="D294">
        <v>6689</v>
      </c>
      <c r="E294">
        <v>4650</v>
      </c>
      <c r="F294">
        <v>8232</v>
      </c>
      <c r="G294">
        <v>9232</v>
      </c>
      <c r="H294">
        <v>3606</v>
      </c>
      <c r="I294">
        <v>5419</v>
      </c>
      <c r="J294">
        <v>5374</v>
      </c>
      <c r="K294">
        <v>11503</v>
      </c>
      <c r="L294">
        <v>9120</v>
      </c>
      <c r="M294">
        <v>5995</v>
      </c>
      <c r="N294">
        <v>5759</v>
      </c>
      <c r="O294">
        <v>2028</v>
      </c>
      <c r="P294">
        <v>6710</v>
      </c>
      <c r="Q294">
        <v>3705</v>
      </c>
      <c r="R294">
        <v>8653</v>
      </c>
      <c r="S294">
        <v>6826</v>
      </c>
      <c r="T294">
        <v>1380</v>
      </c>
      <c r="U294">
        <v>970</v>
      </c>
      <c r="V294">
        <v>8242</v>
      </c>
      <c r="W294">
        <v>12642</v>
      </c>
      <c r="X294">
        <v>10299</v>
      </c>
      <c r="Y294">
        <v>6298</v>
      </c>
      <c r="Z294">
        <v>10521</v>
      </c>
      <c r="AA294">
        <v>9314</v>
      </c>
      <c r="AB294">
        <v>185488</v>
      </c>
    </row>
    <row r="295" spans="1:28" x14ac:dyDescent="0.3">
      <c r="A295" t="s">
        <v>294</v>
      </c>
      <c r="B295">
        <v>19854</v>
      </c>
      <c r="C295">
        <v>2318</v>
      </c>
      <c r="D295">
        <v>6761</v>
      </c>
      <c r="E295">
        <v>4584</v>
      </c>
      <c r="F295">
        <v>7633</v>
      </c>
      <c r="G295">
        <v>9090</v>
      </c>
      <c r="H295">
        <v>3397</v>
      </c>
      <c r="I295">
        <v>5522</v>
      </c>
      <c r="J295">
        <v>5445</v>
      </c>
      <c r="K295">
        <v>11524</v>
      </c>
      <c r="L295">
        <v>9225</v>
      </c>
      <c r="M295">
        <v>5869</v>
      </c>
      <c r="N295">
        <v>5657</v>
      </c>
      <c r="O295">
        <v>2009</v>
      </c>
      <c r="P295">
        <v>6695</v>
      </c>
      <c r="Q295">
        <v>3860</v>
      </c>
      <c r="R295">
        <v>8514</v>
      </c>
      <c r="S295">
        <v>6713</v>
      </c>
      <c r="T295">
        <v>1392</v>
      </c>
      <c r="U295">
        <v>961</v>
      </c>
      <c r="V295">
        <v>8249</v>
      </c>
      <c r="W295">
        <v>12881</v>
      </c>
      <c r="X295">
        <v>10867</v>
      </c>
      <c r="Y295">
        <v>6234</v>
      </c>
      <c r="Z295">
        <v>10382</v>
      </c>
      <c r="AA295">
        <v>9303</v>
      </c>
      <c r="AB295">
        <v>184939</v>
      </c>
    </row>
    <row r="296" spans="1:28" x14ac:dyDescent="0.3">
      <c r="A296" t="s">
        <v>295</v>
      </c>
      <c r="B296">
        <v>18571</v>
      </c>
      <c r="C296">
        <v>2287</v>
      </c>
      <c r="D296">
        <v>6356</v>
      </c>
      <c r="E296">
        <v>4282</v>
      </c>
      <c r="F296">
        <v>7310</v>
      </c>
      <c r="G296">
        <v>8559</v>
      </c>
      <c r="H296">
        <v>3427</v>
      </c>
      <c r="I296">
        <v>5426</v>
      </c>
      <c r="J296">
        <v>5185</v>
      </c>
      <c r="K296">
        <v>10701</v>
      </c>
      <c r="L296">
        <v>8801</v>
      </c>
      <c r="M296">
        <v>5492</v>
      </c>
      <c r="N296">
        <v>5580</v>
      </c>
      <c r="O296">
        <v>1988</v>
      </c>
      <c r="P296">
        <v>6318</v>
      </c>
      <c r="Q296">
        <v>3523</v>
      </c>
      <c r="R296">
        <v>7931</v>
      </c>
      <c r="S296">
        <v>6585</v>
      </c>
      <c r="T296">
        <v>1312</v>
      </c>
      <c r="U296">
        <v>952</v>
      </c>
      <c r="V296">
        <v>7490</v>
      </c>
      <c r="W296">
        <v>11561</v>
      </c>
      <c r="X296">
        <v>10153</v>
      </c>
      <c r="Y296">
        <v>5875</v>
      </c>
      <c r="Z296">
        <v>9638</v>
      </c>
      <c r="AA296">
        <v>9101</v>
      </c>
      <c r="AB296">
        <v>174404</v>
      </c>
    </row>
    <row r="297" spans="1:28" x14ac:dyDescent="0.3">
      <c r="A297" t="s">
        <v>296</v>
      </c>
      <c r="B297">
        <v>19409</v>
      </c>
      <c r="C297">
        <v>2352</v>
      </c>
      <c r="D297">
        <v>6565</v>
      </c>
      <c r="E297">
        <v>4516</v>
      </c>
      <c r="F297">
        <v>7582</v>
      </c>
      <c r="G297">
        <v>8768</v>
      </c>
      <c r="H297">
        <v>3203</v>
      </c>
      <c r="I297">
        <v>5501</v>
      </c>
      <c r="J297">
        <v>5278</v>
      </c>
      <c r="K297">
        <v>11166</v>
      </c>
      <c r="L297">
        <v>8898</v>
      </c>
      <c r="M297">
        <v>5826</v>
      </c>
      <c r="N297">
        <v>5479</v>
      </c>
      <c r="O297">
        <v>2031</v>
      </c>
      <c r="P297">
        <v>6636</v>
      </c>
      <c r="Q297">
        <v>3621</v>
      </c>
      <c r="R297">
        <v>8282</v>
      </c>
      <c r="S297">
        <v>6496</v>
      </c>
      <c r="T297">
        <v>1350</v>
      </c>
      <c r="U297">
        <v>950</v>
      </c>
      <c r="V297">
        <v>7949</v>
      </c>
      <c r="W297">
        <v>12144</v>
      </c>
      <c r="X297">
        <v>10620</v>
      </c>
      <c r="Y297">
        <v>6105</v>
      </c>
      <c r="Z297">
        <v>9980</v>
      </c>
      <c r="AA297">
        <v>8952</v>
      </c>
      <c r="AB297">
        <v>179659</v>
      </c>
    </row>
    <row r="298" spans="1:28" x14ac:dyDescent="0.3">
      <c r="A298" t="s">
        <v>297</v>
      </c>
      <c r="B298">
        <v>22091</v>
      </c>
      <c r="C298">
        <v>2380</v>
      </c>
      <c r="D298">
        <v>7415</v>
      </c>
      <c r="E298">
        <v>4928</v>
      </c>
      <c r="F298">
        <v>8231</v>
      </c>
      <c r="G298">
        <v>9753</v>
      </c>
      <c r="H298">
        <v>4215</v>
      </c>
      <c r="I298">
        <v>6157</v>
      </c>
      <c r="J298">
        <v>5684</v>
      </c>
      <c r="K298">
        <v>11840</v>
      </c>
      <c r="L298">
        <v>10653</v>
      </c>
      <c r="M298">
        <v>5995</v>
      </c>
      <c r="N298">
        <v>6387</v>
      </c>
      <c r="O298">
        <v>2137</v>
      </c>
      <c r="P298">
        <v>7567</v>
      </c>
      <c r="Q298">
        <v>4086</v>
      </c>
      <c r="R298">
        <v>8836</v>
      </c>
      <c r="S298">
        <v>7035</v>
      </c>
      <c r="T298">
        <v>2004</v>
      </c>
      <c r="U298">
        <v>964</v>
      </c>
      <c r="V298">
        <v>8272</v>
      </c>
      <c r="W298">
        <v>14257</v>
      </c>
      <c r="X298">
        <v>11809</v>
      </c>
      <c r="Y298">
        <v>6564</v>
      </c>
      <c r="Z298">
        <v>10513</v>
      </c>
      <c r="AA298">
        <v>9342</v>
      </c>
      <c r="AB298">
        <v>199115</v>
      </c>
    </row>
    <row r="299" spans="1:28" x14ac:dyDescent="0.3">
      <c r="A299" t="s">
        <v>298</v>
      </c>
      <c r="B299">
        <v>21993</v>
      </c>
      <c r="C299">
        <v>1974</v>
      </c>
      <c r="D299">
        <v>6435</v>
      </c>
      <c r="E299">
        <v>4026</v>
      </c>
      <c r="F299">
        <v>7635</v>
      </c>
      <c r="G299">
        <v>9522</v>
      </c>
      <c r="H299">
        <v>3794</v>
      </c>
      <c r="I299">
        <v>5806</v>
      </c>
      <c r="J299">
        <v>5253</v>
      </c>
      <c r="K299">
        <v>9486</v>
      </c>
      <c r="L299">
        <v>12863</v>
      </c>
      <c r="M299">
        <v>5312</v>
      </c>
      <c r="N299">
        <v>6093</v>
      </c>
      <c r="O299">
        <v>1329</v>
      </c>
      <c r="P299">
        <v>10173</v>
      </c>
      <c r="Q299">
        <v>4056</v>
      </c>
      <c r="R299">
        <v>8768</v>
      </c>
      <c r="S299">
        <v>4822</v>
      </c>
      <c r="T299">
        <v>1798</v>
      </c>
      <c r="U299">
        <v>1181</v>
      </c>
      <c r="V299">
        <v>7380</v>
      </c>
      <c r="W299">
        <v>17115</v>
      </c>
      <c r="X299">
        <v>13162</v>
      </c>
      <c r="Y299">
        <v>5270</v>
      </c>
      <c r="Z299">
        <v>8960</v>
      </c>
      <c r="AA299">
        <v>7089</v>
      </c>
      <c r="AB299">
        <v>191295</v>
      </c>
    </row>
    <row r="300" spans="1:28" x14ac:dyDescent="0.3">
      <c r="A300" t="s">
        <v>299</v>
      </c>
      <c r="B300">
        <v>22967</v>
      </c>
      <c r="C300">
        <v>1868</v>
      </c>
      <c r="D300">
        <v>5854</v>
      </c>
      <c r="E300">
        <v>3697</v>
      </c>
      <c r="F300">
        <v>7945</v>
      </c>
      <c r="G300">
        <v>9822</v>
      </c>
      <c r="H300">
        <v>4661</v>
      </c>
      <c r="I300">
        <v>5582</v>
      </c>
      <c r="J300">
        <v>4996</v>
      </c>
      <c r="K300">
        <v>8928</v>
      </c>
      <c r="L300">
        <v>13254</v>
      </c>
      <c r="M300">
        <v>5266</v>
      </c>
      <c r="N300">
        <v>5215</v>
      </c>
      <c r="O300">
        <v>1171</v>
      </c>
      <c r="P300">
        <v>10604</v>
      </c>
      <c r="Q300">
        <v>4175</v>
      </c>
      <c r="R300">
        <v>8642</v>
      </c>
      <c r="S300">
        <v>4821</v>
      </c>
      <c r="T300">
        <v>1432</v>
      </c>
      <c r="U300">
        <v>1112</v>
      </c>
      <c r="V300">
        <v>7145</v>
      </c>
      <c r="W300">
        <v>17860</v>
      </c>
      <c r="X300">
        <v>12958</v>
      </c>
      <c r="Y300">
        <v>4829</v>
      </c>
      <c r="Z300">
        <v>8297</v>
      </c>
      <c r="AA300">
        <v>6807</v>
      </c>
      <c r="AB300">
        <v>189908</v>
      </c>
    </row>
    <row r="301" spans="1:28" x14ac:dyDescent="0.3">
      <c r="A301" t="s">
        <v>300</v>
      </c>
      <c r="B301">
        <v>20962</v>
      </c>
      <c r="C301">
        <v>2417</v>
      </c>
      <c r="D301">
        <v>6724</v>
      </c>
      <c r="E301">
        <v>4632</v>
      </c>
      <c r="F301">
        <v>8421</v>
      </c>
      <c r="G301">
        <v>9293</v>
      </c>
      <c r="H301">
        <v>3813</v>
      </c>
      <c r="I301">
        <v>5712</v>
      </c>
      <c r="J301">
        <v>5542</v>
      </c>
      <c r="K301">
        <v>11594</v>
      </c>
      <c r="L301">
        <v>9193</v>
      </c>
      <c r="M301">
        <v>6189</v>
      </c>
      <c r="N301">
        <v>5686</v>
      </c>
      <c r="O301">
        <v>2124</v>
      </c>
      <c r="P301">
        <v>6808</v>
      </c>
      <c r="Q301">
        <v>4089</v>
      </c>
      <c r="R301">
        <v>8599</v>
      </c>
      <c r="S301">
        <v>6950</v>
      </c>
      <c r="T301">
        <v>1383</v>
      </c>
      <c r="U301">
        <v>1073</v>
      </c>
      <c r="V301">
        <v>8342</v>
      </c>
      <c r="W301">
        <v>13214</v>
      </c>
      <c r="X301">
        <v>10724</v>
      </c>
      <c r="Y301">
        <v>6382</v>
      </c>
      <c r="Z301">
        <v>10485</v>
      </c>
      <c r="AA301">
        <v>9568</v>
      </c>
      <c r="AB301">
        <v>189919</v>
      </c>
    </row>
    <row r="302" spans="1:28" x14ac:dyDescent="0.3">
      <c r="A302" t="s">
        <v>301</v>
      </c>
      <c r="B302">
        <v>20306</v>
      </c>
      <c r="C302">
        <v>2394</v>
      </c>
      <c r="D302">
        <v>7036</v>
      </c>
      <c r="E302">
        <v>4616</v>
      </c>
      <c r="F302">
        <v>7876</v>
      </c>
      <c r="G302">
        <v>9201</v>
      </c>
      <c r="H302">
        <v>3176</v>
      </c>
      <c r="I302">
        <v>5785</v>
      </c>
      <c r="J302">
        <v>5485</v>
      </c>
      <c r="K302">
        <v>11558</v>
      </c>
      <c r="L302">
        <v>8912</v>
      </c>
      <c r="M302">
        <v>5810</v>
      </c>
      <c r="N302">
        <v>5659</v>
      </c>
      <c r="O302">
        <v>2004</v>
      </c>
      <c r="P302">
        <v>6739</v>
      </c>
      <c r="Q302">
        <v>4111</v>
      </c>
      <c r="R302">
        <v>8379</v>
      </c>
      <c r="S302">
        <v>6725</v>
      </c>
      <c r="T302">
        <v>1425</v>
      </c>
      <c r="U302">
        <v>1147</v>
      </c>
      <c r="V302">
        <v>8135</v>
      </c>
      <c r="W302">
        <v>12753</v>
      </c>
      <c r="X302">
        <v>10674</v>
      </c>
      <c r="Y302">
        <v>6222</v>
      </c>
      <c r="Z302">
        <v>10470</v>
      </c>
      <c r="AA302">
        <v>9505</v>
      </c>
      <c r="AB302">
        <v>186103</v>
      </c>
    </row>
    <row r="303" spans="1:28" x14ac:dyDescent="0.3">
      <c r="A303" t="s">
        <v>302</v>
      </c>
      <c r="B303">
        <v>20266</v>
      </c>
      <c r="C303">
        <v>2402</v>
      </c>
      <c r="D303">
        <v>6892</v>
      </c>
      <c r="E303">
        <v>4637</v>
      </c>
      <c r="F303">
        <v>7805</v>
      </c>
      <c r="G303">
        <v>8973</v>
      </c>
      <c r="H303">
        <v>3338</v>
      </c>
      <c r="I303">
        <v>5963</v>
      </c>
      <c r="J303">
        <v>5559</v>
      </c>
      <c r="K303">
        <v>11355</v>
      </c>
      <c r="L303">
        <v>9541</v>
      </c>
      <c r="M303">
        <v>5891</v>
      </c>
      <c r="N303">
        <v>6047</v>
      </c>
      <c r="O303">
        <v>2041</v>
      </c>
      <c r="P303">
        <v>6867</v>
      </c>
      <c r="Q303">
        <v>3924</v>
      </c>
      <c r="R303">
        <v>8710</v>
      </c>
      <c r="S303">
        <v>6959</v>
      </c>
      <c r="T303">
        <v>1304</v>
      </c>
      <c r="U303">
        <v>958</v>
      </c>
      <c r="V303">
        <v>8236</v>
      </c>
      <c r="W303">
        <v>12686</v>
      </c>
      <c r="X303">
        <v>11133</v>
      </c>
      <c r="Y303">
        <v>6295</v>
      </c>
      <c r="Z303">
        <v>10439</v>
      </c>
      <c r="AA303">
        <v>9544</v>
      </c>
      <c r="AB303">
        <v>187765</v>
      </c>
    </row>
    <row r="304" spans="1:28" x14ac:dyDescent="0.3">
      <c r="A304" t="s">
        <v>303</v>
      </c>
      <c r="B304">
        <v>19474</v>
      </c>
      <c r="C304">
        <v>2304</v>
      </c>
      <c r="D304">
        <v>6779</v>
      </c>
      <c r="E304">
        <v>4541</v>
      </c>
      <c r="F304">
        <v>7666</v>
      </c>
      <c r="G304">
        <v>8796</v>
      </c>
      <c r="H304">
        <v>3307</v>
      </c>
      <c r="I304">
        <v>5585</v>
      </c>
      <c r="J304">
        <v>5292</v>
      </c>
      <c r="K304">
        <v>10952</v>
      </c>
      <c r="L304">
        <v>9044</v>
      </c>
      <c r="M304">
        <v>5853</v>
      </c>
      <c r="N304">
        <v>5673</v>
      </c>
      <c r="O304">
        <v>1994</v>
      </c>
      <c r="P304">
        <v>6541</v>
      </c>
      <c r="Q304">
        <v>3896</v>
      </c>
      <c r="R304">
        <v>8287</v>
      </c>
      <c r="S304">
        <v>6725</v>
      </c>
      <c r="T304">
        <v>1367</v>
      </c>
      <c r="U304">
        <v>953</v>
      </c>
      <c r="V304">
        <v>8057</v>
      </c>
      <c r="W304">
        <v>12163</v>
      </c>
      <c r="X304">
        <v>10769</v>
      </c>
      <c r="Y304">
        <v>6217</v>
      </c>
      <c r="Z304">
        <v>10141</v>
      </c>
      <c r="AA304">
        <v>8958</v>
      </c>
      <c r="AB304">
        <v>181334</v>
      </c>
    </row>
    <row r="305" spans="1:28" x14ac:dyDescent="0.3">
      <c r="A305" t="s">
        <v>304</v>
      </c>
      <c r="B305">
        <v>23365</v>
      </c>
      <c r="C305">
        <v>2506</v>
      </c>
      <c r="D305">
        <v>7597</v>
      </c>
      <c r="E305">
        <v>4958</v>
      </c>
      <c r="F305">
        <v>8861</v>
      </c>
      <c r="G305">
        <v>9628</v>
      </c>
      <c r="H305">
        <v>4495</v>
      </c>
      <c r="I305">
        <v>6402</v>
      </c>
      <c r="J305">
        <v>5685</v>
      </c>
      <c r="K305">
        <v>12107</v>
      </c>
      <c r="L305">
        <v>10883</v>
      </c>
      <c r="M305">
        <v>6241</v>
      </c>
      <c r="N305">
        <v>6649</v>
      </c>
      <c r="O305">
        <v>2123</v>
      </c>
      <c r="P305">
        <v>7551</v>
      </c>
      <c r="Q305">
        <v>4607</v>
      </c>
      <c r="R305">
        <v>8987</v>
      </c>
      <c r="S305">
        <v>7234</v>
      </c>
      <c r="T305">
        <v>2529</v>
      </c>
      <c r="U305">
        <v>1031</v>
      </c>
      <c r="V305">
        <v>8822</v>
      </c>
      <c r="W305">
        <v>15399</v>
      </c>
      <c r="X305">
        <v>12104</v>
      </c>
      <c r="Y305">
        <v>6561</v>
      </c>
      <c r="Z305">
        <v>11005</v>
      </c>
      <c r="AA305">
        <v>9467</v>
      </c>
      <c r="AB305">
        <v>206797</v>
      </c>
    </row>
    <row r="306" spans="1:28" x14ac:dyDescent="0.3">
      <c r="A306" t="s">
        <v>305</v>
      </c>
      <c r="B306">
        <v>21954</v>
      </c>
      <c r="C306">
        <v>2277</v>
      </c>
      <c r="D306">
        <v>6647</v>
      </c>
      <c r="E306">
        <v>3804</v>
      </c>
      <c r="F306">
        <v>7915</v>
      </c>
      <c r="G306">
        <v>9561</v>
      </c>
      <c r="H306">
        <v>4165</v>
      </c>
      <c r="I306">
        <v>6235</v>
      </c>
      <c r="J306">
        <v>5061</v>
      </c>
      <c r="K306">
        <v>9642</v>
      </c>
      <c r="L306">
        <v>14524</v>
      </c>
      <c r="M306">
        <v>5383</v>
      </c>
      <c r="N306">
        <v>7566</v>
      </c>
      <c r="O306">
        <v>1363</v>
      </c>
      <c r="P306">
        <v>10579</v>
      </c>
      <c r="Q306">
        <v>5008</v>
      </c>
      <c r="R306">
        <v>9481</v>
      </c>
      <c r="S306">
        <v>5320</v>
      </c>
      <c r="T306">
        <v>1868</v>
      </c>
      <c r="U306">
        <v>1071</v>
      </c>
      <c r="V306">
        <v>7648</v>
      </c>
      <c r="W306">
        <v>18008</v>
      </c>
      <c r="X306">
        <v>13821</v>
      </c>
      <c r="Y306">
        <v>5294</v>
      </c>
      <c r="Z306">
        <v>8924</v>
      </c>
      <c r="AA306">
        <v>7273</v>
      </c>
      <c r="AB306">
        <v>200392</v>
      </c>
    </row>
    <row r="307" spans="1:28" x14ac:dyDescent="0.3">
      <c r="A307" t="s">
        <v>306</v>
      </c>
      <c r="B307">
        <v>22664</v>
      </c>
      <c r="C307">
        <v>1783</v>
      </c>
      <c r="D307">
        <v>5810</v>
      </c>
      <c r="E307">
        <v>3696</v>
      </c>
      <c r="F307">
        <v>8029</v>
      </c>
      <c r="G307">
        <v>9135</v>
      </c>
      <c r="H307">
        <v>4744</v>
      </c>
      <c r="I307">
        <v>5709</v>
      </c>
      <c r="J307">
        <v>5000</v>
      </c>
      <c r="K307">
        <v>8625</v>
      </c>
      <c r="L307">
        <v>13986</v>
      </c>
      <c r="M307">
        <v>5140</v>
      </c>
      <c r="N307">
        <v>5160</v>
      </c>
      <c r="O307">
        <v>1097</v>
      </c>
      <c r="P307">
        <v>11090</v>
      </c>
      <c r="Q307">
        <v>4218</v>
      </c>
      <c r="R307">
        <v>8876</v>
      </c>
      <c r="S307">
        <v>4824</v>
      </c>
      <c r="T307">
        <v>1546</v>
      </c>
      <c r="U307">
        <v>1187</v>
      </c>
      <c r="V307">
        <v>7193</v>
      </c>
      <c r="W307">
        <v>16403</v>
      </c>
      <c r="X307">
        <v>13557</v>
      </c>
      <c r="Y307">
        <v>4952</v>
      </c>
      <c r="Z307">
        <v>8995</v>
      </c>
      <c r="AA307">
        <v>7159</v>
      </c>
      <c r="AB307">
        <v>190578</v>
      </c>
    </row>
    <row r="308" spans="1:28" x14ac:dyDescent="0.3">
      <c r="A308" t="s">
        <v>307</v>
      </c>
      <c r="B308">
        <v>20707</v>
      </c>
      <c r="C308">
        <v>2355</v>
      </c>
      <c r="D308">
        <v>6782</v>
      </c>
      <c r="E308">
        <v>4748</v>
      </c>
      <c r="F308">
        <v>8517</v>
      </c>
      <c r="G308">
        <v>8978</v>
      </c>
      <c r="H308">
        <v>3731</v>
      </c>
      <c r="I308">
        <v>5785</v>
      </c>
      <c r="J308">
        <v>5489</v>
      </c>
      <c r="K308">
        <v>11692</v>
      </c>
      <c r="L308">
        <v>9180</v>
      </c>
      <c r="M308">
        <v>5987</v>
      </c>
      <c r="N308">
        <v>5811</v>
      </c>
      <c r="O308">
        <v>1965</v>
      </c>
      <c r="P308">
        <v>6632</v>
      </c>
      <c r="Q308">
        <v>4054</v>
      </c>
      <c r="R308">
        <v>8655</v>
      </c>
      <c r="S308">
        <v>6950</v>
      </c>
      <c r="T308">
        <v>1360</v>
      </c>
      <c r="U308">
        <v>976</v>
      </c>
      <c r="V308">
        <v>8456</v>
      </c>
      <c r="W308">
        <v>12866</v>
      </c>
      <c r="X308">
        <v>10579</v>
      </c>
      <c r="Y308">
        <v>6398</v>
      </c>
      <c r="Z308">
        <v>11172</v>
      </c>
      <c r="AA308">
        <v>9860</v>
      </c>
      <c r="AB308">
        <v>189685</v>
      </c>
    </row>
    <row r="309" spans="1:28" x14ac:dyDescent="0.3">
      <c r="A309" t="s">
        <v>308</v>
      </c>
      <c r="B309">
        <v>20372</v>
      </c>
      <c r="C309">
        <v>2251</v>
      </c>
      <c r="D309">
        <v>6885</v>
      </c>
      <c r="E309">
        <v>4606</v>
      </c>
      <c r="F309">
        <v>8207</v>
      </c>
      <c r="G309">
        <v>9077</v>
      </c>
      <c r="H309">
        <v>3483</v>
      </c>
      <c r="I309">
        <v>5910</v>
      </c>
      <c r="J309">
        <v>5450</v>
      </c>
      <c r="K309">
        <v>11415</v>
      </c>
      <c r="L309">
        <v>9194</v>
      </c>
      <c r="M309">
        <v>5999</v>
      </c>
      <c r="N309">
        <v>5632</v>
      </c>
      <c r="O309">
        <v>2008</v>
      </c>
      <c r="P309">
        <v>6676</v>
      </c>
      <c r="Q309">
        <v>4214</v>
      </c>
      <c r="R309">
        <v>8657</v>
      </c>
      <c r="S309">
        <v>6923</v>
      </c>
      <c r="T309">
        <v>1414</v>
      </c>
      <c r="U309">
        <v>1019</v>
      </c>
      <c r="V309">
        <v>8251</v>
      </c>
      <c r="W309">
        <v>12500</v>
      </c>
      <c r="X309">
        <v>10895</v>
      </c>
      <c r="Y309">
        <v>6267</v>
      </c>
      <c r="Z309">
        <v>10742</v>
      </c>
      <c r="AA309">
        <v>10132</v>
      </c>
      <c r="AB309">
        <v>188179</v>
      </c>
    </row>
    <row r="310" spans="1:28" x14ac:dyDescent="0.3">
      <c r="A310" t="s">
        <v>309</v>
      </c>
      <c r="B310">
        <v>20814</v>
      </c>
      <c r="C310">
        <v>2434</v>
      </c>
      <c r="D310">
        <v>7516</v>
      </c>
      <c r="E310">
        <v>4723</v>
      </c>
      <c r="F310">
        <v>8243</v>
      </c>
      <c r="G310">
        <v>9192</v>
      </c>
      <c r="H310">
        <v>3260</v>
      </c>
      <c r="I310">
        <v>5963</v>
      </c>
      <c r="J310">
        <v>5585</v>
      </c>
      <c r="K310">
        <v>11413</v>
      </c>
      <c r="L310">
        <v>9938</v>
      </c>
      <c r="M310">
        <v>5950</v>
      </c>
      <c r="N310">
        <v>6018</v>
      </c>
      <c r="O310">
        <v>2014</v>
      </c>
      <c r="P310">
        <v>6897</v>
      </c>
      <c r="Q310">
        <v>4273</v>
      </c>
      <c r="R310">
        <v>8754</v>
      </c>
      <c r="S310">
        <v>7159</v>
      </c>
      <c r="T310">
        <v>1566</v>
      </c>
      <c r="U310">
        <v>976</v>
      </c>
      <c r="V310">
        <v>8446</v>
      </c>
      <c r="W310">
        <v>12993</v>
      </c>
      <c r="X310">
        <v>11620</v>
      </c>
      <c r="Y310">
        <v>6326</v>
      </c>
      <c r="Z310">
        <v>10661</v>
      </c>
      <c r="AA310">
        <v>10039</v>
      </c>
      <c r="AB310">
        <v>192773</v>
      </c>
    </row>
    <row r="311" spans="1:28" x14ac:dyDescent="0.3">
      <c r="A311" t="s">
        <v>310</v>
      </c>
      <c r="B311">
        <v>20199</v>
      </c>
      <c r="C311">
        <v>2417</v>
      </c>
      <c r="D311">
        <v>6859</v>
      </c>
      <c r="E311">
        <v>4553</v>
      </c>
      <c r="F311">
        <v>8075</v>
      </c>
      <c r="G311">
        <v>9245</v>
      </c>
      <c r="H311">
        <v>3214</v>
      </c>
      <c r="I311">
        <v>5693</v>
      </c>
      <c r="J311">
        <v>5374</v>
      </c>
      <c r="K311">
        <v>11329</v>
      </c>
      <c r="L311">
        <v>9347</v>
      </c>
      <c r="M311">
        <v>5874</v>
      </c>
      <c r="N311">
        <v>5678</v>
      </c>
      <c r="O311">
        <v>1991</v>
      </c>
      <c r="P311">
        <v>6487</v>
      </c>
      <c r="Q311">
        <v>4015</v>
      </c>
      <c r="R311">
        <v>8540</v>
      </c>
      <c r="S311">
        <v>6779</v>
      </c>
      <c r="T311">
        <v>1455</v>
      </c>
      <c r="U311">
        <v>980</v>
      </c>
      <c r="V311">
        <v>8196</v>
      </c>
      <c r="W311">
        <v>12707</v>
      </c>
      <c r="X311">
        <v>10750</v>
      </c>
      <c r="Y311">
        <v>6282</v>
      </c>
      <c r="Z311">
        <v>10522</v>
      </c>
      <c r="AA311">
        <v>9346</v>
      </c>
      <c r="AB311">
        <v>185907</v>
      </c>
    </row>
    <row r="312" spans="1:28" x14ac:dyDescent="0.3">
      <c r="A312" t="s">
        <v>311</v>
      </c>
      <c r="B312">
        <v>21871</v>
      </c>
      <c r="C312">
        <v>2470</v>
      </c>
      <c r="D312">
        <v>7067</v>
      </c>
      <c r="E312">
        <v>4744</v>
      </c>
      <c r="F312">
        <v>8633</v>
      </c>
      <c r="G312">
        <v>9650</v>
      </c>
      <c r="H312">
        <v>4025</v>
      </c>
      <c r="I312">
        <v>6252</v>
      </c>
      <c r="J312">
        <v>5587</v>
      </c>
      <c r="K312">
        <v>11991</v>
      </c>
      <c r="L312">
        <v>10500</v>
      </c>
      <c r="M312">
        <v>6152</v>
      </c>
      <c r="N312">
        <v>6627</v>
      </c>
      <c r="O312">
        <v>2009</v>
      </c>
      <c r="P312">
        <v>7309</v>
      </c>
      <c r="Q312">
        <v>4539</v>
      </c>
      <c r="R312">
        <v>9072</v>
      </c>
      <c r="S312">
        <v>7126</v>
      </c>
      <c r="T312">
        <v>2280</v>
      </c>
      <c r="U312">
        <v>990</v>
      </c>
      <c r="V312">
        <v>8533</v>
      </c>
      <c r="W312">
        <v>14531</v>
      </c>
      <c r="X312">
        <v>11856</v>
      </c>
      <c r="Y312">
        <v>6467</v>
      </c>
      <c r="Z312">
        <v>10889</v>
      </c>
      <c r="AA312">
        <v>9426</v>
      </c>
      <c r="AB312">
        <v>200596</v>
      </c>
    </row>
    <row r="313" spans="1:28" x14ac:dyDescent="0.3">
      <c r="A313" t="s">
        <v>312</v>
      </c>
      <c r="B313">
        <v>22846</v>
      </c>
      <c r="C313">
        <v>1976</v>
      </c>
      <c r="D313">
        <v>6288</v>
      </c>
      <c r="E313">
        <v>3742</v>
      </c>
      <c r="F313">
        <v>7881</v>
      </c>
      <c r="G313">
        <v>9406</v>
      </c>
      <c r="H313">
        <v>3738</v>
      </c>
      <c r="I313">
        <v>5802</v>
      </c>
      <c r="J313">
        <v>5208</v>
      </c>
      <c r="K313">
        <v>9498</v>
      </c>
      <c r="L313">
        <v>12960</v>
      </c>
      <c r="M313">
        <v>5436</v>
      </c>
      <c r="N313">
        <v>5718</v>
      </c>
      <c r="O313">
        <v>1395</v>
      </c>
      <c r="P313">
        <v>11223</v>
      </c>
      <c r="Q313">
        <v>4791</v>
      </c>
      <c r="R313">
        <v>8984</v>
      </c>
      <c r="S313">
        <v>4771</v>
      </c>
      <c r="T313">
        <v>1876</v>
      </c>
      <c r="U313">
        <v>1147</v>
      </c>
      <c r="V313">
        <v>7560</v>
      </c>
      <c r="W313">
        <v>16799</v>
      </c>
      <c r="X313">
        <v>13063</v>
      </c>
      <c r="Y313">
        <v>4999</v>
      </c>
      <c r="Z313">
        <v>8905</v>
      </c>
      <c r="AA313">
        <v>7191</v>
      </c>
      <c r="AB313">
        <v>193203</v>
      </c>
    </row>
    <row r="314" spans="1:28" x14ac:dyDescent="0.3">
      <c r="A314" t="s">
        <v>313</v>
      </c>
      <c r="B314">
        <v>23605</v>
      </c>
      <c r="C314">
        <v>1988</v>
      </c>
      <c r="D314">
        <v>5709</v>
      </c>
      <c r="E314">
        <v>3686</v>
      </c>
      <c r="F314">
        <v>8661</v>
      </c>
      <c r="G314">
        <v>9291</v>
      </c>
      <c r="H314">
        <v>4949</v>
      </c>
      <c r="I314">
        <v>5539</v>
      </c>
      <c r="J314">
        <v>5277</v>
      </c>
      <c r="K314">
        <v>8646</v>
      </c>
      <c r="L314">
        <v>13541</v>
      </c>
      <c r="M314">
        <v>5453</v>
      </c>
      <c r="N314">
        <v>4983</v>
      </c>
      <c r="O314">
        <v>1099</v>
      </c>
      <c r="P314">
        <v>10980</v>
      </c>
      <c r="Q314">
        <v>4903</v>
      </c>
      <c r="R314">
        <v>8714</v>
      </c>
      <c r="S314">
        <v>4858</v>
      </c>
      <c r="T314">
        <v>1642</v>
      </c>
      <c r="U314">
        <v>1220</v>
      </c>
      <c r="V314">
        <v>7384</v>
      </c>
      <c r="W314">
        <v>17432</v>
      </c>
      <c r="X314">
        <v>13832</v>
      </c>
      <c r="Y314">
        <v>5028</v>
      </c>
      <c r="Z314">
        <v>8344</v>
      </c>
      <c r="AA314">
        <v>7338</v>
      </c>
      <c r="AB314">
        <v>194102</v>
      </c>
    </row>
    <row r="315" spans="1:28" x14ac:dyDescent="0.3">
      <c r="A315" t="s">
        <v>314</v>
      </c>
      <c r="B315">
        <v>21123</v>
      </c>
      <c r="C315">
        <v>2470</v>
      </c>
      <c r="D315">
        <v>6697</v>
      </c>
      <c r="E315">
        <v>5127</v>
      </c>
      <c r="F315">
        <v>8989</v>
      </c>
      <c r="G315">
        <v>9328</v>
      </c>
      <c r="H315">
        <v>3758</v>
      </c>
      <c r="I315">
        <v>5759</v>
      </c>
      <c r="J315">
        <v>5546</v>
      </c>
      <c r="K315">
        <v>11556</v>
      </c>
      <c r="L315">
        <v>9221</v>
      </c>
      <c r="M315">
        <v>6113</v>
      </c>
      <c r="N315">
        <v>5817</v>
      </c>
      <c r="O315">
        <v>2068</v>
      </c>
      <c r="P315">
        <v>6759</v>
      </c>
      <c r="Q315">
        <v>4191</v>
      </c>
      <c r="R315">
        <v>8843</v>
      </c>
      <c r="S315">
        <v>6368</v>
      </c>
      <c r="T315">
        <v>1663</v>
      </c>
      <c r="U315">
        <v>967</v>
      </c>
      <c r="V315">
        <v>8428</v>
      </c>
      <c r="W315">
        <v>12995</v>
      </c>
      <c r="X315">
        <v>10941</v>
      </c>
      <c r="Y315">
        <v>6577</v>
      </c>
      <c r="Z315">
        <v>11188</v>
      </c>
      <c r="AA315">
        <v>9836</v>
      </c>
      <c r="AB315">
        <v>192328</v>
      </c>
    </row>
    <row r="316" spans="1:28" x14ac:dyDescent="0.3">
      <c r="A316" t="s">
        <v>315</v>
      </c>
      <c r="B316">
        <v>20292</v>
      </c>
      <c r="C316">
        <v>2458</v>
      </c>
      <c r="D316">
        <v>6803</v>
      </c>
      <c r="E316">
        <v>4757</v>
      </c>
      <c r="F316">
        <v>8199</v>
      </c>
      <c r="G316">
        <v>9056</v>
      </c>
      <c r="H316">
        <v>3188</v>
      </c>
      <c r="I316">
        <v>5755</v>
      </c>
      <c r="J316">
        <v>5378</v>
      </c>
      <c r="K316">
        <v>11371</v>
      </c>
      <c r="L316">
        <v>9045</v>
      </c>
      <c r="M316">
        <v>5928</v>
      </c>
      <c r="N316">
        <v>5673</v>
      </c>
      <c r="O316">
        <v>2056</v>
      </c>
      <c r="P316">
        <v>6772</v>
      </c>
      <c r="Q316">
        <v>4116</v>
      </c>
      <c r="R316">
        <v>8790</v>
      </c>
      <c r="S316">
        <v>6734</v>
      </c>
      <c r="T316">
        <v>1577</v>
      </c>
      <c r="U316">
        <v>1111</v>
      </c>
      <c r="V316">
        <v>8447</v>
      </c>
      <c r="W316">
        <v>12715</v>
      </c>
      <c r="X316">
        <v>11169</v>
      </c>
      <c r="Y316">
        <v>6236</v>
      </c>
      <c r="Z316">
        <v>10862</v>
      </c>
      <c r="AA316">
        <v>9764</v>
      </c>
      <c r="AB316">
        <v>188252</v>
      </c>
    </row>
    <row r="317" spans="1:28" x14ac:dyDescent="0.3">
      <c r="A317" t="s">
        <v>316</v>
      </c>
      <c r="B317">
        <v>21504</v>
      </c>
      <c r="C317">
        <v>2560</v>
      </c>
      <c r="D317">
        <v>6941</v>
      </c>
      <c r="E317">
        <v>4777</v>
      </c>
      <c r="F317">
        <v>8403</v>
      </c>
      <c r="G317">
        <v>9349</v>
      </c>
      <c r="H317">
        <v>3124</v>
      </c>
      <c r="I317">
        <v>5779</v>
      </c>
      <c r="J317">
        <v>5656</v>
      </c>
      <c r="K317">
        <v>11597</v>
      </c>
      <c r="L317">
        <v>9760</v>
      </c>
      <c r="M317">
        <v>6092</v>
      </c>
      <c r="N317">
        <v>5985</v>
      </c>
      <c r="O317">
        <v>2060</v>
      </c>
      <c r="P317">
        <v>7242</v>
      </c>
      <c r="Q317">
        <v>4019</v>
      </c>
      <c r="R317">
        <v>8977</v>
      </c>
      <c r="S317">
        <v>6725</v>
      </c>
      <c r="T317">
        <v>1430</v>
      </c>
      <c r="U317">
        <v>1015</v>
      </c>
      <c r="V317">
        <v>8419</v>
      </c>
      <c r="W317">
        <v>13673</v>
      </c>
      <c r="X317">
        <v>11707</v>
      </c>
      <c r="Y317">
        <v>6412</v>
      </c>
      <c r="Z317">
        <v>10743</v>
      </c>
      <c r="AA317">
        <v>9920</v>
      </c>
      <c r="AB317">
        <v>193869</v>
      </c>
    </row>
    <row r="318" spans="1:28" x14ac:dyDescent="0.3">
      <c r="A318" t="s">
        <v>317</v>
      </c>
      <c r="B318">
        <v>19655</v>
      </c>
      <c r="C318">
        <v>2412</v>
      </c>
      <c r="D318">
        <v>6590</v>
      </c>
      <c r="E318">
        <v>4643</v>
      </c>
      <c r="F318">
        <v>8008</v>
      </c>
      <c r="G318">
        <v>8727</v>
      </c>
      <c r="H318">
        <v>3001</v>
      </c>
      <c r="I318">
        <v>5316</v>
      </c>
      <c r="J318">
        <v>5278</v>
      </c>
      <c r="K318">
        <v>11216</v>
      </c>
      <c r="L318">
        <v>8530</v>
      </c>
      <c r="M318">
        <v>5793</v>
      </c>
      <c r="N318">
        <v>5477</v>
      </c>
      <c r="O318">
        <v>2073</v>
      </c>
      <c r="P318">
        <v>6477</v>
      </c>
      <c r="Q318">
        <v>3876</v>
      </c>
      <c r="R318">
        <v>8355</v>
      </c>
      <c r="S318">
        <v>6672</v>
      </c>
      <c r="T318">
        <v>1410</v>
      </c>
      <c r="U318">
        <v>961</v>
      </c>
      <c r="V318">
        <v>7990</v>
      </c>
      <c r="W318">
        <v>12575</v>
      </c>
      <c r="X318">
        <v>10710</v>
      </c>
      <c r="Y318">
        <v>6288</v>
      </c>
      <c r="Z318">
        <v>10707</v>
      </c>
      <c r="AA318">
        <v>9385</v>
      </c>
      <c r="AB318">
        <v>182125</v>
      </c>
    </row>
    <row r="319" spans="1:28" x14ac:dyDescent="0.3">
      <c r="A319" t="s">
        <v>318</v>
      </c>
      <c r="B319">
        <v>21203</v>
      </c>
      <c r="C319">
        <v>2438</v>
      </c>
      <c r="D319">
        <v>7147</v>
      </c>
      <c r="E319">
        <v>4803</v>
      </c>
      <c r="F319">
        <v>8635</v>
      </c>
      <c r="G319">
        <v>9514</v>
      </c>
      <c r="H319">
        <v>3812</v>
      </c>
      <c r="I319">
        <v>5847</v>
      </c>
      <c r="J319">
        <v>5578</v>
      </c>
      <c r="K319">
        <v>11600</v>
      </c>
      <c r="L319">
        <v>9818</v>
      </c>
      <c r="M319">
        <v>6092</v>
      </c>
      <c r="N319">
        <v>6187</v>
      </c>
      <c r="O319">
        <v>2088</v>
      </c>
      <c r="P319">
        <v>7108</v>
      </c>
      <c r="Q319">
        <v>4596</v>
      </c>
      <c r="R319">
        <v>8968</v>
      </c>
      <c r="S319">
        <v>7119</v>
      </c>
      <c r="T319">
        <v>2097</v>
      </c>
      <c r="U319">
        <v>1018</v>
      </c>
      <c r="V319">
        <v>8298</v>
      </c>
      <c r="W319">
        <v>14637</v>
      </c>
      <c r="X319">
        <v>11607</v>
      </c>
      <c r="Y319">
        <v>6381</v>
      </c>
      <c r="Z319">
        <v>10689</v>
      </c>
      <c r="AA319">
        <v>9442</v>
      </c>
      <c r="AB319">
        <v>196722</v>
      </c>
    </row>
    <row r="320" spans="1:28" x14ac:dyDescent="0.3">
      <c r="A320" t="s">
        <v>319</v>
      </c>
      <c r="B320">
        <v>20447</v>
      </c>
      <c r="C320">
        <v>1891</v>
      </c>
      <c r="D320">
        <v>5737</v>
      </c>
      <c r="E320">
        <v>3751</v>
      </c>
      <c r="F320">
        <v>7411</v>
      </c>
      <c r="G320">
        <v>9064</v>
      </c>
      <c r="H320">
        <v>3732</v>
      </c>
      <c r="I320">
        <v>5504</v>
      </c>
      <c r="J320">
        <v>5115</v>
      </c>
      <c r="K320">
        <v>9111</v>
      </c>
      <c r="L320">
        <v>12162</v>
      </c>
      <c r="M320">
        <v>5214</v>
      </c>
      <c r="N320">
        <v>5645</v>
      </c>
      <c r="O320">
        <v>1304</v>
      </c>
      <c r="P320">
        <v>9392</v>
      </c>
      <c r="Q320">
        <v>4511</v>
      </c>
      <c r="R320">
        <v>8430</v>
      </c>
      <c r="S320">
        <v>4742</v>
      </c>
      <c r="T320">
        <v>1908</v>
      </c>
      <c r="U320">
        <v>1078</v>
      </c>
      <c r="V320">
        <v>7256</v>
      </c>
      <c r="W320">
        <v>16572</v>
      </c>
      <c r="X320">
        <v>12437</v>
      </c>
      <c r="Y320">
        <v>4867</v>
      </c>
      <c r="Z320">
        <v>8521</v>
      </c>
      <c r="AA320">
        <v>6888</v>
      </c>
      <c r="AB320">
        <v>182690</v>
      </c>
    </row>
    <row r="321" spans="1:28" x14ac:dyDescent="0.3">
      <c r="A321" t="s">
        <v>320</v>
      </c>
      <c r="B321">
        <v>21368</v>
      </c>
      <c r="C321">
        <v>1725</v>
      </c>
      <c r="D321">
        <v>5945</v>
      </c>
      <c r="E321">
        <v>3491</v>
      </c>
      <c r="F321">
        <v>8394</v>
      </c>
      <c r="G321">
        <v>9081</v>
      </c>
      <c r="H321">
        <v>4627</v>
      </c>
      <c r="I321">
        <v>5285</v>
      </c>
      <c r="J321">
        <v>4837</v>
      </c>
      <c r="K321">
        <v>8398</v>
      </c>
      <c r="L321">
        <v>12572</v>
      </c>
      <c r="M321">
        <v>5113</v>
      </c>
      <c r="N321">
        <v>4948</v>
      </c>
      <c r="O321">
        <v>1129</v>
      </c>
      <c r="P321">
        <v>9750</v>
      </c>
      <c r="Q321">
        <v>4133</v>
      </c>
      <c r="R321">
        <v>8427</v>
      </c>
      <c r="S321">
        <v>4778</v>
      </c>
      <c r="T321">
        <v>1539</v>
      </c>
      <c r="U321">
        <v>1150</v>
      </c>
      <c r="V321">
        <v>7112</v>
      </c>
      <c r="W321">
        <v>16749</v>
      </c>
      <c r="X321">
        <v>12363</v>
      </c>
      <c r="Y321">
        <v>4786</v>
      </c>
      <c r="Z321">
        <v>8004</v>
      </c>
      <c r="AA321">
        <v>6985</v>
      </c>
      <c r="AB321">
        <v>182689</v>
      </c>
    </row>
    <row r="322" spans="1:28" x14ac:dyDescent="0.3">
      <c r="A322" t="s">
        <v>321</v>
      </c>
      <c r="B322">
        <v>20202</v>
      </c>
      <c r="C322">
        <v>2300</v>
      </c>
      <c r="D322">
        <v>6825</v>
      </c>
      <c r="E322">
        <v>4709</v>
      </c>
      <c r="F322">
        <v>8953</v>
      </c>
      <c r="G322">
        <v>9239</v>
      </c>
      <c r="H322">
        <v>3507</v>
      </c>
      <c r="I322">
        <v>5885</v>
      </c>
      <c r="J322">
        <v>5450</v>
      </c>
      <c r="K322">
        <v>11474</v>
      </c>
      <c r="L322">
        <v>9003</v>
      </c>
      <c r="M322">
        <v>6046</v>
      </c>
      <c r="N322">
        <v>5728</v>
      </c>
      <c r="O322">
        <v>2056</v>
      </c>
      <c r="P322">
        <v>6356</v>
      </c>
      <c r="Q322">
        <v>4149</v>
      </c>
      <c r="R322">
        <v>8656</v>
      </c>
      <c r="S322">
        <v>6885</v>
      </c>
      <c r="T322">
        <v>1513</v>
      </c>
      <c r="U322">
        <v>989</v>
      </c>
      <c r="V322">
        <v>8197</v>
      </c>
      <c r="W322">
        <v>13040</v>
      </c>
      <c r="X322">
        <v>10586</v>
      </c>
      <c r="Y322">
        <v>6338</v>
      </c>
      <c r="Z322">
        <v>10919</v>
      </c>
      <c r="AA322">
        <v>9476</v>
      </c>
      <c r="AB322">
        <v>188481</v>
      </c>
    </row>
    <row r="323" spans="1:28" x14ac:dyDescent="0.3">
      <c r="A323" t="s">
        <v>322</v>
      </c>
      <c r="B323">
        <v>19164</v>
      </c>
      <c r="C323">
        <v>2331</v>
      </c>
      <c r="D323">
        <v>6679</v>
      </c>
      <c r="E323">
        <v>4412</v>
      </c>
      <c r="F323">
        <v>8258</v>
      </c>
      <c r="G323">
        <v>8677</v>
      </c>
      <c r="H323">
        <v>3580</v>
      </c>
      <c r="I323">
        <v>5579</v>
      </c>
      <c r="J323">
        <v>5012</v>
      </c>
      <c r="K323">
        <v>10975</v>
      </c>
      <c r="L323">
        <v>8420</v>
      </c>
      <c r="M323">
        <v>5704</v>
      </c>
      <c r="N323">
        <v>5479</v>
      </c>
      <c r="O323">
        <v>2101</v>
      </c>
      <c r="P323">
        <v>5970</v>
      </c>
      <c r="Q323">
        <v>3981</v>
      </c>
      <c r="R323">
        <v>8099</v>
      </c>
      <c r="S323">
        <v>6628</v>
      </c>
      <c r="T323">
        <v>1422</v>
      </c>
      <c r="U323">
        <v>944</v>
      </c>
      <c r="V323">
        <v>7934</v>
      </c>
      <c r="W323">
        <v>12063</v>
      </c>
      <c r="X323">
        <v>10159</v>
      </c>
      <c r="Y323">
        <v>6175</v>
      </c>
      <c r="Z323">
        <v>10654</v>
      </c>
      <c r="AA323">
        <v>10145</v>
      </c>
      <c r="AB323">
        <v>180545</v>
      </c>
    </row>
    <row r="324" spans="1:28" x14ac:dyDescent="0.3">
      <c r="A324" t="s">
        <v>323</v>
      </c>
      <c r="B324">
        <v>19598</v>
      </c>
      <c r="C324">
        <v>2444</v>
      </c>
      <c r="D324">
        <v>7001</v>
      </c>
      <c r="E324">
        <v>4673</v>
      </c>
      <c r="F324">
        <v>8676</v>
      </c>
      <c r="G324">
        <v>9449</v>
      </c>
      <c r="H324">
        <v>3457</v>
      </c>
      <c r="I324">
        <v>5750</v>
      </c>
      <c r="J324">
        <v>5410</v>
      </c>
      <c r="K324">
        <v>11505</v>
      </c>
      <c r="L324">
        <v>9085</v>
      </c>
      <c r="M324">
        <v>5964</v>
      </c>
      <c r="N324">
        <v>6096</v>
      </c>
      <c r="O324">
        <v>2374</v>
      </c>
      <c r="P324">
        <v>6673</v>
      </c>
      <c r="Q324">
        <v>4108</v>
      </c>
      <c r="R324">
        <v>8909</v>
      </c>
      <c r="S324">
        <v>6905</v>
      </c>
      <c r="T324">
        <v>1609</v>
      </c>
      <c r="U324">
        <v>1332</v>
      </c>
      <c r="V324">
        <v>8386</v>
      </c>
      <c r="W324">
        <v>12760</v>
      </c>
      <c r="X324">
        <v>11240</v>
      </c>
      <c r="Y324">
        <v>6376</v>
      </c>
      <c r="Z324">
        <v>10869</v>
      </c>
      <c r="AA324">
        <v>9834</v>
      </c>
      <c r="AB324">
        <v>190483</v>
      </c>
    </row>
    <row r="325" spans="1:28" x14ac:dyDescent="0.3">
      <c r="A325" t="s">
        <v>324</v>
      </c>
      <c r="B325">
        <v>32016</v>
      </c>
      <c r="C325">
        <v>3823</v>
      </c>
      <c r="D325">
        <v>10021</v>
      </c>
      <c r="E325">
        <v>6978</v>
      </c>
      <c r="F325">
        <v>10198</v>
      </c>
      <c r="G325">
        <v>12399</v>
      </c>
      <c r="H325">
        <v>5623</v>
      </c>
      <c r="I325">
        <v>9344</v>
      </c>
      <c r="J325">
        <v>10499</v>
      </c>
      <c r="K325">
        <v>19564</v>
      </c>
      <c r="L325">
        <v>13341</v>
      </c>
      <c r="M325">
        <v>7838</v>
      </c>
      <c r="N325">
        <v>7160</v>
      </c>
      <c r="O325">
        <v>4126</v>
      </c>
      <c r="P325">
        <v>13543</v>
      </c>
      <c r="Q325">
        <v>6580</v>
      </c>
      <c r="R325">
        <v>11768</v>
      </c>
      <c r="S325">
        <v>12600</v>
      </c>
      <c r="T325">
        <v>2272</v>
      </c>
      <c r="U325">
        <v>1768</v>
      </c>
      <c r="V325">
        <v>14921</v>
      </c>
      <c r="W325">
        <v>13528</v>
      </c>
      <c r="X325">
        <v>17449</v>
      </c>
      <c r="Y325">
        <v>9396</v>
      </c>
      <c r="Z325">
        <v>17566</v>
      </c>
      <c r="AA325">
        <v>14353</v>
      </c>
      <c r="AB325">
        <v>288674</v>
      </c>
    </row>
    <row r="326" spans="1:28" x14ac:dyDescent="0.3">
      <c r="A326" t="s">
        <v>325</v>
      </c>
      <c r="B326">
        <v>31143</v>
      </c>
      <c r="C326">
        <v>3586</v>
      </c>
      <c r="D326">
        <v>8674</v>
      </c>
      <c r="E326">
        <v>8652</v>
      </c>
      <c r="F326">
        <v>11099</v>
      </c>
      <c r="G326">
        <v>14045</v>
      </c>
      <c r="H326">
        <v>7624</v>
      </c>
      <c r="I326">
        <v>8706</v>
      </c>
      <c r="J326">
        <v>9852</v>
      </c>
      <c r="K326">
        <v>18116</v>
      </c>
      <c r="L326">
        <v>13668</v>
      </c>
      <c r="M326">
        <v>7987</v>
      </c>
      <c r="N326">
        <v>7406</v>
      </c>
      <c r="O326">
        <v>3984</v>
      </c>
      <c r="P326">
        <v>15395</v>
      </c>
      <c r="Q326">
        <v>6172</v>
      </c>
      <c r="R326">
        <v>11950</v>
      </c>
      <c r="S326">
        <v>8725</v>
      </c>
      <c r="T326">
        <v>3646</v>
      </c>
      <c r="U326">
        <v>2143</v>
      </c>
      <c r="V326">
        <v>13371</v>
      </c>
      <c r="W326">
        <v>17153</v>
      </c>
      <c r="X326">
        <v>17640</v>
      </c>
      <c r="Y326">
        <v>8900</v>
      </c>
      <c r="Z326">
        <v>15392</v>
      </c>
      <c r="AA326">
        <v>12066</v>
      </c>
      <c r="AB326">
        <v>287095</v>
      </c>
    </row>
    <row r="327" spans="1:28" x14ac:dyDescent="0.3">
      <c r="A327" t="s">
        <v>326</v>
      </c>
      <c r="B327">
        <v>28062</v>
      </c>
      <c r="C327">
        <v>3566</v>
      </c>
      <c r="D327">
        <v>7866</v>
      </c>
      <c r="E327">
        <v>6166</v>
      </c>
      <c r="F327">
        <v>9638</v>
      </c>
      <c r="G327">
        <v>13269</v>
      </c>
      <c r="H327">
        <v>5943</v>
      </c>
      <c r="I327">
        <v>8707</v>
      </c>
      <c r="J327">
        <v>8143</v>
      </c>
      <c r="K327">
        <v>14769</v>
      </c>
      <c r="L327">
        <v>15909</v>
      </c>
      <c r="M327">
        <v>7605</v>
      </c>
      <c r="N327">
        <v>7196</v>
      </c>
      <c r="O327">
        <v>3880</v>
      </c>
      <c r="P327">
        <v>16139</v>
      </c>
      <c r="Q327">
        <v>5737</v>
      </c>
      <c r="R327">
        <v>11510</v>
      </c>
      <c r="S327">
        <v>7401</v>
      </c>
      <c r="T327">
        <v>3133</v>
      </c>
      <c r="U327">
        <v>2219</v>
      </c>
      <c r="V327">
        <v>11933</v>
      </c>
      <c r="W327">
        <v>18430</v>
      </c>
      <c r="X327">
        <v>18264</v>
      </c>
      <c r="Y327">
        <v>7225</v>
      </c>
      <c r="Z327">
        <v>11625</v>
      </c>
      <c r="AA327">
        <v>9871</v>
      </c>
      <c r="AB327">
        <v>264206</v>
      </c>
    </row>
    <row r="328" spans="1:28" x14ac:dyDescent="0.3">
      <c r="A328" t="s">
        <v>327</v>
      </c>
      <c r="B328">
        <v>26016</v>
      </c>
      <c r="C328">
        <v>2340</v>
      </c>
      <c r="D328">
        <v>6962</v>
      </c>
      <c r="E328">
        <v>5065</v>
      </c>
      <c r="F328">
        <v>9203</v>
      </c>
      <c r="G328">
        <v>11481</v>
      </c>
      <c r="H328">
        <v>6379</v>
      </c>
      <c r="I328">
        <v>6942</v>
      </c>
      <c r="J328">
        <v>6807</v>
      </c>
      <c r="K328">
        <v>11915</v>
      </c>
      <c r="L328">
        <v>14876</v>
      </c>
      <c r="M328">
        <v>6364</v>
      </c>
      <c r="N328">
        <v>5903</v>
      </c>
      <c r="O328">
        <v>2200</v>
      </c>
      <c r="P328">
        <v>13835</v>
      </c>
      <c r="Q328">
        <v>4847</v>
      </c>
      <c r="R328">
        <v>10455</v>
      </c>
      <c r="S328">
        <v>6297</v>
      </c>
      <c r="T328">
        <v>2486</v>
      </c>
      <c r="U328">
        <v>2139</v>
      </c>
      <c r="V328">
        <v>9488</v>
      </c>
      <c r="W328">
        <v>17983</v>
      </c>
      <c r="X328">
        <v>16485</v>
      </c>
      <c r="Y328">
        <v>6121</v>
      </c>
      <c r="Z328">
        <v>10136</v>
      </c>
      <c r="AA328">
        <v>8952</v>
      </c>
      <c r="AB328">
        <v>231677</v>
      </c>
    </row>
    <row r="329" spans="1:28" x14ac:dyDescent="0.3">
      <c r="A329" t="s">
        <v>328</v>
      </c>
      <c r="B329">
        <v>25063</v>
      </c>
      <c r="C329">
        <v>3407</v>
      </c>
      <c r="D329">
        <v>8269</v>
      </c>
      <c r="E329">
        <v>6360</v>
      </c>
      <c r="F329">
        <v>9891</v>
      </c>
      <c r="G329">
        <v>11686</v>
      </c>
      <c r="H329">
        <v>4993</v>
      </c>
      <c r="I329">
        <v>7192</v>
      </c>
      <c r="J329">
        <v>7716</v>
      </c>
      <c r="K329">
        <v>15731</v>
      </c>
      <c r="L329">
        <v>10734</v>
      </c>
      <c r="M329">
        <v>7332</v>
      </c>
      <c r="N329">
        <v>6742</v>
      </c>
      <c r="O329">
        <v>4017</v>
      </c>
      <c r="P329">
        <v>9670</v>
      </c>
      <c r="Q329">
        <v>5102</v>
      </c>
      <c r="R329">
        <v>10395</v>
      </c>
      <c r="S329">
        <v>9001</v>
      </c>
      <c r="T329">
        <v>2341</v>
      </c>
      <c r="U329">
        <v>2242</v>
      </c>
      <c r="V329">
        <v>11099</v>
      </c>
      <c r="W329">
        <v>15908</v>
      </c>
      <c r="X329">
        <v>13942</v>
      </c>
      <c r="Y329">
        <v>8016</v>
      </c>
      <c r="Z329">
        <v>13537</v>
      </c>
      <c r="AA329">
        <v>11507</v>
      </c>
      <c r="AB329">
        <v>241893</v>
      </c>
    </row>
    <row r="330" spans="1:28" x14ac:dyDescent="0.3">
      <c r="A330" t="s">
        <v>329</v>
      </c>
      <c r="B330">
        <v>23259</v>
      </c>
      <c r="C330">
        <v>3095</v>
      </c>
      <c r="D330">
        <v>8087</v>
      </c>
      <c r="E330">
        <v>5978</v>
      </c>
      <c r="F330">
        <v>9241</v>
      </c>
      <c r="G330">
        <v>11102</v>
      </c>
      <c r="H330">
        <v>4316</v>
      </c>
      <c r="I330">
        <v>6882</v>
      </c>
      <c r="J330">
        <v>7173</v>
      </c>
      <c r="K330">
        <v>14637</v>
      </c>
      <c r="L330">
        <v>10369</v>
      </c>
      <c r="M330">
        <v>7033</v>
      </c>
      <c r="N330">
        <v>6434</v>
      </c>
      <c r="O330">
        <v>3430</v>
      </c>
      <c r="P330">
        <v>8919</v>
      </c>
      <c r="Q330">
        <v>4802</v>
      </c>
      <c r="R330">
        <v>9951</v>
      </c>
      <c r="S330">
        <v>8084</v>
      </c>
      <c r="T330">
        <v>2078</v>
      </c>
      <c r="U330">
        <v>2078</v>
      </c>
      <c r="V330">
        <v>10298</v>
      </c>
      <c r="W330">
        <v>14721</v>
      </c>
      <c r="X330">
        <v>12966</v>
      </c>
      <c r="Y330">
        <v>7614</v>
      </c>
      <c r="Z330">
        <v>12971</v>
      </c>
      <c r="AA330">
        <v>11233</v>
      </c>
      <c r="AB330">
        <v>226751</v>
      </c>
    </row>
    <row r="331" spans="1:28" x14ac:dyDescent="0.3">
      <c r="A331" t="s">
        <v>330</v>
      </c>
      <c r="B331">
        <v>24094</v>
      </c>
      <c r="C331">
        <v>3049</v>
      </c>
      <c r="D331">
        <v>8213</v>
      </c>
      <c r="E331">
        <v>6235</v>
      </c>
      <c r="F331">
        <v>9247</v>
      </c>
      <c r="G331">
        <v>10813</v>
      </c>
      <c r="H331">
        <v>4380</v>
      </c>
      <c r="I331">
        <v>6834</v>
      </c>
      <c r="J331">
        <v>7198</v>
      </c>
      <c r="K331">
        <v>14649</v>
      </c>
      <c r="L331">
        <v>10748</v>
      </c>
      <c r="M331">
        <v>6996</v>
      </c>
      <c r="N331">
        <v>6730</v>
      </c>
      <c r="O331">
        <v>3141</v>
      </c>
      <c r="P331">
        <v>9141</v>
      </c>
      <c r="Q331">
        <v>4714</v>
      </c>
      <c r="R331">
        <v>10000</v>
      </c>
      <c r="S331">
        <v>8550</v>
      </c>
      <c r="T331">
        <v>1963</v>
      </c>
      <c r="U331">
        <v>1683</v>
      </c>
      <c r="V331">
        <v>10252</v>
      </c>
      <c r="W331">
        <v>14812</v>
      </c>
      <c r="X331">
        <v>13176</v>
      </c>
      <c r="Y331">
        <v>7627</v>
      </c>
      <c r="Z331">
        <v>12741</v>
      </c>
      <c r="AA331">
        <v>11518</v>
      </c>
      <c r="AB331">
        <v>228504</v>
      </c>
    </row>
    <row r="332" spans="1:28" x14ac:dyDescent="0.3">
      <c r="A332" t="s">
        <v>331</v>
      </c>
      <c r="B332">
        <v>22688</v>
      </c>
      <c r="C332">
        <v>3074</v>
      </c>
      <c r="D332">
        <v>7671</v>
      </c>
      <c r="E332">
        <v>5868</v>
      </c>
      <c r="F332">
        <v>9202</v>
      </c>
      <c r="G332">
        <v>10606</v>
      </c>
      <c r="H332">
        <v>3961</v>
      </c>
      <c r="I332">
        <v>6491</v>
      </c>
      <c r="J332">
        <v>6642</v>
      </c>
      <c r="K332">
        <v>13691</v>
      </c>
      <c r="L332">
        <v>10121</v>
      </c>
      <c r="M332">
        <v>6749</v>
      </c>
      <c r="N332">
        <v>6491</v>
      </c>
      <c r="O332">
        <v>3083</v>
      </c>
      <c r="P332">
        <v>8569</v>
      </c>
      <c r="Q332">
        <v>4752</v>
      </c>
      <c r="R332">
        <v>9717</v>
      </c>
      <c r="S332">
        <v>7867</v>
      </c>
      <c r="T332">
        <v>2034</v>
      </c>
      <c r="U332">
        <v>1755</v>
      </c>
      <c r="V332">
        <v>9932</v>
      </c>
      <c r="W332">
        <v>14270</v>
      </c>
      <c r="X332">
        <v>12808</v>
      </c>
      <c r="Y332">
        <v>7250</v>
      </c>
      <c r="Z332">
        <v>12304</v>
      </c>
      <c r="AA332">
        <v>10737</v>
      </c>
      <c r="AB332">
        <v>218333</v>
      </c>
    </row>
    <row r="333" spans="1:28" x14ac:dyDescent="0.3">
      <c r="A333" t="s">
        <v>332</v>
      </c>
      <c r="B333">
        <v>23463</v>
      </c>
      <c r="C333">
        <v>2869</v>
      </c>
      <c r="D333">
        <v>7895</v>
      </c>
      <c r="E333">
        <v>5945</v>
      </c>
      <c r="F333">
        <v>9460</v>
      </c>
      <c r="G333">
        <v>10839</v>
      </c>
      <c r="H333">
        <v>5004</v>
      </c>
      <c r="I333">
        <v>6990</v>
      </c>
      <c r="J333">
        <v>6610</v>
      </c>
      <c r="K333">
        <v>13697</v>
      </c>
      <c r="L333">
        <v>11146</v>
      </c>
      <c r="M333">
        <v>6896</v>
      </c>
      <c r="N333">
        <v>6879</v>
      </c>
      <c r="O333">
        <v>2901</v>
      </c>
      <c r="P333">
        <v>8839</v>
      </c>
      <c r="Q333">
        <v>5197</v>
      </c>
      <c r="R333">
        <v>10244</v>
      </c>
      <c r="S333">
        <v>7969</v>
      </c>
      <c r="T333">
        <v>2653</v>
      </c>
      <c r="U333">
        <v>1547</v>
      </c>
      <c r="V333">
        <v>9760</v>
      </c>
      <c r="W333">
        <v>15821</v>
      </c>
      <c r="X333">
        <v>13625</v>
      </c>
      <c r="Y333">
        <v>7232</v>
      </c>
      <c r="Z333">
        <v>12818</v>
      </c>
      <c r="AA333">
        <v>10395</v>
      </c>
      <c r="AB333">
        <v>226694</v>
      </c>
    </row>
    <row r="334" spans="1:28" x14ac:dyDescent="0.3">
      <c r="A334" t="s">
        <v>333</v>
      </c>
      <c r="B334">
        <v>22635</v>
      </c>
      <c r="C334">
        <v>2198</v>
      </c>
      <c r="D334">
        <v>6227</v>
      </c>
      <c r="E334">
        <v>4482</v>
      </c>
      <c r="F334">
        <v>8383</v>
      </c>
      <c r="G334">
        <v>10212</v>
      </c>
      <c r="H334">
        <v>4834</v>
      </c>
      <c r="I334">
        <v>6045</v>
      </c>
      <c r="J334">
        <v>5640</v>
      </c>
      <c r="K334">
        <v>10239</v>
      </c>
      <c r="L334">
        <v>12846</v>
      </c>
      <c r="M334">
        <v>5898</v>
      </c>
      <c r="N334">
        <v>6015</v>
      </c>
      <c r="O334">
        <v>1647</v>
      </c>
      <c r="P334">
        <v>11198</v>
      </c>
      <c r="Q334">
        <v>5422</v>
      </c>
      <c r="R334">
        <v>9229</v>
      </c>
      <c r="S334">
        <v>5341</v>
      </c>
      <c r="T334">
        <v>2093</v>
      </c>
      <c r="U334">
        <v>1487</v>
      </c>
      <c r="V334">
        <v>8244</v>
      </c>
      <c r="W334">
        <v>16721</v>
      </c>
      <c r="X334">
        <v>14225</v>
      </c>
      <c r="Y334">
        <v>5460</v>
      </c>
      <c r="Z334">
        <v>9357</v>
      </c>
      <c r="AA334">
        <v>7404</v>
      </c>
      <c r="AB334">
        <v>203482</v>
      </c>
    </row>
    <row r="335" spans="1:28" x14ac:dyDescent="0.3">
      <c r="A335" t="s">
        <v>334</v>
      </c>
      <c r="B335">
        <v>22452</v>
      </c>
      <c r="C335">
        <v>2005</v>
      </c>
      <c r="D335">
        <v>6284</v>
      </c>
      <c r="E335">
        <v>4297</v>
      </c>
      <c r="F335">
        <v>8444</v>
      </c>
      <c r="G335">
        <v>9470</v>
      </c>
      <c r="H335">
        <v>5185</v>
      </c>
      <c r="I335">
        <v>5655</v>
      </c>
      <c r="J335">
        <v>5151</v>
      </c>
      <c r="K335">
        <v>9387</v>
      </c>
      <c r="L335">
        <v>13585</v>
      </c>
      <c r="M335">
        <v>5533</v>
      </c>
      <c r="N335">
        <v>5319</v>
      </c>
      <c r="O335">
        <v>1178</v>
      </c>
      <c r="P335">
        <v>10771</v>
      </c>
      <c r="Q335">
        <v>5681</v>
      </c>
      <c r="R335">
        <v>9082</v>
      </c>
      <c r="S335">
        <v>4969</v>
      </c>
      <c r="T335">
        <v>1542</v>
      </c>
      <c r="U335">
        <v>1320</v>
      </c>
      <c r="V335">
        <v>7805</v>
      </c>
      <c r="W335">
        <v>16092</v>
      </c>
      <c r="X335">
        <v>13942</v>
      </c>
      <c r="Y335">
        <v>5175</v>
      </c>
      <c r="Z335">
        <v>8387</v>
      </c>
      <c r="AA335">
        <v>7297</v>
      </c>
      <c r="AB335">
        <v>196008</v>
      </c>
    </row>
    <row r="336" spans="1:28" x14ac:dyDescent="0.3">
      <c r="A336" t="s">
        <v>335</v>
      </c>
      <c r="B336">
        <v>21849</v>
      </c>
      <c r="C336">
        <v>2697</v>
      </c>
      <c r="D336">
        <v>7300</v>
      </c>
      <c r="E336">
        <v>5417</v>
      </c>
      <c r="F336">
        <v>8834</v>
      </c>
      <c r="G336">
        <v>10051</v>
      </c>
      <c r="H336">
        <v>4130</v>
      </c>
      <c r="I336">
        <v>6182</v>
      </c>
      <c r="J336">
        <v>6078</v>
      </c>
      <c r="K336">
        <v>12495</v>
      </c>
      <c r="L336">
        <v>9807</v>
      </c>
      <c r="M336">
        <v>6623</v>
      </c>
      <c r="N336">
        <v>6288</v>
      </c>
      <c r="O336">
        <v>2618</v>
      </c>
      <c r="P336">
        <v>7884</v>
      </c>
      <c r="Q336">
        <v>4558</v>
      </c>
      <c r="R336">
        <v>9492</v>
      </c>
      <c r="S336">
        <v>7448</v>
      </c>
      <c r="T336">
        <v>1759</v>
      </c>
      <c r="U336">
        <v>1316</v>
      </c>
      <c r="V336">
        <v>9397</v>
      </c>
      <c r="W336">
        <v>13676</v>
      </c>
      <c r="X336">
        <v>12033</v>
      </c>
      <c r="Y336">
        <v>6982</v>
      </c>
      <c r="Z336">
        <v>11626</v>
      </c>
      <c r="AA336">
        <v>10406</v>
      </c>
      <c r="AB336">
        <v>206946</v>
      </c>
    </row>
    <row r="337" spans="1:28" x14ac:dyDescent="0.3">
      <c r="A337" t="s">
        <v>336</v>
      </c>
      <c r="B337">
        <v>23068</v>
      </c>
      <c r="C337">
        <v>2747</v>
      </c>
      <c r="D337">
        <v>7371</v>
      </c>
      <c r="E337">
        <v>5322</v>
      </c>
      <c r="F337">
        <v>8505</v>
      </c>
      <c r="G337">
        <v>10116</v>
      </c>
      <c r="H337">
        <v>3847</v>
      </c>
      <c r="I337">
        <v>6576</v>
      </c>
      <c r="J337">
        <v>6029</v>
      </c>
      <c r="K337">
        <v>12575</v>
      </c>
      <c r="L337">
        <v>9811</v>
      </c>
      <c r="M337">
        <v>6502</v>
      </c>
      <c r="N337">
        <v>6284</v>
      </c>
      <c r="O337">
        <v>2394</v>
      </c>
      <c r="P337">
        <v>7856</v>
      </c>
      <c r="Q337">
        <v>4475</v>
      </c>
      <c r="R337">
        <v>9416</v>
      </c>
      <c r="S337">
        <v>7487</v>
      </c>
      <c r="T337">
        <v>1614</v>
      </c>
      <c r="U337">
        <v>1261</v>
      </c>
      <c r="V337">
        <v>9210</v>
      </c>
      <c r="W337">
        <v>13548</v>
      </c>
      <c r="X337">
        <v>12087</v>
      </c>
      <c r="Y337">
        <v>6866</v>
      </c>
      <c r="Z337">
        <v>11494</v>
      </c>
      <c r="AA337">
        <v>10292</v>
      </c>
      <c r="AB337">
        <v>206753</v>
      </c>
    </row>
    <row r="338" spans="1:28" x14ac:dyDescent="0.3">
      <c r="A338" t="s">
        <v>337</v>
      </c>
      <c r="B338">
        <v>21811</v>
      </c>
      <c r="C338">
        <v>2631</v>
      </c>
      <c r="D338">
        <v>7124</v>
      </c>
      <c r="E338">
        <v>5179</v>
      </c>
      <c r="F338">
        <v>8193</v>
      </c>
      <c r="G338">
        <v>9811</v>
      </c>
      <c r="H338">
        <v>3660</v>
      </c>
      <c r="I338">
        <v>6074</v>
      </c>
      <c r="J338">
        <v>5899</v>
      </c>
      <c r="K338">
        <v>12370</v>
      </c>
      <c r="L338">
        <v>9705</v>
      </c>
      <c r="M338">
        <v>6406</v>
      </c>
      <c r="N338">
        <v>6514</v>
      </c>
      <c r="O338">
        <v>2395</v>
      </c>
      <c r="P338">
        <v>7592</v>
      </c>
      <c r="Q338">
        <v>4265</v>
      </c>
      <c r="R338">
        <v>9279</v>
      </c>
      <c r="S338">
        <v>7444</v>
      </c>
      <c r="T338">
        <v>1684</v>
      </c>
      <c r="U338">
        <v>1280</v>
      </c>
      <c r="V338">
        <v>9051</v>
      </c>
      <c r="W338">
        <v>13314</v>
      </c>
      <c r="X338">
        <v>11757</v>
      </c>
      <c r="Y338">
        <v>6671</v>
      </c>
      <c r="Z338">
        <v>11287</v>
      </c>
      <c r="AA338">
        <v>10060</v>
      </c>
      <c r="AB338">
        <v>201456</v>
      </c>
    </row>
    <row r="339" spans="1:28" x14ac:dyDescent="0.3">
      <c r="A339" t="s">
        <v>338</v>
      </c>
      <c r="B339">
        <v>21154</v>
      </c>
      <c r="C339">
        <v>2561</v>
      </c>
      <c r="D339">
        <v>7049</v>
      </c>
      <c r="E339">
        <v>5163</v>
      </c>
      <c r="F339">
        <v>8134</v>
      </c>
      <c r="G339">
        <v>9881</v>
      </c>
      <c r="H339">
        <v>3741</v>
      </c>
      <c r="I339">
        <v>6186</v>
      </c>
      <c r="J339">
        <v>5777</v>
      </c>
      <c r="K339">
        <v>11935</v>
      </c>
      <c r="L339">
        <v>9301</v>
      </c>
      <c r="M339">
        <v>6275</v>
      </c>
      <c r="N339">
        <v>6017</v>
      </c>
      <c r="O339">
        <v>2382</v>
      </c>
      <c r="P339">
        <v>7185</v>
      </c>
      <c r="Q339">
        <v>4319</v>
      </c>
      <c r="R339">
        <v>8808</v>
      </c>
      <c r="S339">
        <v>7072</v>
      </c>
      <c r="T339">
        <v>1649</v>
      </c>
      <c r="U339">
        <v>1180</v>
      </c>
      <c r="V339">
        <v>8930</v>
      </c>
      <c r="W339">
        <v>13141</v>
      </c>
      <c r="X339">
        <v>11648</v>
      </c>
      <c r="Y339">
        <v>6721</v>
      </c>
      <c r="Z339">
        <v>11362</v>
      </c>
      <c r="AA339">
        <v>9689</v>
      </c>
      <c r="AB339">
        <v>197260</v>
      </c>
    </row>
    <row r="340" spans="1:28" x14ac:dyDescent="0.3">
      <c r="A340" t="s">
        <v>339</v>
      </c>
      <c r="B340">
        <v>23665</v>
      </c>
      <c r="C340">
        <v>2632</v>
      </c>
      <c r="D340">
        <v>7568</v>
      </c>
      <c r="E340">
        <v>5314</v>
      </c>
      <c r="F340">
        <v>8599</v>
      </c>
      <c r="G340">
        <v>10801</v>
      </c>
      <c r="H340">
        <v>4501</v>
      </c>
      <c r="I340">
        <v>6751</v>
      </c>
      <c r="J340">
        <v>5992</v>
      </c>
      <c r="K340">
        <v>12670</v>
      </c>
      <c r="L340">
        <v>10442</v>
      </c>
      <c r="M340">
        <v>6451</v>
      </c>
      <c r="N340">
        <v>7045</v>
      </c>
      <c r="O340">
        <v>2394</v>
      </c>
      <c r="P340">
        <v>8185</v>
      </c>
      <c r="Q340">
        <v>4889</v>
      </c>
      <c r="R340">
        <v>10008</v>
      </c>
      <c r="S340">
        <v>7706</v>
      </c>
      <c r="T340">
        <v>2366</v>
      </c>
      <c r="U340">
        <v>1324</v>
      </c>
      <c r="V340">
        <v>9249</v>
      </c>
      <c r="W340">
        <v>14614</v>
      </c>
      <c r="X340">
        <v>13369</v>
      </c>
      <c r="Y340">
        <v>7113</v>
      </c>
      <c r="Z340">
        <v>11673</v>
      </c>
      <c r="AA340">
        <v>9969</v>
      </c>
      <c r="AB340">
        <v>215290</v>
      </c>
    </row>
    <row r="341" spans="1:28" x14ac:dyDescent="0.3">
      <c r="A341" t="s">
        <v>340</v>
      </c>
      <c r="B341">
        <v>22707</v>
      </c>
      <c r="C341">
        <v>2148</v>
      </c>
      <c r="D341">
        <v>6487</v>
      </c>
      <c r="E341">
        <v>3979</v>
      </c>
      <c r="F341">
        <v>7547</v>
      </c>
      <c r="G341">
        <v>9661</v>
      </c>
      <c r="H341">
        <v>4019</v>
      </c>
      <c r="I341">
        <v>6453</v>
      </c>
      <c r="J341">
        <v>5258</v>
      </c>
      <c r="K341">
        <v>9526</v>
      </c>
      <c r="L341">
        <v>11800</v>
      </c>
      <c r="M341">
        <v>5708</v>
      </c>
      <c r="N341">
        <v>6838</v>
      </c>
      <c r="O341">
        <v>1580</v>
      </c>
      <c r="P341">
        <v>10299</v>
      </c>
      <c r="Q341">
        <v>4806</v>
      </c>
      <c r="R341">
        <v>9139</v>
      </c>
      <c r="S341">
        <v>5254</v>
      </c>
      <c r="T341">
        <v>1916</v>
      </c>
      <c r="U341">
        <v>1294</v>
      </c>
      <c r="V341">
        <v>7622</v>
      </c>
      <c r="W341">
        <v>15456</v>
      </c>
      <c r="X341">
        <v>13385</v>
      </c>
      <c r="Y341">
        <v>5306</v>
      </c>
      <c r="Z341">
        <v>8559</v>
      </c>
      <c r="AA341">
        <v>7158</v>
      </c>
      <c r="AB341">
        <v>193905</v>
      </c>
    </row>
    <row r="342" spans="1:28" x14ac:dyDescent="0.3">
      <c r="A342" t="s">
        <v>341</v>
      </c>
      <c r="B342">
        <v>21690</v>
      </c>
      <c r="C342">
        <v>1777</v>
      </c>
      <c r="D342">
        <v>5819</v>
      </c>
      <c r="E342">
        <v>4002</v>
      </c>
      <c r="F342">
        <v>7863</v>
      </c>
      <c r="G342">
        <v>9687</v>
      </c>
      <c r="H342">
        <v>5065</v>
      </c>
      <c r="I342">
        <v>5911</v>
      </c>
      <c r="J342">
        <v>4773</v>
      </c>
      <c r="K342">
        <v>9068</v>
      </c>
      <c r="L342">
        <v>11453</v>
      </c>
      <c r="M342">
        <v>5258</v>
      </c>
      <c r="N342">
        <v>6094</v>
      </c>
      <c r="O342">
        <v>1269</v>
      </c>
      <c r="P342">
        <v>10244</v>
      </c>
      <c r="Q342">
        <v>4472</v>
      </c>
      <c r="R342">
        <v>8586</v>
      </c>
      <c r="S342">
        <v>4728</v>
      </c>
      <c r="T342">
        <v>1715</v>
      </c>
      <c r="U342">
        <v>1223</v>
      </c>
      <c r="V342">
        <v>7155</v>
      </c>
      <c r="W342">
        <v>15592</v>
      </c>
      <c r="X342">
        <v>13286</v>
      </c>
      <c r="Y342">
        <v>4931</v>
      </c>
      <c r="Z342">
        <v>7984</v>
      </c>
      <c r="AA342">
        <v>7173</v>
      </c>
      <c r="AB342">
        <v>186818</v>
      </c>
    </row>
    <row r="343" spans="1:28" x14ac:dyDescent="0.3">
      <c r="A343" t="s">
        <v>342</v>
      </c>
      <c r="B343">
        <v>20978</v>
      </c>
      <c r="C343">
        <v>2542</v>
      </c>
      <c r="D343">
        <v>7088</v>
      </c>
      <c r="E343">
        <v>5166</v>
      </c>
      <c r="F343">
        <v>8581</v>
      </c>
      <c r="G343">
        <v>9669</v>
      </c>
      <c r="H343">
        <v>4076</v>
      </c>
      <c r="I343">
        <v>5991</v>
      </c>
      <c r="J343">
        <v>5771</v>
      </c>
      <c r="K343">
        <v>12085</v>
      </c>
      <c r="L343">
        <v>9301</v>
      </c>
      <c r="M343">
        <v>6319</v>
      </c>
      <c r="N343">
        <v>5928</v>
      </c>
      <c r="O343">
        <v>2379</v>
      </c>
      <c r="P343">
        <v>7485</v>
      </c>
      <c r="Q343">
        <v>4357</v>
      </c>
      <c r="R343">
        <v>8927</v>
      </c>
      <c r="S343">
        <v>7177</v>
      </c>
      <c r="T343">
        <v>1518</v>
      </c>
      <c r="U343">
        <v>1191</v>
      </c>
      <c r="V343">
        <v>8786</v>
      </c>
      <c r="W343">
        <v>13278</v>
      </c>
      <c r="X343">
        <v>11394</v>
      </c>
      <c r="Y343">
        <v>6814</v>
      </c>
      <c r="Z343">
        <v>11609</v>
      </c>
      <c r="AA343">
        <v>10063</v>
      </c>
      <c r="AB343">
        <v>198473</v>
      </c>
    </row>
    <row r="344" spans="1:28" x14ac:dyDescent="0.3">
      <c r="A344" t="s">
        <v>343</v>
      </c>
      <c r="B344">
        <v>19940</v>
      </c>
      <c r="C344">
        <v>2536</v>
      </c>
      <c r="D344">
        <v>7072</v>
      </c>
      <c r="E344">
        <v>4941</v>
      </c>
      <c r="F344">
        <v>8180</v>
      </c>
      <c r="G344">
        <v>9713</v>
      </c>
      <c r="H344">
        <v>3496</v>
      </c>
      <c r="I344">
        <v>6004</v>
      </c>
      <c r="J344">
        <v>5523</v>
      </c>
      <c r="K344">
        <v>11934</v>
      </c>
      <c r="L344">
        <v>8890</v>
      </c>
      <c r="M344">
        <v>6153</v>
      </c>
      <c r="N344">
        <v>6047</v>
      </c>
      <c r="O344">
        <v>2304</v>
      </c>
      <c r="P344">
        <v>7027</v>
      </c>
      <c r="Q344">
        <v>4204</v>
      </c>
      <c r="R344">
        <v>9010</v>
      </c>
      <c r="S344">
        <v>7000</v>
      </c>
      <c r="T344">
        <v>1568</v>
      </c>
      <c r="U344">
        <v>1202</v>
      </c>
      <c r="V344">
        <v>8536</v>
      </c>
      <c r="W344">
        <v>12843</v>
      </c>
      <c r="X344">
        <v>11434</v>
      </c>
      <c r="Y344">
        <v>6604</v>
      </c>
      <c r="Z344">
        <v>10805</v>
      </c>
      <c r="AA344">
        <v>10128</v>
      </c>
      <c r="AB344">
        <v>193094</v>
      </c>
    </row>
    <row r="345" spans="1:28" x14ac:dyDescent="0.3">
      <c r="A345" t="s">
        <v>344</v>
      </c>
      <c r="B345">
        <v>20859</v>
      </c>
      <c r="C345">
        <v>2552</v>
      </c>
      <c r="D345">
        <v>7103</v>
      </c>
      <c r="E345">
        <v>4929</v>
      </c>
      <c r="F345">
        <v>8047</v>
      </c>
      <c r="G345">
        <v>9535</v>
      </c>
      <c r="H345">
        <v>3440</v>
      </c>
      <c r="I345">
        <v>6051</v>
      </c>
      <c r="J345">
        <v>5696</v>
      </c>
      <c r="K345">
        <v>11946</v>
      </c>
      <c r="L345">
        <v>9408</v>
      </c>
      <c r="M345">
        <v>6274</v>
      </c>
      <c r="N345">
        <v>6169</v>
      </c>
      <c r="O345">
        <v>2325</v>
      </c>
      <c r="P345">
        <v>7239</v>
      </c>
      <c r="Q345">
        <v>4210</v>
      </c>
      <c r="R345">
        <v>8922</v>
      </c>
      <c r="S345">
        <v>7174</v>
      </c>
      <c r="T345">
        <v>1529</v>
      </c>
      <c r="U345">
        <v>1264</v>
      </c>
      <c r="V345">
        <v>8639</v>
      </c>
      <c r="W345">
        <v>13070</v>
      </c>
      <c r="X345">
        <v>11661</v>
      </c>
      <c r="Y345">
        <v>6526</v>
      </c>
      <c r="Z345">
        <v>10772</v>
      </c>
      <c r="AA345">
        <v>9809</v>
      </c>
      <c r="AB345">
        <v>195149</v>
      </c>
    </row>
    <row r="346" spans="1:28" x14ac:dyDescent="0.3">
      <c r="A346" t="s">
        <v>345</v>
      </c>
      <c r="B346">
        <v>20297</v>
      </c>
      <c r="C346">
        <v>2511</v>
      </c>
      <c r="D346">
        <v>6914</v>
      </c>
      <c r="E346">
        <v>4845</v>
      </c>
      <c r="F346">
        <v>7746</v>
      </c>
      <c r="G346">
        <v>9333</v>
      </c>
      <c r="H346">
        <v>3654</v>
      </c>
      <c r="I346">
        <v>5923</v>
      </c>
      <c r="J346">
        <v>5394</v>
      </c>
      <c r="K346">
        <v>11394</v>
      </c>
      <c r="L346">
        <v>8758</v>
      </c>
      <c r="M346">
        <v>6006</v>
      </c>
      <c r="N346">
        <v>5835</v>
      </c>
      <c r="O346">
        <v>2310</v>
      </c>
      <c r="P346">
        <v>6855</v>
      </c>
      <c r="Q346">
        <v>4107</v>
      </c>
      <c r="R346">
        <v>8936</v>
      </c>
      <c r="S346">
        <v>6664</v>
      </c>
      <c r="T346">
        <v>1612</v>
      </c>
      <c r="U346">
        <v>1174</v>
      </c>
      <c r="V346">
        <v>8573</v>
      </c>
      <c r="W346">
        <v>12838</v>
      </c>
      <c r="X346">
        <v>11068</v>
      </c>
      <c r="Y346">
        <v>6603</v>
      </c>
      <c r="Z346">
        <v>10710</v>
      </c>
      <c r="AA346">
        <v>9613</v>
      </c>
      <c r="AB346">
        <v>189673</v>
      </c>
    </row>
    <row r="347" spans="1:28" x14ac:dyDescent="0.3">
      <c r="A347" t="s">
        <v>346</v>
      </c>
      <c r="B347">
        <v>21020</v>
      </c>
      <c r="C347">
        <v>2719</v>
      </c>
      <c r="D347">
        <v>7027</v>
      </c>
      <c r="E347">
        <v>5140</v>
      </c>
      <c r="F347">
        <v>8207</v>
      </c>
      <c r="G347">
        <v>9936</v>
      </c>
      <c r="H347">
        <v>4347</v>
      </c>
      <c r="I347">
        <v>6334</v>
      </c>
      <c r="J347">
        <v>5677</v>
      </c>
      <c r="K347">
        <v>11654</v>
      </c>
      <c r="L347">
        <v>9644</v>
      </c>
      <c r="M347">
        <v>6319</v>
      </c>
      <c r="N347">
        <v>6255</v>
      </c>
      <c r="O347">
        <v>2309</v>
      </c>
      <c r="P347">
        <v>7706</v>
      </c>
      <c r="Q347">
        <v>4523</v>
      </c>
      <c r="R347">
        <v>9250</v>
      </c>
      <c r="S347">
        <v>7180</v>
      </c>
      <c r="T347">
        <v>1780</v>
      </c>
      <c r="U347">
        <v>1202</v>
      </c>
      <c r="V347">
        <v>8613</v>
      </c>
      <c r="W347">
        <v>13978</v>
      </c>
      <c r="X347">
        <v>12033</v>
      </c>
      <c r="Y347">
        <v>6759</v>
      </c>
      <c r="Z347">
        <v>10826</v>
      </c>
      <c r="AA347">
        <v>9411</v>
      </c>
      <c r="AB347">
        <v>199849</v>
      </c>
    </row>
    <row r="348" spans="1:28" x14ac:dyDescent="0.3">
      <c r="A348" t="s">
        <v>347</v>
      </c>
      <c r="B348">
        <v>20251</v>
      </c>
      <c r="C348">
        <v>2076</v>
      </c>
      <c r="D348">
        <v>5820</v>
      </c>
      <c r="E348">
        <v>4020</v>
      </c>
      <c r="F348">
        <v>7073</v>
      </c>
      <c r="G348">
        <v>8933</v>
      </c>
      <c r="H348">
        <v>3805</v>
      </c>
      <c r="I348">
        <v>5363</v>
      </c>
      <c r="J348">
        <v>4851</v>
      </c>
      <c r="K348">
        <v>9059</v>
      </c>
      <c r="L348">
        <v>11226</v>
      </c>
      <c r="M348">
        <v>5385</v>
      </c>
      <c r="N348">
        <v>5865</v>
      </c>
      <c r="O348">
        <v>1413</v>
      </c>
      <c r="P348">
        <v>9432</v>
      </c>
      <c r="Q348">
        <v>4374</v>
      </c>
      <c r="R348">
        <v>8855</v>
      </c>
      <c r="S348">
        <v>4804</v>
      </c>
      <c r="T348">
        <v>1530</v>
      </c>
      <c r="U348">
        <v>1154</v>
      </c>
      <c r="V348">
        <v>7330</v>
      </c>
      <c r="W348">
        <v>14916</v>
      </c>
      <c r="X348">
        <v>12324</v>
      </c>
      <c r="Y348">
        <v>5280</v>
      </c>
      <c r="Z348">
        <v>8907</v>
      </c>
      <c r="AA348">
        <v>7299</v>
      </c>
      <c r="AB348">
        <v>181345</v>
      </c>
    </row>
    <row r="349" spans="1:28" x14ac:dyDescent="0.3">
      <c r="A349" t="s">
        <v>348</v>
      </c>
      <c r="B349">
        <v>18218</v>
      </c>
      <c r="C349">
        <v>1737</v>
      </c>
      <c r="D349">
        <v>5036</v>
      </c>
      <c r="E349">
        <v>3475</v>
      </c>
      <c r="F349">
        <v>6652</v>
      </c>
      <c r="G349">
        <v>8264</v>
      </c>
      <c r="H349">
        <v>4261</v>
      </c>
      <c r="I349">
        <v>4905</v>
      </c>
      <c r="J349">
        <v>4329</v>
      </c>
      <c r="K349">
        <v>7683</v>
      </c>
      <c r="L349">
        <v>10061</v>
      </c>
      <c r="M349">
        <v>4873</v>
      </c>
      <c r="N349">
        <v>4598</v>
      </c>
      <c r="O349">
        <v>1136</v>
      </c>
      <c r="P349">
        <v>8531</v>
      </c>
      <c r="Q349">
        <v>3678</v>
      </c>
      <c r="R349">
        <v>7982</v>
      </c>
      <c r="S349">
        <v>4377</v>
      </c>
      <c r="T349">
        <v>1370</v>
      </c>
      <c r="U349">
        <v>1225</v>
      </c>
      <c r="V349">
        <v>6669</v>
      </c>
      <c r="W349">
        <v>14108</v>
      </c>
      <c r="X349">
        <v>11428</v>
      </c>
      <c r="Y349">
        <v>4339</v>
      </c>
      <c r="Z349">
        <v>7185</v>
      </c>
      <c r="AA349">
        <v>6667</v>
      </c>
      <c r="AB349">
        <v>162787</v>
      </c>
    </row>
    <row r="350" spans="1:28" x14ac:dyDescent="0.3">
      <c r="A350" t="s">
        <v>349</v>
      </c>
      <c r="B350">
        <v>19710</v>
      </c>
      <c r="C350">
        <v>2507</v>
      </c>
      <c r="D350">
        <v>6815</v>
      </c>
      <c r="E350">
        <v>4882</v>
      </c>
      <c r="F350">
        <v>8017</v>
      </c>
      <c r="G350">
        <v>10125</v>
      </c>
      <c r="H350">
        <v>3647</v>
      </c>
      <c r="I350">
        <v>5746</v>
      </c>
      <c r="J350">
        <v>5518</v>
      </c>
      <c r="K350">
        <v>11536</v>
      </c>
      <c r="L350">
        <v>8843</v>
      </c>
      <c r="M350">
        <v>6218</v>
      </c>
      <c r="N350">
        <v>5908</v>
      </c>
      <c r="O350">
        <v>2314</v>
      </c>
      <c r="P350">
        <v>7210</v>
      </c>
      <c r="Q350">
        <v>4238</v>
      </c>
      <c r="R350">
        <v>8895</v>
      </c>
      <c r="S350">
        <v>6866</v>
      </c>
      <c r="T350">
        <v>1524</v>
      </c>
      <c r="U350">
        <v>1294</v>
      </c>
      <c r="V350">
        <v>8794</v>
      </c>
      <c r="W350">
        <v>12921</v>
      </c>
      <c r="X350">
        <v>10953</v>
      </c>
      <c r="Y350">
        <v>6553</v>
      </c>
      <c r="Z350">
        <v>10846</v>
      </c>
      <c r="AA350">
        <v>9622</v>
      </c>
      <c r="AB350">
        <v>191502</v>
      </c>
    </row>
    <row r="351" spans="1:28" x14ac:dyDescent="0.3">
      <c r="A351" t="s">
        <v>350</v>
      </c>
      <c r="B351">
        <v>19309</v>
      </c>
      <c r="C351">
        <v>2451</v>
      </c>
      <c r="D351">
        <v>7085</v>
      </c>
      <c r="E351">
        <v>4804</v>
      </c>
      <c r="F351">
        <v>7914</v>
      </c>
      <c r="G351">
        <v>10061</v>
      </c>
      <c r="H351">
        <v>3367</v>
      </c>
      <c r="I351">
        <v>5866</v>
      </c>
      <c r="J351">
        <v>5479</v>
      </c>
      <c r="K351">
        <v>11564</v>
      </c>
      <c r="L351">
        <v>8789</v>
      </c>
      <c r="M351">
        <v>5963</v>
      </c>
      <c r="N351">
        <v>5828</v>
      </c>
      <c r="O351">
        <v>2277</v>
      </c>
      <c r="P351">
        <v>6835</v>
      </c>
      <c r="Q351">
        <v>4200</v>
      </c>
      <c r="R351">
        <v>8746</v>
      </c>
      <c r="S351">
        <v>6902</v>
      </c>
      <c r="T351">
        <v>1496</v>
      </c>
      <c r="U351">
        <v>1166</v>
      </c>
      <c r="V351">
        <v>8418</v>
      </c>
      <c r="W351">
        <v>12713</v>
      </c>
      <c r="X351">
        <v>11242</v>
      </c>
      <c r="Y351">
        <v>6360</v>
      </c>
      <c r="Z351">
        <v>10587</v>
      </c>
      <c r="AA351">
        <v>9785</v>
      </c>
      <c r="AB351">
        <v>189207</v>
      </c>
    </row>
    <row r="352" spans="1:28" x14ac:dyDescent="0.3">
      <c r="A352" t="s">
        <v>351</v>
      </c>
      <c r="B352">
        <v>19332</v>
      </c>
      <c r="C352">
        <v>2519</v>
      </c>
      <c r="D352">
        <v>6672</v>
      </c>
      <c r="E352">
        <v>4756</v>
      </c>
      <c r="F352">
        <v>7675</v>
      </c>
      <c r="G352">
        <v>9353</v>
      </c>
      <c r="H352">
        <v>3274</v>
      </c>
      <c r="I352">
        <v>5659</v>
      </c>
      <c r="J352">
        <v>5437</v>
      </c>
      <c r="K352">
        <v>11429</v>
      </c>
      <c r="L352">
        <v>9076</v>
      </c>
      <c r="M352">
        <v>6082</v>
      </c>
      <c r="N352">
        <v>6256</v>
      </c>
      <c r="O352">
        <v>2397</v>
      </c>
      <c r="P352">
        <v>7004</v>
      </c>
      <c r="Q352">
        <v>4159</v>
      </c>
      <c r="R352">
        <v>8993</v>
      </c>
      <c r="S352">
        <v>6903</v>
      </c>
      <c r="T352">
        <v>1554</v>
      </c>
      <c r="U352">
        <v>1246</v>
      </c>
      <c r="V352">
        <v>8444</v>
      </c>
      <c r="W352">
        <v>12732</v>
      </c>
      <c r="X352">
        <v>11031</v>
      </c>
      <c r="Y352">
        <v>6358</v>
      </c>
      <c r="Z352">
        <v>10136</v>
      </c>
      <c r="AA352">
        <v>9473</v>
      </c>
      <c r="AB352">
        <v>187950</v>
      </c>
    </row>
    <row r="353" spans="1:28" x14ac:dyDescent="0.3">
      <c r="A353" t="s">
        <v>352</v>
      </c>
      <c r="B353">
        <v>19251</v>
      </c>
      <c r="C353">
        <v>2356</v>
      </c>
      <c r="D353">
        <v>6711</v>
      </c>
      <c r="E353">
        <v>4931</v>
      </c>
      <c r="F353">
        <v>7556</v>
      </c>
      <c r="G353">
        <v>8818</v>
      </c>
      <c r="H353">
        <v>3350</v>
      </c>
      <c r="I353">
        <v>5567</v>
      </c>
      <c r="J353">
        <v>5249</v>
      </c>
      <c r="K353">
        <v>11024</v>
      </c>
      <c r="L353">
        <v>8961</v>
      </c>
      <c r="M353">
        <v>6045</v>
      </c>
      <c r="N353">
        <v>5449</v>
      </c>
      <c r="O353">
        <v>2356</v>
      </c>
      <c r="P353">
        <v>6944</v>
      </c>
      <c r="Q353">
        <v>4082</v>
      </c>
      <c r="R353">
        <v>8619</v>
      </c>
      <c r="S353">
        <v>6620</v>
      </c>
      <c r="T353">
        <v>1447</v>
      </c>
      <c r="U353">
        <v>1096</v>
      </c>
      <c r="V353">
        <v>8347</v>
      </c>
      <c r="W353">
        <v>13344</v>
      </c>
      <c r="X353">
        <v>10706</v>
      </c>
      <c r="Y353">
        <v>6267</v>
      </c>
      <c r="Z353">
        <v>10101</v>
      </c>
      <c r="AA353">
        <v>9208</v>
      </c>
      <c r="AB353">
        <v>184405</v>
      </c>
    </row>
    <row r="354" spans="1:28" x14ac:dyDescent="0.3">
      <c r="A354" t="s">
        <v>353</v>
      </c>
      <c r="B354">
        <v>19543</v>
      </c>
      <c r="C354">
        <v>2111</v>
      </c>
      <c r="D354">
        <v>6815</v>
      </c>
      <c r="E354">
        <v>4823</v>
      </c>
      <c r="F354">
        <v>7741</v>
      </c>
      <c r="G354">
        <v>8910</v>
      </c>
      <c r="H354">
        <v>3716</v>
      </c>
      <c r="I354">
        <v>5937</v>
      </c>
      <c r="J354">
        <v>5486</v>
      </c>
      <c r="K354">
        <v>11423</v>
      </c>
      <c r="L354">
        <v>9742</v>
      </c>
      <c r="M354">
        <v>6268</v>
      </c>
      <c r="N354">
        <v>6122</v>
      </c>
      <c r="O354">
        <v>2272</v>
      </c>
      <c r="P354">
        <v>7566</v>
      </c>
      <c r="Q354">
        <v>4216</v>
      </c>
      <c r="R354">
        <v>8947</v>
      </c>
      <c r="S354">
        <v>6789</v>
      </c>
      <c r="T354">
        <v>1633</v>
      </c>
      <c r="U354">
        <v>1082</v>
      </c>
      <c r="V354">
        <v>8349</v>
      </c>
      <c r="W354">
        <v>13594</v>
      </c>
      <c r="X354">
        <v>11661</v>
      </c>
      <c r="Y354">
        <v>6416</v>
      </c>
      <c r="Z354">
        <v>10141</v>
      </c>
      <c r="AA354">
        <v>9061</v>
      </c>
      <c r="AB354">
        <v>190364</v>
      </c>
    </row>
    <row r="355" spans="1:28" x14ac:dyDescent="0.3">
      <c r="A355" t="s">
        <v>354</v>
      </c>
      <c r="B355">
        <v>18220</v>
      </c>
      <c r="C355">
        <v>1652</v>
      </c>
      <c r="D355">
        <v>5326</v>
      </c>
      <c r="E355">
        <v>3597</v>
      </c>
      <c r="F355">
        <v>6298</v>
      </c>
      <c r="G355">
        <v>7577</v>
      </c>
      <c r="H355">
        <v>3231</v>
      </c>
      <c r="I355">
        <v>4994</v>
      </c>
      <c r="J355">
        <v>4400</v>
      </c>
      <c r="K355">
        <v>8149</v>
      </c>
      <c r="L355">
        <v>10213</v>
      </c>
      <c r="M355">
        <v>4945</v>
      </c>
      <c r="N355">
        <v>4862</v>
      </c>
      <c r="O355">
        <v>1374</v>
      </c>
      <c r="P355">
        <v>8099</v>
      </c>
      <c r="Q355">
        <v>3901</v>
      </c>
      <c r="R355">
        <v>7923</v>
      </c>
      <c r="S355">
        <v>4373</v>
      </c>
      <c r="T355">
        <v>1311</v>
      </c>
      <c r="U355">
        <v>1111</v>
      </c>
      <c r="V355">
        <v>6824</v>
      </c>
      <c r="W355">
        <v>13137</v>
      </c>
      <c r="X355">
        <v>11242</v>
      </c>
      <c r="Y355">
        <v>4621</v>
      </c>
      <c r="Z355">
        <v>7341</v>
      </c>
      <c r="AA355">
        <v>6357</v>
      </c>
      <c r="AB355">
        <v>161078</v>
      </c>
    </row>
    <row r="356" spans="1:28" x14ac:dyDescent="0.3">
      <c r="A356" t="s">
        <v>355</v>
      </c>
      <c r="B356">
        <v>16689</v>
      </c>
      <c r="C356">
        <v>1674</v>
      </c>
      <c r="D356">
        <v>4774</v>
      </c>
      <c r="E356">
        <v>3291</v>
      </c>
      <c r="F356">
        <v>6282</v>
      </c>
      <c r="G356">
        <v>7186</v>
      </c>
      <c r="H356">
        <v>3915</v>
      </c>
      <c r="I356">
        <v>4681</v>
      </c>
      <c r="J356">
        <v>4066</v>
      </c>
      <c r="K356">
        <v>7427</v>
      </c>
      <c r="L356">
        <v>9318</v>
      </c>
      <c r="M356">
        <v>4816</v>
      </c>
      <c r="N356">
        <v>4396</v>
      </c>
      <c r="O356">
        <v>1236</v>
      </c>
      <c r="P356">
        <v>7624</v>
      </c>
      <c r="Q356">
        <v>4108</v>
      </c>
      <c r="R356">
        <v>7470</v>
      </c>
      <c r="S356">
        <v>4266</v>
      </c>
      <c r="T356">
        <v>1784</v>
      </c>
      <c r="U356">
        <v>1122</v>
      </c>
      <c r="V356">
        <v>6383</v>
      </c>
      <c r="W356">
        <v>14540</v>
      </c>
      <c r="X356">
        <v>11022</v>
      </c>
      <c r="Y356">
        <v>4139</v>
      </c>
      <c r="Z356">
        <v>6586</v>
      </c>
      <c r="AA356">
        <v>6108</v>
      </c>
      <c r="AB356">
        <v>154903</v>
      </c>
    </row>
    <row r="357" spans="1:28" x14ac:dyDescent="0.3">
      <c r="A357" t="s">
        <v>356</v>
      </c>
      <c r="B357">
        <v>19338</v>
      </c>
      <c r="C357">
        <v>2566</v>
      </c>
      <c r="D357">
        <v>6697</v>
      </c>
      <c r="E357">
        <v>4924</v>
      </c>
      <c r="F357">
        <v>7898</v>
      </c>
      <c r="G357">
        <v>8907</v>
      </c>
      <c r="H357">
        <v>3703</v>
      </c>
      <c r="I357">
        <v>5664</v>
      </c>
      <c r="J357">
        <v>5400</v>
      </c>
      <c r="K357">
        <v>11287</v>
      </c>
      <c r="L357">
        <v>9346</v>
      </c>
      <c r="M357">
        <v>6064</v>
      </c>
      <c r="N357">
        <v>5960</v>
      </c>
      <c r="O357">
        <v>2338</v>
      </c>
      <c r="P357">
        <v>7171</v>
      </c>
      <c r="Q357">
        <v>4183</v>
      </c>
      <c r="R357">
        <v>8776</v>
      </c>
      <c r="S357">
        <v>6653</v>
      </c>
      <c r="T357">
        <v>1587</v>
      </c>
      <c r="U357">
        <v>1084</v>
      </c>
      <c r="V357">
        <v>8389</v>
      </c>
      <c r="W357">
        <v>14543</v>
      </c>
      <c r="X357">
        <v>11018</v>
      </c>
      <c r="Y357">
        <v>6335</v>
      </c>
      <c r="Z357">
        <v>10538</v>
      </c>
      <c r="AA357">
        <v>9304</v>
      </c>
      <c r="AB357">
        <v>189673</v>
      </c>
    </row>
    <row r="358" spans="1:28" x14ac:dyDescent="0.3">
      <c r="A358" t="s">
        <v>357</v>
      </c>
      <c r="B358">
        <v>19667</v>
      </c>
      <c r="C358">
        <v>2665</v>
      </c>
      <c r="D358">
        <v>7054</v>
      </c>
      <c r="E358">
        <v>4873</v>
      </c>
      <c r="F358">
        <v>7445</v>
      </c>
      <c r="G358">
        <v>8679</v>
      </c>
      <c r="H358">
        <v>3272</v>
      </c>
      <c r="I358">
        <v>5992</v>
      </c>
      <c r="J358">
        <v>5348</v>
      </c>
      <c r="K358">
        <v>11500</v>
      </c>
      <c r="L358">
        <v>8570</v>
      </c>
      <c r="M358">
        <v>6165</v>
      </c>
      <c r="N358">
        <v>5791</v>
      </c>
      <c r="O358">
        <v>2311</v>
      </c>
      <c r="P358">
        <v>7007</v>
      </c>
      <c r="Q358">
        <v>3835</v>
      </c>
      <c r="R358">
        <v>8700</v>
      </c>
      <c r="S358">
        <v>6628</v>
      </c>
      <c r="T358">
        <v>1484</v>
      </c>
      <c r="U358">
        <v>1065</v>
      </c>
      <c r="V358">
        <v>8475</v>
      </c>
      <c r="W358">
        <v>12802</v>
      </c>
      <c r="X358">
        <v>11258</v>
      </c>
      <c r="Y358">
        <v>6378</v>
      </c>
      <c r="Z358">
        <v>10357</v>
      </c>
      <c r="AA358">
        <v>9480</v>
      </c>
      <c r="AB358">
        <v>186801</v>
      </c>
    </row>
    <row r="359" spans="1:28" x14ac:dyDescent="0.3">
      <c r="A359" t="s">
        <v>358</v>
      </c>
      <c r="B359">
        <v>19067</v>
      </c>
      <c r="C359">
        <v>2673</v>
      </c>
      <c r="D359">
        <v>6525</v>
      </c>
      <c r="E359">
        <v>4814</v>
      </c>
      <c r="F359">
        <v>7566</v>
      </c>
      <c r="G359">
        <v>8749</v>
      </c>
      <c r="H359">
        <v>3255</v>
      </c>
      <c r="I359">
        <v>5622</v>
      </c>
      <c r="J359">
        <v>5463</v>
      </c>
      <c r="K359">
        <v>11175</v>
      </c>
      <c r="L359">
        <v>8153</v>
      </c>
      <c r="M359">
        <v>5824</v>
      </c>
      <c r="N359">
        <v>5743</v>
      </c>
      <c r="O359">
        <v>2336</v>
      </c>
      <c r="P359">
        <v>7031</v>
      </c>
      <c r="Q359">
        <v>3785</v>
      </c>
      <c r="R359">
        <v>8551</v>
      </c>
      <c r="S359">
        <v>6717</v>
      </c>
      <c r="T359">
        <v>1438</v>
      </c>
      <c r="U359">
        <v>1083</v>
      </c>
      <c r="V359">
        <v>8470</v>
      </c>
      <c r="W359">
        <v>12385</v>
      </c>
      <c r="X359">
        <v>10991</v>
      </c>
      <c r="Y359">
        <v>6326</v>
      </c>
      <c r="Z359">
        <v>10284</v>
      </c>
      <c r="AA359">
        <v>9269</v>
      </c>
      <c r="AB359">
        <v>183295</v>
      </c>
    </row>
    <row r="360" spans="1:28" x14ac:dyDescent="0.3">
      <c r="A360" t="s">
        <v>359</v>
      </c>
      <c r="B360">
        <v>20554</v>
      </c>
      <c r="C360">
        <v>2588</v>
      </c>
      <c r="D360">
        <v>6783</v>
      </c>
      <c r="E360">
        <v>5068</v>
      </c>
      <c r="F360">
        <v>8238</v>
      </c>
      <c r="G360">
        <v>9122</v>
      </c>
      <c r="H360">
        <v>3488</v>
      </c>
      <c r="I360">
        <v>6309</v>
      </c>
      <c r="J360">
        <v>5802</v>
      </c>
      <c r="K360">
        <v>11745</v>
      </c>
      <c r="L360">
        <v>8281</v>
      </c>
      <c r="M360">
        <v>6225</v>
      </c>
      <c r="N360">
        <v>5814</v>
      </c>
      <c r="O360">
        <v>2490</v>
      </c>
      <c r="P360">
        <v>7735</v>
      </c>
      <c r="Q360">
        <v>4056</v>
      </c>
      <c r="R360">
        <v>9095</v>
      </c>
      <c r="S360">
        <v>7177</v>
      </c>
      <c r="T360">
        <v>1485</v>
      </c>
      <c r="U360">
        <v>1095</v>
      </c>
      <c r="V360">
        <v>9089</v>
      </c>
      <c r="W360">
        <v>12959</v>
      </c>
      <c r="X360">
        <v>12378</v>
      </c>
      <c r="Y360">
        <v>6490</v>
      </c>
      <c r="Z360">
        <v>10897</v>
      </c>
      <c r="AA360">
        <v>9774</v>
      </c>
      <c r="AB360">
        <v>194737</v>
      </c>
    </row>
    <row r="361" spans="1:28" x14ac:dyDescent="0.3">
      <c r="A361" t="s">
        <v>360</v>
      </c>
      <c r="B361">
        <v>22020</v>
      </c>
      <c r="C361">
        <v>2676</v>
      </c>
      <c r="D361">
        <v>7095</v>
      </c>
      <c r="E361">
        <v>5202</v>
      </c>
      <c r="F361">
        <v>8115</v>
      </c>
      <c r="G361">
        <v>9477</v>
      </c>
      <c r="H361">
        <v>4221</v>
      </c>
      <c r="I361">
        <v>6964</v>
      </c>
      <c r="J361">
        <v>6100</v>
      </c>
      <c r="K361">
        <v>12031</v>
      </c>
      <c r="L361">
        <v>9277</v>
      </c>
      <c r="M361">
        <v>6348</v>
      </c>
      <c r="N361">
        <v>6530</v>
      </c>
      <c r="O361">
        <v>2297</v>
      </c>
      <c r="P361">
        <v>9152</v>
      </c>
      <c r="Q361">
        <v>4679</v>
      </c>
      <c r="R361">
        <v>9932</v>
      </c>
      <c r="S361">
        <v>7166</v>
      </c>
      <c r="T361">
        <v>1525</v>
      </c>
      <c r="U361">
        <v>1186</v>
      </c>
      <c r="V361">
        <v>9423</v>
      </c>
      <c r="W361">
        <v>14336</v>
      </c>
      <c r="X361">
        <v>13953</v>
      </c>
      <c r="Y361">
        <v>6846</v>
      </c>
      <c r="Z361">
        <v>11122</v>
      </c>
      <c r="AA361">
        <v>9791</v>
      </c>
      <c r="AB361">
        <v>207464</v>
      </c>
    </row>
    <row r="362" spans="1:28" x14ac:dyDescent="0.3">
      <c r="A362" t="s">
        <v>361</v>
      </c>
      <c r="B362">
        <v>17529</v>
      </c>
      <c r="C362">
        <v>1871</v>
      </c>
      <c r="D362">
        <v>5065</v>
      </c>
      <c r="E362">
        <v>3522</v>
      </c>
      <c r="F362">
        <v>6342</v>
      </c>
      <c r="G362">
        <v>7822</v>
      </c>
      <c r="H362">
        <v>3010</v>
      </c>
      <c r="I362">
        <v>5065</v>
      </c>
      <c r="J362">
        <v>4398</v>
      </c>
      <c r="K362">
        <v>7916</v>
      </c>
      <c r="L362">
        <v>8120</v>
      </c>
      <c r="M362">
        <v>4919</v>
      </c>
      <c r="N362">
        <v>4784</v>
      </c>
      <c r="O362">
        <v>1443</v>
      </c>
      <c r="P362">
        <v>7711</v>
      </c>
      <c r="Q362">
        <v>3627</v>
      </c>
      <c r="R362">
        <v>7689</v>
      </c>
      <c r="S362">
        <v>4209</v>
      </c>
      <c r="T362">
        <v>1308</v>
      </c>
      <c r="U362">
        <v>1046</v>
      </c>
      <c r="V362">
        <v>6750</v>
      </c>
      <c r="W362">
        <v>12406</v>
      </c>
      <c r="X362">
        <v>10567</v>
      </c>
      <c r="Y362">
        <v>4534</v>
      </c>
      <c r="Z362">
        <v>7434</v>
      </c>
      <c r="AA362">
        <v>6193</v>
      </c>
      <c r="AB362">
        <v>155280</v>
      </c>
    </row>
    <row r="363" spans="1:28" x14ac:dyDescent="0.3">
      <c r="A363" t="s">
        <v>362</v>
      </c>
      <c r="B363">
        <v>16647</v>
      </c>
      <c r="C363">
        <v>1624</v>
      </c>
      <c r="D363">
        <v>4799</v>
      </c>
      <c r="E363">
        <v>3221</v>
      </c>
      <c r="F363">
        <v>6283</v>
      </c>
      <c r="G363">
        <v>6869</v>
      </c>
      <c r="H363">
        <v>3183</v>
      </c>
      <c r="I363">
        <v>4803</v>
      </c>
      <c r="J363">
        <v>3804</v>
      </c>
      <c r="K363">
        <v>7303</v>
      </c>
      <c r="L363">
        <v>8261</v>
      </c>
      <c r="M363">
        <v>4606</v>
      </c>
      <c r="N363">
        <v>4499</v>
      </c>
      <c r="O363">
        <v>1260</v>
      </c>
      <c r="P363">
        <v>7164</v>
      </c>
      <c r="Q363">
        <v>3542</v>
      </c>
      <c r="R363">
        <v>7406</v>
      </c>
      <c r="S363">
        <v>4043</v>
      </c>
      <c r="T363">
        <v>1159</v>
      </c>
      <c r="U363">
        <v>1117</v>
      </c>
      <c r="V363">
        <v>6278</v>
      </c>
      <c r="W363">
        <v>11701</v>
      </c>
      <c r="X363">
        <v>10562</v>
      </c>
      <c r="Y363">
        <v>4226</v>
      </c>
      <c r="Z363">
        <v>6495</v>
      </c>
      <c r="AA363">
        <v>6107</v>
      </c>
      <c r="AB363">
        <v>146962</v>
      </c>
    </row>
    <row r="364" spans="1:28" x14ac:dyDescent="0.3">
      <c r="A364" t="s">
        <v>363</v>
      </c>
      <c r="B364">
        <v>20270</v>
      </c>
      <c r="C364">
        <v>2456</v>
      </c>
      <c r="D364">
        <v>6684</v>
      </c>
      <c r="E364">
        <v>4961</v>
      </c>
      <c r="F364">
        <v>7904</v>
      </c>
      <c r="G364">
        <v>8918</v>
      </c>
      <c r="H364">
        <v>3486</v>
      </c>
      <c r="I364">
        <v>6203</v>
      </c>
      <c r="J364">
        <v>5422</v>
      </c>
      <c r="K364">
        <v>11339</v>
      </c>
      <c r="L364">
        <v>8625</v>
      </c>
      <c r="M364">
        <v>6117</v>
      </c>
      <c r="N364">
        <v>5936</v>
      </c>
      <c r="O364">
        <v>2368</v>
      </c>
      <c r="P364">
        <v>7391</v>
      </c>
      <c r="Q364">
        <v>4313</v>
      </c>
      <c r="R364">
        <v>8978</v>
      </c>
      <c r="S364">
        <v>6958</v>
      </c>
      <c r="T364">
        <v>1440</v>
      </c>
      <c r="U364">
        <v>1120</v>
      </c>
      <c r="V364">
        <v>8644</v>
      </c>
      <c r="W364">
        <v>12853</v>
      </c>
      <c r="X364">
        <v>11601</v>
      </c>
      <c r="Y364">
        <v>6632</v>
      </c>
      <c r="Z364">
        <v>10699</v>
      </c>
      <c r="AA364">
        <v>9671</v>
      </c>
      <c r="AB364">
        <v>190989</v>
      </c>
    </row>
    <row r="365" spans="1:28" x14ac:dyDescent="0.3">
      <c r="A365" t="s">
        <v>364</v>
      </c>
      <c r="B365">
        <v>19399</v>
      </c>
      <c r="C365">
        <v>2422</v>
      </c>
      <c r="D365">
        <v>6895</v>
      </c>
      <c r="E365">
        <v>4681</v>
      </c>
      <c r="F365">
        <v>7722</v>
      </c>
      <c r="G365">
        <v>8691</v>
      </c>
      <c r="H365">
        <v>3244</v>
      </c>
      <c r="I365">
        <v>5596</v>
      </c>
      <c r="J365">
        <v>5329</v>
      </c>
      <c r="K365">
        <v>11064</v>
      </c>
      <c r="L365">
        <v>7830</v>
      </c>
      <c r="M365">
        <v>5886</v>
      </c>
      <c r="N365">
        <v>6077</v>
      </c>
      <c r="O365">
        <v>2208</v>
      </c>
      <c r="P365">
        <v>7476</v>
      </c>
      <c r="Q365">
        <v>4361</v>
      </c>
      <c r="R365">
        <v>8971</v>
      </c>
      <c r="S365">
        <v>6726</v>
      </c>
      <c r="T365">
        <v>1431</v>
      </c>
      <c r="U365">
        <v>1070</v>
      </c>
      <c r="V365">
        <v>8655</v>
      </c>
      <c r="W365">
        <v>12430</v>
      </c>
      <c r="X365">
        <v>11311</v>
      </c>
      <c r="Y365">
        <v>6262</v>
      </c>
      <c r="Z365">
        <v>10372</v>
      </c>
      <c r="AA365">
        <v>9343</v>
      </c>
      <c r="AB365">
        <v>185452</v>
      </c>
    </row>
    <row r="366" spans="1:28" x14ac:dyDescent="0.3">
      <c r="A366" t="s">
        <v>365</v>
      </c>
      <c r="B366">
        <v>19336</v>
      </c>
      <c r="C366">
        <v>2388</v>
      </c>
      <c r="D366">
        <v>6425</v>
      </c>
      <c r="E366">
        <v>4792</v>
      </c>
      <c r="F366">
        <v>8012</v>
      </c>
      <c r="G366">
        <v>8845</v>
      </c>
      <c r="H366">
        <v>3749</v>
      </c>
      <c r="I366">
        <v>5494</v>
      </c>
      <c r="J366">
        <v>5227</v>
      </c>
      <c r="K366">
        <v>10659</v>
      </c>
      <c r="L366">
        <v>8005</v>
      </c>
      <c r="M366">
        <v>5866</v>
      </c>
      <c r="N366">
        <v>5513</v>
      </c>
      <c r="O366">
        <v>2257</v>
      </c>
      <c r="P366">
        <v>7581</v>
      </c>
      <c r="Q366">
        <v>5002</v>
      </c>
      <c r="R366">
        <v>8748</v>
      </c>
      <c r="S366">
        <v>5768</v>
      </c>
      <c r="T366">
        <v>1560</v>
      </c>
      <c r="U366">
        <v>1086</v>
      </c>
      <c r="V366">
        <v>8360</v>
      </c>
      <c r="W366">
        <v>12891</v>
      </c>
      <c r="X366">
        <v>11332</v>
      </c>
      <c r="Y366">
        <v>5983</v>
      </c>
      <c r="Z366">
        <v>10317</v>
      </c>
      <c r="AA366">
        <v>8960</v>
      </c>
      <c r="AB366">
        <v>184156</v>
      </c>
    </row>
    <row r="367" spans="1:28" x14ac:dyDescent="0.3">
      <c r="A367" t="s">
        <v>366</v>
      </c>
      <c r="B367">
        <v>21793</v>
      </c>
      <c r="C367">
        <v>2650</v>
      </c>
      <c r="D367">
        <v>6899</v>
      </c>
      <c r="E367">
        <v>4887</v>
      </c>
      <c r="F367">
        <v>8289</v>
      </c>
      <c r="G367">
        <v>9283</v>
      </c>
      <c r="H367">
        <v>4477</v>
      </c>
      <c r="I367">
        <v>5990</v>
      </c>
      <c r="J367">
        <v>5590</v>
      </c>
      <c r="K367">
        <v>10709</v>
      </c>
      <c r="L367">
        <v>9449</v>
      </c>
      <c r="M367">
        <v>6127</v>
      </c>
      <c r="N367">
        <v>5254</v>
      </c>
      <c r="O367">
        <v>2351</v>
      </c>
      <c r="P367">
        <v>9013</v>
      </c>
      <c r="Q367">
        <v>5783</v>
      </c>
      <c r="R367">
        <v>9389</v>
      </c>
      <c r="S367">
        <v>6215</v>
      </c>
      <c r="T367">
        <v>1333</v>
      </c>
      <c r="U367">
        <v>1213</v>
      </c>
      <c r="V367">
        <v>8844</v>
      </c>
      <c r="W367">
        <v>14380</v>
      </c>
      <c r="X367">
        <v>12848</v>
      </c>
      <c r="Y367">
        <v>6293</v>
      </c>
      <c r="Z367">
        <v>11755</v>
      </c>
      <c r="AA367">
        <v>8988</v>
      </c>
      <c r="AB367">
        <v>199802</v>
      </c>
    </row>
    <row r="368" spans="1:28" x14ac:dyDescent="0.3">
      <c r="A368" t="s">
        <v>367</v>
      </c>
      <c r="B368">
        <v>4906561</v>
      </c>
      <c r="C368">
        <v>555522</v>
      </c>
      <c r="D368">
        <v>1401104</v>
      </c>
      <c r="E368">
        <v>1046112</v>
      </c>
      <c r="F368">
        <v>2023604</v>
      </c>
      <c r="G368">
        <v>2160158</v>
      </c>
      <c r="H368">
        <v>1058558</v>
      </c>
      <c r="I368">
        <v>1292823</v>
      </c>
      <c r="J368">
        <v>1213695</v>
      </c>
      <c r="K368">
        <v>2471401</v>
      </c>
      <c r="L368">
        <v>2126711</v>
      </c>
      <c r="M368">
        <v>1443407</v>
      </c>
      <c r="N368">
        <v>1254358</v>
      </c>
      <c r="O368">
        <v>473200</v>
      </c>
      <c r="P368">
        <v>1841992</v>
      </c>
      <c r="Q368">
        <v>783211</v>
      </c>
      <c r="R368">
        <v>2058029</v>
      </c>
      <c r="S368">
        <v>1388602</v>
      </c>
      <c r="T368">
        <v>368651</v>
      </c>
      <c r="U368">
        <v>287596</v>
      </c>
      <c r="V368">
        <v>1836312</v>
      </c>
      <c r="W368">
        <v>3237564</v>
      </c>
      <c r="X368">
        <v>2546444</v>
      </c>
      <c r="Y368">
        <v>1344440</v>
      </c>
      <c r="Z368">
        <v>2192268</v>
      </c>
      <c r="AA368">
        <v>1901976</v>
      </c>
      <c r="AB368">
        <v>43214299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68"/>
  <sheetViews>
    <sheetView workbookViewId="0">
      <pane ySplit="1" topLeftCell="A2" activePane="bottomLeft" state="frozen"/>
      <selection pane="bottomLeft" activeCell="H4" sqref="H4"/>
    </sheetView>
  </sheetViews>
  <sheetFormatPr defaultRowHeight="14" x14ac:dyDescent="0.3"/>
  <cols>
    <col min="2" max="2" width="10.75" customWidth="1"/>
  </cols>
  <sheetData>
    <row r="1" spans="1:12" x14ac:dyDescent="0.3">
      <c r="A1" t="s">
        <v>394</v>
      </c>
      <c r="B1" t="s">
        <v>395</v>
      </c>
      <c r="C1" t="s">
        <v>396</v>
      </c>
      <c r="D1" t="s">
        <v>399</v>
      </c>
      <c r="E1" t="s">
        <v>397</v>
      </c>
      <c r="F1" t="s">
        <v>398</v>
      </c>
      <c r="I1" t="s">
        <v>396</v>
      </c>
      <c r="J1" t="s">
        <v>398</v>
      </c>
      <c r="K1" t="s">
        <v>399</v>
      </c>
      <c r="L1" t="s">
        <v>397</v>
      </c>
    </row>
    <row r="2" spans="1:12" x14ac:dyDescent="0.3">
      <c r="A2" t="s">
        <v>1</v>
      </c>
      <c r="B2">
        <v>217829</v>
      </c>
      <c r="C2">
        <v>-20</v>
      </c>
      <c r="D2">
        <v>64</v>
      </c>
      <c r="E2">
        <v>2</v>
      </c>
      <c r="F2">
        <v>122</v>
      </c>
      <c r="I2">
        <v>-20</v>
      </c>
      <c r="J2">
        <v>122</v>
      </c>
      <c r="K2">
        <v>64</v>
      </c>
      <c r="L2">
        <v>2</v>
      </c>
    </row>
    <row r="3" spans="1:12" x14ac:dyDescent="0.3">
      <c r="A3" t="s">
        <v>2</v>
      </c>
      <c r="B3">
        <v>265474</v>
      </c>
      <c r="C3">
        <v>-16</v>
      </c>
      <c r="D3">
        <v>64</v>
      </c>
      <c r="E3">
        <v>2</v>
      </c>
      <c r="F3">
        <v>180</v>
      </c>
      <c r="I3">
        <v>-16</v>
      </c>
      <c r="J3">
        <v>180</v>
      </c>
      <c r="K3">
        <v>64</v>
      </c>
      <c r="L3">
        <v>2</v>
      </c>
    </row>
    <row r="4" spans="1:12" x14ac:dyDescent="0.3">
      <c r="A4" t="s">
        <v>3</v>
      </c>
      <c r="B4">
        <v>272315</v>
      </c>
      <c r="C4">
        <v>-18</v>
      </c>
      <c r="D4">
        <v>74</v>
      </c>
      <c r="E4">
        <v>1</v>
      </c>
      <c r="F4">
        <v>213</v>
      </c>
      <c r="I4">
        <v>-18</v>
      </c>
      <c r="J4">
        <v>213</v>
      </c>
      <c r="K4">
        <v>74</v>
      </c>
      <c r="L4">
        <v>1</v>
      </c>
    </row>
    <row r="5" spans="1:12" x14ac:dyDescent="0.3">
      <c r="A5" t="s">
        <v>4</v>
      </c>
      <c r="B5">
        <v>223858</v>
      </c>
      <c r="C5">
        <v>-19</v>
      </c>
      <c r="D5">
        <v>78</v>
      </c>
      <c r="E5">
        <v>1</v>
      </c>
      <c r="F5">
        <v>327</v>
      </c>
      <c r="I5">
        <v>-19</v>
      </c>
      <c r="J5">
        <v>327</v>
      </c>
      <c r="K5">
        <v>78</v>
      </c>
      <c r="L5">
        <v>1</v>
      </c>
    </row>
    <row r="6" spans="1:12" x14ac:dyDescent="0.3">
      <c r="A6" t="s">
        <v>5</v>
      </c>
      <c r="B6">
        <v>216365</v>
      </c>
      <c r="C6">
        <v>-15</v>
      </c>
      <c r="D6">
        <v>78</v>
      </c>
      <c r="E6">
        <v>1</v>
      </c>
      <c r="F6">
        <v>149</v>
      </c>
      <c r="I6">
        <v>-15</v>
      </c>
      <c r="J6">
        <v>149</v>
      </c>
      <c r="K6">
        <v>78</v>
      </c>
      <c r="L6">
        <v>1</v>
      </c>
    </row>
    <row r="7" spans="1:12" x14ac:dyDescent="0.3">
      <c r="A7" t="s">
        <v>6</v>
      </c>
      <c r="B7">
        <v>253894</v>
      </c>
      <c r="C7">
        <v>-11</v>
      </c>
      <c r="D7">
        <v>80</v>
      </c>
      <c r="E7">
        <v>1</v>
      </c>
      <c r="F7">
        <v>176</v>
      </c>
      <c r="I7">
        <v>-11</v>
      </c>
      <c r="J7">
        <v>176</v>
      </c>
      <c r="K7">
        <v>80</v>
      </c>
      <c r="L7">
        <v>1</v>
      </c>
    </row>
    <row r="8" spans="1:12" x14ac:dyDescent="0.3">
      <c r="A8" t="s">
        <v>7</v>
      </c>
      <c r="B8">
        <v>287084</v>
      </c>
      <c r="C8">
        <v>-7</v>
      </c>
      <c r="D8">
        <v>87</v>
      </c>
      <c r="E8">
        <v>1</v>
      </c>
      <c r="F8">
        <v>178</v>
      </c>
      <c r="I8">
        <v>-7</v>
      </c>
      <c r="J8">
        <v>178</v>
      </c>
      <c r="K8">
        <v>87</v>
      </c>
      <c r="L8">
        <v>1</v>
      </c>
    </row>
    <row r="9" spans="1:12" x14ac:dyDescent="0.3">
      <c r="A9" t="s">
        <v>8</v>
      </c>
      <c r="B9">
        <v>278891</v>
      </c>
      <c r="C9">
        <v>-14</v>
      </c>
      <c r="D9">
        <v>74</v>
      </c>
      <c r="E9">
        <v>1</v>
      </c>
      <c r="F9">
        <v>88</v>
      </c>
      <c r="I9">
        <v>-14</v>
      </c>
      <c r="J9">
        <v>88</v>
      </c>
      <c r="K9">
        <v>74</v>
      </c>
      <c r="L9">
        <v>1</v>
      </c>
    </row>
    <row r="10" spans="1:12" x14ac:dyDescent="0.3">
      <c r="A10" t="s">
        <v>9</v>
      </c>
      <c r="B10">
        <v>274844</v>
      </c>
      <c r="C10">
        <v>-17</v>
      </c>
      <c r="D10">
        <v>79</v>
      </c>
      <c r="E10">
        <v>1</v>
      </c>
      <c r="F10">
        <v>189</v>
      </c>
      <c r="I10">
        <v>-17</v>
      </c>
      <c r="J10">
        <v>189</v>
      </c>
      <c r="K10">
        <v>79</v>
      </c>
      <c r="L10">
        <v>1</v>
      </c>
    </row>
    <row r="11" spans="1:12" x14ac:dyDescent="0.3">
      <c r="A11" t="s">
        <v>10</v>
      </c>
      <c r="B11">
        <v>281418</v>
      </c>
      <c r="C11">
        <v>-15</v>
      </c>
      <c r="D11">
        <v>80</v>
      </c>
      <c r="E11">
        <v>1</v>
      </c>
      <c r="F11">
        <v>198</v>
      </c>
      <c r="I11">
        <v>-15</v>
      </c>
      <c r="J11">
        <v>198</v>
      </c>
      <c r="K11">
        <v>80</v>
      </c>
      <c r="L11">
        <v>1</v>
      </c>
    </row>
    <row r="12" spans="1:12" x14ac:dyDescent="0.3">
      <c r="A12" t="s">
        <v>11</v>
      </c>
      <c r="B12">
        <v>246486</v>
      </c>
      <c r="C12">
        <v>-19</v>
      </c>
      <c r="D12">
        <v>81</v>
      </c>
      <c r="E12">
        <v>1</v>
      </c>
      <c r="F12">
        <v>327</v>
      </c>
      <c r="I12">
        <v>-19</v>
      </c>
      <c r="J12">
        <v>327</v>
      </c>
      <c r="K12">
        <v>81</v>
      </c>
      <c r="L12">
        <v>1</v>
      </c>
    </row>
    <row r="13" spans="1:12" x14ac:dyDescent="0.3">
      <c r="A13" t="s">
        <v>12</v>
      </c>
      <c r="B13">
        <v>234695</v>
      </c>
      <c r="C13">
        <v>-16</v>
      </c>
      <c r="D13">
        <v>79</v>
      </c>
      <c r="E13">
        <v>1</v>
      </c>
      <c r="F13">
        <v>262</v>
      </c>
      <c r="I13">
        <v>-16</v>
      </c>
      <c r="J13">
        <v>262</v>
      </c>
      <c r="K13">
        <v>79</v>
      </c>
      <c r="L13">
        <v>1</v>
      </c>
    </row>
    <row r="14" spans="1:12" x14ac:dyDescent="0.3">
      <c r="A14" t="s">
        <v>13</v>
      </c>
      <c r="B14">
        <v>276637</v>
      </c>
      <c r="C14">
        <v>-16</v>
      </c>
      <c r="D14">
        <v>76</v>
      </c>
      <c r="E14">
        <v>1</v>
      </c>
      <c r="F14">
        <v>211</v>
      </c>
      <c r="I14">
        <v>-16</v>
      </c>
      <c r="J14">
        <v>211</v>
      </c>
      <c r="K14">
        <v>76</v>
      </c>
      <c r="L14">
        <v>1</v>
      </c>
    </row>
    <row r="15" spans="1:12" x14ac:dyDescent="0.3">
      <c r="A15" t="s">
        <v>14</v>
      </c>
      <c r="B15">
        <v>269734</v>
      </c>
      <c r="C15">
        <v>-20</v>
      </c>
      <c r="D15">
        <v>74</v>
      </c>
      <c r="E15">
        <v>1</v>
      </c>
      <c r="F15">
        <v>320</v>
      </c>
      <c r="I15">
        <v>-20</v>
      </c>
      <c r="J15">
        <v>320</v>
      </c>
      <c r="K15">
        <v>74</v>
      </c>
      <c r="L15">
        <v>1</v>
      </c>
    </row>
    <row r="16" spans="1:12" x14ac:dyDescent="0.3">
      <c r="A16" t="s">
        <v>15</v>
      </c>
      <c r="B16">
        <v>270513</v>
      </c>
      <c r="C16">
        <v>-20</v>
      </c>
      <c r="D16">
        <v>75</v>
      </c>
      <c r="E16">
        <v>1</v>
      </c>
      <c r="F16">
        <v>253</v>
      </c>
      <c r="I16">
        <v>-20</v>
      </c>
      <c r="J16">
        <v>253</v>
      </c>
      <c r="K16">
        <v>75</v>
      </c>
      <c r="L16">
        <v>1</v>
      </c>
    </row>
    <row r="17" spans="1:12" x14ac:dyDescent="0.3">
      <c r="A17" t="s">
        <v>16</v>
      </c>
      <c r="B17">
        <v>271301</v>
      </c>
      <c r="C17">
        <v>-20</v>
      </c>
      <c r="D17">
        <v>78</v>
      </c>
      <c r="E17">
        <v>1</v>
      </c>
      <c r="F17">
        <v>262</v>
      </c>
      <c r="I17">
        <v>-20</v>
      </c>
      <c r="J17">
        <v>262</v>
      </c>
      <c r="K17">
        <v>78</v>
      </c>
      <c r="L17">
        <v>1</v>
      </c>
    </row>
    <row r="18" spans="1:12" x14ac:dyDescent="0.3">
      <c r="A18" t="s">
        <v>17</v>
      </c>
      <c r="B18">
        <v>256376</v>
      </c>
      <c r="C18">
        <v>-22</v>
      </c>
      <c r="D18">
        <v>77</v>
      </c>
      <c r="E18">
        <v>1</v>
      </c>
      <c r="F18">
        <v>234</v>
      </c>
      <c r="I18">
        <v>-22</v>
      </c>
      <c r="J18">
        <v>234</v>
      </c>
      <c r="K18">
        <v>77</v>
      </c>
      <c r="L18">
        <v>1</v>
      </c>
    </row>
    <row r="19" spans="1:12" x14ac:dyDescent="0.3">
      <c r="A19" t="s">
        <v>18</v>
      </c>
      <c r="B19">
        <v>234179</v>
      </c>
      <c r="C19">
        <v>-19</v>
      </c>
      <c r="D19">
        <v>77</v>
      </c>
      <c r="E19">
        <v>1</v>
      </c>
      <c r="F19">
        <v>271</v>
      </c>
      <c r="I19">
        <v>-19</v>
      </c>
      <c r="J19">
        <v>271</v>
      </c>
      <c r="K19">
        <v>77</v>
      </c>
      <c r="L19">
        <v>1</v>
      </c>
    </row>
    <row r="20" spans="1:12" x14ac:dyDescent="0.3">
      <c r="A20" t="s">
        <v>19</v>
      </c>
      <c r="B20">
        <v>255246</v>
      </c>
      <c r="C20">
        <v>-12</v>
      </c>
      <c r="D20">
        <v>78</v>
      </c>
      <c r="E20">
        <v>1</v>
      </c>
      <c r="F20">
        <v>257</v>
      </c>
      <c r="I20">
        <v>-12</v>
      </c>
      <c r="J20">
        <v>257</v>
      </c>
      <c r="K20">
        <v>78</v>
      </c>
      <c r="L20">
        <v>1</v>
      </c>
    </row>
    <row r="21" spans="1:12" x14ac:dyDescent="0.3">
      <c r="A21" t="s">
        <v>20</v>
      </c>
      <c r="B21">
        <v>290560</v>
      </c>
      <c r="C21">
        <v>-14</v>
      </c>
      <c r="D21">
        <v>78</v>
      </c>
      <c r="E21">
        <v>1</v>
      </c>
      <c r="F21">
        <v>320</v>
      </c>
      <c r="I21">
        <v>-14</v>
      </c>
      <c r="J21">
        <v>320</v>
      </c>
      <c r="K21">
        <v>78</v>
      </c>
      <c r="L21">
        <v>1</v>
      </c>
    </row>
    <row r="22" spans="1:12" x14ac:dyDescent="0.3">
      <c r="A22" t="s">
        <v>21</v>
      </c>
      <c r="B22">
        <v>261961</v>
      </c>
      <c r="C22">
        <v>-9</v>
      </c>
      <c r="D22">
        <v>69</v>
      </c>
      <c r="E22">
        <v>1</v>
      </c>
      <c r="F22">
        <v>77</v>
      </c>
      <c r="I22">
        <v>-9</v>
      </c>
      <c r="J22">
        <v>77</v>
      </c>
      <c r="K22">
        <v>69</v>
      </c>
      <c r="L22">
        <v>1</v>
      </c>
    </row>
    <row r="23" spans="1:12" x14ac:dyDescent="0.3">
      <c r="A23" t="s">
        <v>22</v>
      </c>
      <c r="B23">
        <v>211838</v>
      </c>
      <c r="C23">
        <v>-15</v>
      </c>
      <c r="D23">
        <v>74</v>
      </c>
      <c r="E23">
        <v>1</v>
      </c>
      <c r="F23">
        <v>135</v>
      </c>
      <c r="I23">
        <v>-15</v>
      </c>
      <c r="J23">
        <v>135</v>
      </c>
      <c r="K23">
        <v>74</v>
      </c>
      <c r="L23">
        <v>1</v>
      </c>
    </row>
    <row r="24" spans="1:12" x14ac:dyDescent="0.3">
      <c r="A24" t="s">
        <v>23</v>
      </c>
      <c r="B24">
        <v>138051</v>
      </c>
      <c r="C24">
        <v>-14</v>
      </c>
      <c r="D24">
        <v>68</v>
      </c>
      <c r="E24">
        <v>1</v>
      </c>
      <c r="F24">
        <v>132</v>
      </c>
      <c r="I24">
        <v>-14</v>
      </c>
      <c r="J24">
        <v>132</v>
      </c>
      <c r="K24">
        <v>68</v>
      </c>
      <c r="L24">
        <v>1</v>
      </c>
    </row>
    <row r="25" spans="1:12" x14ac:dyDescent="0.3">
      <c r="A25" t="s">
        <v>24</v>
      </c>
      <c r="B25">
        <v>47099</v>
      </c>
      <c r="C25">
        <v>-18</v>
      </c>
      <c r="D25">
        <v>55</v>
      </c>
      <c r="E25">
        <v>1</v>
      </c>
      <c r="F25">
        <v>77</v>
      </c>
      <c r="I25">
        <v>-18</v>
      </c>
      <c r="J25">
        <v>77</v>
      </c>
      <c r="K25">
        <v>55</v>
      </c>
      <c r="L25">
        <v>1</v>
      </c>
    </row>
    <row r="26" spans="1:12" x14ac:dyDescent="0.3">
      <c r="A26" t="s">
        <v>25</v>
      </c>
      <c r="B26">
        <v>37162</v>
      </c>
      <c r="C26">
        <v>-20</v>
      </c>
      <c r="D26">
        <v>68</v>
      </c>
      <c r="E26">
        <v>1</v>
      </c>
      <c r="F26">
        <v>165</v>
      </c>
      <c r="I26">
        <v>-20</v>
      </c>
      <c r="J26">
        <v>165</v>
      </c>
      <c r="K26">
        <v>68</v>
      </c>
      <c r="L26">
        <v>1</v>
      </c>
    </row>
    <row r="27" spans="1:12" x14ac:dyDescent="0.3">
      <c r="A27" t="s">
        <v>26</v>
      </c>
      <c r="B27">
        <v>34191</v>
      </c>
      <c r="C27">
        <v>-16</v>
      </c>
      <c r="D27">
        <v>68</v>
      </c>
      <c r="E27">
        <v>1</v>
      </c>
      <c r="F27">
        <v>226</v>
      </c>
      <c r="I27">
        <v>-16</v>
      </c>
      <c r="J27">
        <v>226</v>
      </c>
      <c r="K27">
        <v>68</v>
      </c>
      <c r="L27">
        <v>1</v>
      </c>
    </row>
    <row r="28" spans="1:12" x14ac:dyDescent="0.3">
      <c r="A28" t="s">
        <v>27</v>
      </c>
      <c r="B28">
        <v>32047</v>
      </c>
      <c r="C28">
        <v>-13</v>
      </c>
      <c r="D28">
        <v>70</v>
      </c>
      <c r="E28">
        <v>1</v>
      </c>
      <c r="F28">
        <v>163</v>
      </c>
      <c r="I28">
        <v>-13</v>
      </c>
      <c r="J28">
        <v>163</v>
      </c>
      <c r="K28">
        <v>70</v>
      </c>
      <c r="L28">
        <v>1</v>
      </c>
    </row>
    <row r="29" spans="1:12" x14ac:dyDescent="0.3">
      <c r="A29" t="s">
        <v>28</v>
      </c>
      <c r="B29">
        <v>30082</v>
      </c>
      <c r="C29">
        <v>-14</v>
      </c>
      <c r="D29">
        <v>72</v>
      </c>
      <c r="E29">
        <v>1</v>
      </c>
      <c r="F29">
        <v>201</v>
      </c>
      <c r="I29">
        <v>-14</v>
      </c>
      <c r="J29">
        <v>201</v>
      </c>
      <c r="K29">
        <v>72</v>
      </c>
      <c r="L29">
        <v>1</v>
      </c>
    </row>
    <row r="30" spans="1:12" x14ac:dyDescent="0.3">
      <c r="A30" t="s">
        <v>29</v>
      </c>
      <c r="B30">
        <v>28038</v>
      </c>
      <c r="C30">
        <v>-12</v>
      </c>
      <c r="D30">
        <v>63</v>
      </c>
      <c r="E30">
        <v>3</v>
      </c>
      <c r="F30">
        <v>58</v>
      </c>
      <c r="I30">
        <v>-12</v>
      </c>
      <c r="J30">
        <v>58</v>
      </c>
      <c r="K30">
        <v>63</v>
      </c>
      <c r="L30">
        <v>3</v>
      </c>
    </row>
    <row r="31" spans="1:12" x14ac:dyDescent="0.3">
      <c r="A31" t="s">
        <v>30</v>
      </c>
      <c r="B31">
        <v>27886</v>
      </c>
      <c r="C31">
        <v>-16</v>
      </c>
      <c r="D31">
        <v>69</v>
      </c>
      <c r="E31">
        <v>1</v>
      </c>
      <c r="F31">
        <v>94</v>
      </c>
      <c r="I31">
        <v>-16</v>
      </c>
      <c r="J31">
        <v>94</v>
      </c>
      <c r="K31">
        <v>69</v>
      </c>
      <c r="L31">
        <v>1</v>
      </c>
    </row>
    <row r="32" spans="1:12" s="1" customFormat="1" x14ac:dyDescent="0.3">
      <c r="A32" s="1" t="s">
        <v>31</v>
      </c>
      <c r="B32" s="1">
        <v>25485</v>
      </c>
      <c r="C32" s="1">
        <v>-21</v>
      </c>
      <c r="D32" s="1">
        <v>75</v>
      </c>
      <c r="E32" s="1">
        <v>2</v>
      </c>
      <c r="F32" s="1">
        <v>225</v>
      </c>
      <c r="I32" s="1">
        <v>-21</v>
      </c>
      <c r="J32" s="1">
        <v>225</v>
      </c>
      <c r="K32" s="1">
        <v>75</v>
      </c>
      <c r="L32" s="1">
        <v>2</v>
      </c>
    </row>
    <row r="33" spans="1:12" x14ac:dyDescent="0.3">
      <c r="A33" t="s">
        <v>32</v>
      </c>
      <c r="B33">
        <v>22634</v>
      </c>
      <c r="C33">
        <v>-15</v>
      </c>
      <c r="D33">
        <v>72</v>
      </c>
      <c r="E33">
        <v>1</v>
      </c>
      <c r="F33">
        <v>216</v>
      </c>
      <c r="I33">
        <v>-15</v>
      </c>
      <c r="J33">
        <v>216</v>
      </c>
      <c r="K33">
        <v>72</v>
      </c>
      <c r="L33">
        <v>1</v>
      </c>
    </row>
    <row r="34" spans="1:12" x14ac:dyDescent="0.3">
      <c r="A34" t="s">
        <v>33</v>
      </c>
      <c r="B34">
        <v>21741</v>
      </c>
      <c r="C34">
        <v>-15</v>
      </c>
      <c r="D34">
        <v>58</v>
      </c>
      <c r="E34">
        <v>2</v>
      </c>
      <c r="F34">
        <v>40</v>
      </c>
      <c r="I34">
        <v>-15</v>
      </c>
      <c r="J34">
        <v>40</v>
      </c>
      <c r="K34">
        <v>58</v>
      </c>
      <c r="L34">
        <v>2</v>
      </c>
    </row>
    <row r="35" spans="1:12" x14ac:dyDescent="0.3">
      <c r="A35" t="s">
        <v>34</v>
      </c>
      <c r="B35">
        <v>23977</v>
      </c>
      <c r="C35">
        <v>-15</v>
      </c>
      <c r="D35">
        <v>61</v>
      </c>
      <c r="E35">
        <v>2</v>
      </c>
      <c r="F35">
        <v>65</v>
      </c>
      <c r="I35">
        <v>-15</v>
      </c>
      <c r="J35">
        <v>65</v>
      </c>
      <c r="K35">
        <v>61</v>
      </c>
      <c r="L35">
        <v>2</v>
      </c>
    </row>
    <row r="36" spans="1:12" x14ac:dyDescent="0.3">
      <c r="A36" t="s">
        <v>35</v>
      </c>
      <c r="B36">
        <v>19975</v>
      </c>
      <c r="C36">
        <v>-18</v>
      </c>
      <c r="D36">
        <v>68</v>
      </c>
      <c r="E36">
        <v>2</v>
      </c>
      <c r="F36">
        <v>69</v>
      </c>
      <c r="I36">
        <v>-18</v>
      </c>
      <c r="J36">
        <v>69</v>
      </c>
      <c r="K36">
        <v>68</v>
      </c>
      <c r="L36">
        <v>2</v>
      </c>
    </row>
    <row r="37" spans="1:12" x14ac:dyDescent="0.3">
      <c r="A37" t="s">
        <v>36</v>
      </c>
      <c r="B37">
        <v>18889</v>
      </c>
      <c r="C37">
        <v>-22</v>
      </c>
      <c r="D37">
        <v>68</v>
      </c>
      <c r="E37">
        <v>2</v>
      </c>
      <c r="F37">
        <v>77</v>
      </c>
      <c r="I37">
        <v>-22</v>
      </c>
      <c r="J37">
        <v>77</v>
      </c>
      <c r="K37">
        <v>68</v>
      </c>
      <c r="L37">
        <v>2</v>
      </c>
    </row>
    <row r="38" spans="1:12" x14ac:dyDescent="0.3">
      <c r="A38" t="s">
        <v>37</v>
      </c>
      <c r="B38">
        <v>16954</v>
      </c>
      <c r="C38">
        <v>-22</v>
      </c>
      <c r="D38">
        <v>56</v>
      </c>
      <c r="E38">
        <v>2</v>
      </c>
      <c r="F38">
        <v>82</v>
      </c>
      <c r="I38">
        <v>-22</v>
      </c>
      <c r="J38">
        <v>82</v>
      </c>
      <c r="K38">
        <v>56</v>
      </c>
      <c r="L38">
        <v>2</v>
      </c>
    </row>
    <row r="39" spans="1:12" x14ac:dyDescent="0.3">
      <c r="A39" t="s">
        <v>38</v>
      </c>
      <c r="B39">
        <v>15930</v>
      </c>
      <c r="C39">
        <v>-17</v>
      </c>
      <c r="D39">
        <v>67</v>
      </c>
      <c r="E39">
        <v>2</v>
      </c>
      <c r="F39">
        <v>120</v>
      </c>
      <c r="I39">
        <v>-17</v>
      </c>
      <c r="J39">
        <v>120</v>
      </c>
      <c r="K39">
        <v>67</v>
      </c>
      <c r="L39">
        <v>2</v>
      </c>
    </row>
    <row r="40" spans="1:12" x14ac:dyDescent="0.3">
      <c r="A40" t="s">
        <v>39</v>
      </c>
      <c r="B40">
        <v>14316</v>
      </c>
      <c r="C40">
        <v>-18</v>
      </c>
      <c r="D40">
        <v>64</v>
      </c>
      <c r="E40">
        <v>1</v>
      </c>
      <c r="F40">
        <v>127</v>
      </c>
      <c r="I40">
        <v>-18</v>
      </c>
      <c r="J40">
        <v>127</v>
      </c>
      <c r="K40">
        <v>64</v>
      </c>
      <c r="L40">
        <v>1</v>
      </c>
    </row>
    <row r="41" spans="1:12" x14ac:dyDescent="0.3">
      <c r="A41" t="s">
        <v>40</v>
      </c>
      <c r="B41">
        <v>13322</v>
      </c>
      <c r="C41">
        <v>-16</v>
      </c>
      <c r="D41">
        <v>61</v>
      </c>
      <c r="E41">
        <v>1</v>
      </c>
      <c r="F41">
        <v>93</v>
      </c>
      <c r="I41">
        <v>-16</v>
      </c>
      <c r="J41">
        <v>93</v>
      </c>
      <c r="K41">
        <v>61</v>
      </c>
      <c r="L41">
        <v>1</v>
      </c>
    </row>
    <row r="42" spans="1:12" x14ac:dyDescent="0.3">
      <c r="A42" t="s">
        <v>41</v>
      </c>
      <c r="B42">
        <v>15177</v>
      </c>
      <c r="C42">
        <v>-10</v>
      </c>
      <c r="D42">
        <v>74</v>
      </c>
      <c r="E42">
        <v>2</v>
      </c>
      <c r="F42">
        <v>139</v>
      </c>
      <c r="I42">
        <v>-10</v>
      </c>
      <c r="J42">
        <v>139</v>
      </c>
      <c r="K42">
        <v>74</v>
      </c>
      <c r="L42">
        <v>2</v>
      </c>
    </row>
    <row r="43" spans="1:12" x14ac:dyDescent="0.3">
      <c r="A43" t="s">
        <v>42</v>
      </c>
      <c r="B43">
        <v>13678</v>
      </c>
      <c r="C43">
        <v>-13</v>
      </c>
      <c r="D43">
        <v>71</v>
      </c>
      <c r="E43">
        <v>1</v>
      </c>
      <c r="F43">
        <v>85</v>
      </c>
      <c r="I43">
        <v>-13</v>
      </c>
      <c r="J43">
        <v>85</v>
      </c>
      <c r="K43">
        <v>71</v>
      </c>
      <c r="L43">
        <v>1</v>
      </c>
    </row>
    <row r="44" spans="1:12" x14ac:dyDescent="0.3">
      <c r="A44" t="s">
        <v>43</v>
      </c>
      <c r="B44">
        <v>13265</v>
      </c>
      <c r="C44">
        <v>-3</v>
      </c>
      <c r="D44">
        <v>81</v>
      </c>
      <c r="E44">
        <v>3</v>
      </c>
      <c r="F44">
        <v>107</v>
      </c>
      <c r="I44">
        <v>-3</v>
      </c>
      <c r="J44">
        <v>107</v>
      </c>
      <c r="K44">
        <v>81</v>
      </c>
      <c r="L44">
        <v>3</v>
      </c>
    </row>
    <row r="45" spans="1:12" x14ac:dyDescent="0.3">
      <c r="A45" t="s">
        <v>44</v>
      </c>
      <c r="B45">
        <v>13472</v>
      </c>
      <c r="C45">
        <v>1</v>
      </c>
      <c r="D45">
        <v>90</v>
      </c>
      <c r="E45">
        <v>2</v>
      </c>
      <c r="F45">
        <v>84</v>
      </c>
      <c r="I45">
        <v>1</v>
      </c>
      <c r="J45">
        <v>84</v>
      </c>
      <c r="K45">
        <v>90</v>
      </c>
      <c r="L45">
        <v>2</v>
      </c>
    </row>
    <row r="46" spans="1:12" x14ac:dyDescent="0.3">
      <c r="A46" t="s">
        <v>45</v>
      </c>
      <c r="B46">
        <v>13770</v>
      </c>
      <c r="C46">
        <v>-3</v>
      </c>
      <c r="D46">
        <v>59</v>
      </c>
      <c r="E46">
        <v>2</v>
      </c>
      <c r="F46">
        <v>39</v>
      </c>
      <c r="I46">
        <v>-3</v>
      </c>
      <c r="J46">
        <v>39</v>
      </c>
      <c r="K46">
        <v>59</v>
      </c>
      <c r="L46">
        <v>2</v>
      </c>
    </row>
    <row r="47" spans="1:12" x14ac:dyDescent="0.3">
      <c r="A47" t="s">
        <v>46</v>
      </c>
      <c r="B47">
        <v>11520</v>
      </c>
      <c r="C47">
        <v>-13</v>
      </c>
      <c r="D47">
        <v>67</v>
      </c>
      <c r="E47">
        <v>2</v>
      </c>
      <c r="F47">
        <v>83</v>
      </c>
      <c r="I47">
        <v>-13</v>
      </c>
      <c r="J47">
        <v>83</v>
      </c>
      <c r="K47">
        <v>67</v>
      </c>
      <c r="L47">
        <v>2</v>
      </c>
    </row>
    <row r="48" spans="1:12" x14ac:dyDescent="0.3">
      <c r="A48" t="s">
        <v>47</v>
      </c>
      <c r="B48">
        <v>10790</v>
      </c>
      <c r="C48">
        <v>-13</v>
      </c>
      <c r="D48">
        <v>55</v>
      </c>
      <c r="E48">
        <v>1</v>
      </c>
      <c r="F48">
        <v>39</v>
      </c>
      <c r="I48">
        <v>-13</v>
      </c>
      <c r="J48">
        <v>39</v>
      </c>
      <c r="K48">
        <v>55</v>
      </c>
      <c r="L48">
        <v>1</v>
      </c>
    </row>
    <row r="49" spans="1:12" x14ac:dyDescent="0.3">
      <c r="A49" t="s">
        <v>48</v>
      </c>
      <c r="B49">
        <v>12966</v>
      </c>
      <c r="C49">
        <v>-13</v>
      </c>
      <c r="D49">
        <v>60</v>
      </c>
      <c r="E49">
        <v>3</v>
      </c>
      <c r="F49">
        <v>38</v>
      </c>
      <c r="I49">
        <v>-13</v>
      </c>
      <c r="J49">
        <v>38</v>
      </c>
      <c r="K49">
        <v>60</v>
      </c>
      <c r="L49">
        <v>3</v>
      </c>
    </row>
    <row r="50" spans="1:12" x14ac:dyDescent="0.3">
      <c r="A50" t="s">
        <v>49</v>
      </c>
      <c r="B50">
        <v>12193</v>
      </c>
      <c r="C50">
        <v>-15</v>
      </c>
      <c r="D50">
        <v>69</v>
      </c>
      <c r="E50">
        <v>2</v>
      </c>
      <c r="F50">
        <v>52</v>
      </c>
      <c r="I50">
        <v>-15</v>
      </c>
      <c r="J50">
        <v>52</v>
      </c>
      <c r="K50">
        <v>69</v>
      </c>
      <c r="L50">
        <v>2</v>
      </c>
    </row>
    <row r="51" spans="1:12" x14ac:dyDescent="0.3">
      <c r="A51" t="s">
        <v>50</v>
      </c>
      <c r="B51">
        <v>11817</v>
      </c>
      <c r="C51">
        <v>-10</v>
      </c>
      <c r="D51">
        <v>77</v>
      </c>
      <c r="E51">
        <v>2</v>
      </c>
      <c r="F51">
        <v>78</v>
      </c>
      <c r="I51">
        <v>-10</v>
      </c>
      <c r="J51">
        <v>78</v>
      </c>
      <c r="K51">
        <v>77</v>
      </c>
      <c r="L51">
        <v>2</v>
      </c>
    </row>
    <row r="52" spans="1:12" x14ac:dyDescent="0.3">
      <c r="A52" t="s">
        <v>51</v>
      </c>
      <c r="B52">
        <v>11157</v>
      </c>
      <c r="C52">
        <v>-8</v>
      </c>
      <c r="D52">
        <v>73</v>
      </c>
      <c r="E52">
        <v>1</v>
      </c>
      <c r="F52">
        <v>94</v>
      </c>
      <c r="I52">
        <v>-8</v>
      </c>
      <c r="J52">
        <v>94</v>
      </c>
      <c r="K52">
        <v>73</v>
      </c>
      <c r="L52">
        <v>1</v>
      </c>
    </row>
    <row r="53" spans="1:12" x14ac:dyDescent="0.3">
      <c r="A53" t="s">
        <v>52</v>
      </c>
      <c r="B53">
        <v>9225</v>
      </c>
      <c r="C53">
        <v>-7</v>
      </c>
      <c r="D53">
        <v>84</v>
      </c>
      <c r="E53">
        <v>1</v>
      </c>
      <c r="F53">
        <v>78</v>
      </c>
      <c r="I53">
        <v>-7</v>
      </c>
      <c r="J53">
        <v>78</v>
      </c>
      <c r="K53">
        <v>84</v>
      </c>
      <c r="L53">
        <v>1</v>
      </c>
    </row>
    <row r="54" spans="1:12" x14ac:dyDescent="0.3">
      <c r="A54" t="s">
        <v>53</v>
      </c>
      <c r="B54">
        <v>8523</v>
      </c>
      <c r="C54">
        <v>-5</v>
      </c>
      <c r="D54">
        <v>76</v>
      </c>
      <c r="E54">
        <v>2</v>
      </c>
      <c r="F54">
        <v>43</v>
      </c>
      <c r="I54">
        <v>-5</v>
      </c>
      <c r="J54">
        <v>43</v>
      </c>
      <c r="K54">
        <v>76</v>
      </c>
      <c r="L54">
        <v>2</v>
      </c>
    </row>
    <row r="55" spans="1:12" x14ac:dyDescent="0.3">
      <c r="A55" t="s">
        <v>54</v>
      </c>
      <c r="B55">
        <v>7927</v>
      </c>
      <c r="C55">
        <v>-7</v>
      </c>
      <c r="D55">
        <v>69</v>
      </c>
      <c r="E55">
        <v>2</v>
      </c>
      <c r="F55">
        <v>60</v>
      </c>
      <c r="I55">
        <v>-7</v>
      </c>
      <c r="J55">
        <v>60</v>
      </c>
      <c r="K55">
        <v>69</v>
      </c>
      <c r="L55">
        <v>2</v>
      </c>
    </row>
    <row r="56" spans="1:12" x14ac:dyDescent="0.3">
      <c r="A56" t="s">
        <v>55</v>
      </c>
      <c r="B56">
        <v>10437</v>
      </c>
      <c r="C56">
        <v>-7</v>
      </c>
      <c r="D56">
        <v>72</v>
      </c>
      <c r="E56">
        <v>1</v>
      </c>
      <c r="F56">
        <v>64</v>
      </c>
      <c r="I56">
        <v>-7</v>
      </c>
      <c r="J56">
        <v>64</v>
      </c>
      <c r="K56">
        <v>72</v>
      </c>
      <c r="L56">
        <v>1</v>
      </c>
    </row>
    <row r="57" spans="1:12" x14ac:dyDescent="0.3">
      <c r="A57" t="s">
        <v>56</v>
      </c>
      <c r="B57">
        <v>9945</v>
      </c>
      <c r="C57">
        <v>-7</v>
      </c>
      <c r="D57">
        <v>75</v>
      </c>
      <c r="E57">
        <v>1</v>
      </c>
      <c r="F57">
        <v>79</v>
      </c>
      <c r="I57">
        <v>-7</v>
      </c>
      <c r="J57">
        <v>79</v>
      </c>
      <c r="K57">
        <v>75</v>
      </c>
      <c r="L57">
        <v>1</v>
      </c>
    </row>
    <row r="58" spans="1:12" x14ac:dyDescent="0.3">
      <c r="A58" t="s">
        <v>57</v>
      </c>
      <c r="B58">
        <v>10414</v>
      </c>
      <c r="C58">
        <v>-10</v>
      </c>
      <c r="D58">
        <v>69</v>
      </c>
      <c r="E58">
        <v>2</v>
      </c>
      <c r="F58">
        <v>79</v>
      </c>
      <c r="I58">
        <v>-10</v>
      </c>
      <c r="J58">
        <v>79</v>
      </c>
      <c r="K58">
        <v>69</v>
      </c>
      <c r="L58">
        <v>2</v>
      </c>
    </row>
    <row r="59" spans="1:12" x14ac:dyDescent="0.3">
      <c r="A59" t="s">
        <v>58</v>
      </c>
      <c r="B59">
        <v>10124</v>
      </c>
      <c r="C59">
        <v>-8</v>
      </c>
      <c r="D59">
        <v>69</v>
      </c>
      <c r="E59">
        <v>2</v>
      </c>
      <c r="F59">
        <v>97</v>
      </c>
      <c r="I59">
        <v>-8</v>
      </c>
      <c r="J59">
        <v>97</v>
      </c>
      <c r="K59">
        <v>69</v>
      </c>
      <c r="L59">
        <v>2</v>
      </c>
    </row>
    <row r="60" spans="1:12" x14ac:dyDescent="0.3">
      <c r="A60" t="s">
        <v>59</v>
      </c>
      <c r="B60">
        <v>10694</v>
      </c>
      <c r="C60">
        <v>-6</v>
      </c>
      <c r="D60">
        <v>86</v>
      </c>
      <c r="E60">
        <v>1</v>
      </c>
      <c r="F60">
        <v>57</v>
      </c>
      <c r="I60">
        <v>-6</v>
      </c>
      <c r="J60">
        <v>57</v>
      </c>
      <c r="K60">
        <v>86</v>
      </c>
      <c r="L60">
        <v>1</v>
      </c>
    </row>
    <row r="61" spans="1:12" s="1" customFormat="1" x14ac:dyDescent="0.3">
      <c r="A61" s="1" t="s">
        <v>60</v>
      </c>
      <c r="B61" s="1">
        <v>9877</v>
      </c>
      <c r="C61" s="1">
        <v>-5</v>
      </c>
      <c r="D61" s="1">
        <v>89</v>
      </c>
      <c r="E61" s="1">
        <v>1</v>
      </c>
      <c r="F61" s="1">
        <v>98</v>
      </c>
      <c r="I61" s="1">
        <v>-5</v>
      </c>
      <c r="J61" s="1">
        <v>98</v>
      </c>
      <c r="K61" s="1">
        <v>89</v>
      </c>
      <c r="L61" s="1">
        <v>1</v>
      </c>
    </row>
    <row r="62" spans="1:12" x14ac:dyDescent="0.3">
      <c r="A62" t="s">
        <v>61</v>
      </c>
      <c r="B62">
        <v>9419</v>
      </c>
      <c r="C62">
        <v>-6</v>
      </c>
      <c r="D62">
        <v>83</v>
      </c>
      <c r="E62">
        <v>1</v>
      </c>
      <c r="F62">
        <v>120</v>
      </c>
      <c r="I62">
        <v>-6</v>
      </c>
      <c r="J62">
        <v>120</v>
      </c>
      <c r="K62">
        <v>83</v>
      </c>
      <c r="L62">
        <v>1</v>
      </c>
    </row>
    <row r="63" spans="1:12" x14ac:dyDescent="0.3">
      <c r="A63" t="s">
        <v>62</v>
      </c>
      <c r="B63">
        <v>12578</v>
      </c>
      <c r="C63">
        <v>-9</v>
      </c>
      <c r="D63">
        <v>80</v>
      </c>
      <c r="E63">
        <v>1</v>
      </c>
      <c r="F63">
        <v>133</v>
      </c>
      <c r="I63">
        <v>-9</v>
      </c>
      <c r="J63">
        <v>133</v>
      </c>
      <c r="K63">
        <v>80</v>
      </c>
      <c r="L63">
        <v>1</v>
      </c>
    </row>
    <row r="64" spans="1:12" x14ac:dyDescent="0.3">
      <c r="A64" t="s">
        <v>63</v>
      </c>
      <c r="B64">
        <v>13927</v>
      </c>
      <c r="C64">
        <v>-10</v>
      </c>
      <c r="D64">
        <v>80</v>
      </c>
      <c r="E64">
        <v>1</v>
      </c>
      <c r="F64">
        <v>165</v>
      </c>
      <c r="I64">
        <v>-10</v>
      </c>
      <c r="J64">
        <v>165</v>
      </c>
      <c r="K64">
        <v>80</v>
      </c>
      <c r="L64">
        <v>1</v>
      </c>
    </row>
    <row r="65" spans="1:12" x14ac:dyDescent="0.3">
      <c r="A65" t="s">
        <v>64</v>
      </c>
      <c r="B65">
        <v>15337</v>
      </c>
      <c r="C65">
        <v>-5</v>
      </c>
      <c r="D65">
        <v>76</v>
      </c>
      <c r="E65">
        <v>2</v>
      </c>
      <c r="F65">
        <v>62</v>
      </c>
      <c r="I65">
        <v>-5</v>
      </c>
      <c r="J65">
        <v>62</v>
      </c>
      <c r="K65">
        <v>76</v>
      </c>
      <c r="L65">
        <v>2</v>
      </c>
    </row>
    <row r="66" spans="1:12" x14ac:dyDescent="0.3">
      <c r="A66" t="s">
        <v>65</v>
      </c>
      <c r="B66">
        <v>15462</v>
      </c>
      <c r="C66">
        <v>-7</v>
      </c>
      <c r="D66">
        <v>70</v>
      </c>
      <c r="E66">
        <v>1</v>
      </c>
      <c r="F66">
        <v>62</v>
      </c>
      <c r="I66">
        <v>-7</v>
      </c>
      <c r="J66">
        <v>62</v>
      </c>
      <c r="K66">
        <v>70</v>
      </c>
      <c r="L66">
        <v>1</v>
      </c>
    </row>
    <row r="67" spans="1:12" x14ac:dyDescent="0.3">
      <c r="A67" t="s">
        <v>66</v>
      </c>
      <c r="B67">
        <v>15864</v>
      </c>
      <c r="C67">
        <v>-3</v>
      </c>
      <c r="D67">
        <v>66</v>
      </c>
      <c r="E67">
        <v>1</v>
      </c>
      <c r="F67">
        <v>68</v>
      </c>
      <c r="I67">
        <v>-3</v>
      </c>
      <c r="J67">
        <v>68</v>
      </c>
      <c r="K67">
        <v>66</v>
      </c>
      <c r="L67">
        <v>1</v>
      </c>
    </row>
    <row r="68" spans="1:12" x14ac:dyDescent="0.3">
      <c r="A68" t="s">
        <v>67</v>
      </c>
      <c r="B68">
        <v>13204</v>
      </c>
      <c r="C68">
        <v>-1</v>
      </c>
      <c r="D68">
        <v>77</v>
      </c>
      <c r="E68">
        <v>2</v>
      </c>
      <c r="F68">
        <v>103</v>
      </c>
      <c r="I68">
        <v>-1</v>
      </c>
      <c r="J68">
        <v>103</v>
      </c>
      <c r="K68">
        <v>77</v>
      </c>
      <c r="L68">
        <v>2</v>
      </c>
    </row>
    <row r="69" spans="1:12" x14ac:dyDescent="0.3">
      <c r="A69" t="s">
        <v>68</v>
      </c>
      <c r="B69">
        <v>12536</v>
      </c>
      <c r="C69">
        <v>0</v>
      </c>
      <c r="D69">
        <v>88</v>
      </c>
      <c r="E69">
        <v>2</v>
      </c>
      <c r="F69">
        <v>94</v>
      </c>
      <c r="I69">
        <v>0</v>
      </c>
      <c r="J69">
        <v>94</v>
      </c>
      <c r="K69">
        <v>88</v>
      </c>
      <c r="L69">
        <v>2</v>
      </c>
    </row>
    <row r="70" spans="1:12" x14ac:dyDescent="0.3">
      <c r="A70" t="s">
        <v>69</v>
      </c>
      <c r="B70">
        <v>18898</v>
      </c>
      <c r="C70">
        <v>-2</v>
      </c>
      <c r="D70">
        <v>64</v>
      </c>
      <c r="E70">
        <v>1</v>
      </c>
      <c r="F70">
        <v>46</v>
      </c>
      <c r="I70">
        <v>-2</v>
      </c>
      <c r="J70">
        <v>46</v>
      </c>
      <c r="K70">
        <v>64</v>
      </c>
      <c r="L70">
        <v>1</v>
      </c>
    </row>
    <row r="71" spans="1:12" x14ac:dyDescent="0.3">
      <c r="A71" t="s">
        <v>70</v>
      </c>
      <c r="B71">
        <v>21882</v>
      </c>
      <c r="C71">
        <v>-4</v>
      </c>
      <c r="D71">
        <v>69</v>
      </c>
      <c r="E71">
        <v>2</v>
      </c>
      <c r="F71">
        <v>47</v>
      </c>
      <c r="I71">
        <v>-4</v>
      </c>
      <c r="J71">
        <v>47</v>
      </c>
      <c r="K71">
        <v>69</v>
      </c>
      <c r="L71">
        <v>2</v>
      </c>
    </row>
    <row r="72" spans="1:12" x14ac:dyDescent="0.3">
      <c r="A72" t="s">
        <v>71</v>
      </c>
      <c r="B72">
        <v>24756</v>
      </c>
      <c r="C72">
        <v>-4</v>
      </c>
      <c r="D72">
        <v>63</v>
      </c>
      <c r="E72">
        <v>2</v>
      </c>
      <c r="F72">
        <v>48</v>
      </c>
      <c r="I72">
        <v>-4</v>
      </c>
      <c r="J72">
        <v>48</v>
      </c>
      <c r="K72">
        <v>63</v>
      </c>
      <c r="L72">
        <v>2</v>
      </c>
    </row>
    <row r="73" spans="1:12" x14ac:dyDescent="0.3">
      <c r="A73" t="s">
        <v>72</v>
      </c>
      <c r="B73">
        <v>27353</v>
      </c>
      <c r="C73">
        <v>-3</v>
      </c>
      <c r="D73">
        <v>51</v>
      </c>
      <c r="E73">
        <v>3</v>
      </c>
      <c r="F73">
        <v>41</v>
      </c>
      <c r="I73">
        <v>-3</v>
      </c>
      <c r="J73">
        <v>41</v>
      </c>
      <c r="K73">
        <v>51</v>
      </c>
      <c r="L73">
        <v>3</v>
      </c>
    </row>
    <row r="74" spans="1:12" x14ac:dyDescent="0.3">
      <c r="A74" t="s">
        <v>73</v>
      </c>
      <c r="B74">
        <v>28894</v>
      </c>
      <c r="C74">
        <v>-5</v>
      </c>
      <c r="D74">
        <v>46</v>
      </c>
      <c r="E74">
        <v>2</v>
      </c>
      <c r="F74">
        <v>41</v>
      </c>
      <c r="I74">
        <v>-5</v>
      </c>
      <c r="J74">
        <v>41</v>
      </c>
      <c r="K74">
        <v>46</v>
      </c>
      <c r="L74">
        <v>2</v>
      </c>
    </row>
    <row r="75" spans="1:12" x14ac:dyDescent="0.3">
      <c r="A75" t="s">
        <v>74</v>
      </c>
      <c r="B75">
        <v>27892</v>
      </c>
      <c r="C75">
        <v>-1</v>
      </c>
      <c r="D75">
        <v>58</v>
      </c>
      <c r="E75">
        <v>2</v>
      </c>
      <c r="F75">
        <v>41</v>
      </c>
      <c r="I75">
        <v>-1</v>
      </c>
      <c r="J75">
        <v>41</v>
      </c>
      <c r="K75">
        <v>58</v>
      </c>
      <c r="L75">
        <v>2</v>
      </c>
    </row>
    <row r="76" spans="1:12" x14ac:dyDescent="0.3">
      <c r="A76" t="s">
        <v>75</v>
      </c>
      <c r="B76">
        <v>28075</v>
      </c>
      <c r="C76">
        <v>-6</v>
      </c>
      <c r="D76">
        <v>75</v>
      </c>
      <c r="E76">
        <v>2</v>
      </c>
      <c r="F76">
        <v>40</v>
      </c>
      <c r="I76">
        <v>-6</v>
      </c>
      <c r="J76">
        <v>40</v>
      </c>
      <c r="K76">
        <v>75</v>
      </c>
      <c r="L76">
        <v>2</v>
      </c>
    </row>
    <row r="77" spans="1:12" x14ac:dyDescent="0.3">
      <c r="A77" t="s">
        <v>76</v>
      </c>
      <c r="B77">
        <v>43675</v>
      </c>
      <c r="C77">
        <v>-5</v>
      </c>
      <c r="D77">
        <v>54</v>
      </c>
      <c r="E77">
        <v>2</v>
      </c>
      <c r="F77">
        <v>45</v>
      </c>
      <c r="I77">
        <v>-5</v>
      </c>
      <c r="J77">
        <v>45</v>
      </c>
      <c r="K77">
        <v>54</v>
      </c>
      <c r="L77">
        <v>2</v>
      </c>
    </row>
    <row r="78" spans="1:12" x14ac:dyDescent="0.3">
      <c r="A78" t="s">
        <v>77</v>
      </c>
      <c r="B78">
        <v>43619</v>
      </c>
      <c r="C78">
        <v>0</v>
      </c>
      <c r="D78">
        <v>69</v>
      </c>
      <c r="E78">
        <v>1</v>
      </c>
      <c r="F78">
        <v>67</v>
      </c>
      <c r="I78">
        <v>0</v>
      </c>
      <c r="J78">
        <v>67</v>
      </c>
      <c r="K78">
        <v>69</v>
      </c>
      <c r="L78">
        <v>1</v>
      </c>
    </row>
    <row r="79" spans="1:12" x14ac:dyDescent="0.3">
      <c r="A79" t="s">
        <v>78</v>
      </c>
      <c r="B79">
        <v>44507</v>
      </c>
      <c r="C79">
        <v>3</v>
      </c>
      <c r="D79">
        <v>61</v>
      </c>
      <c r="E79">
        <v>2</v>
      </c>
      <c r="F79">
        <v>49</v>
      </c>
      <c r="I79">
        <v>3</v>
      </c>
      <c r="J79">
        <v>49</v>
      </c>
      <c r="K79">
        <v>61</v>
      </c>
      <c r="L79">
        <v>2</v>
      </c>
    </row>
    <row r="80" spans="1:12" x14ac:dyDescent="0.3">
      <c r="A80" t="s">
        <v>79</v>
      </c>
      <c r="B80">
        <v>45758</v>
      </c>
      <c r="C80">
        <v>0</v>
      </c>
      <c r="D80">
        <v>85</v>
      </c>
      <c r="E80">
        <v>2</v>
      </c>
      <c r="F80">
        <v>57</v>
      </c>
      <c r="I80">
        <v>0</v>
      </c>
      <c r="J80">
        <v>57</v>
      </c>
      <c r="K80">
        <v>85</v>
      </c>
      <c r="L80">
        <v>2</v>
      </c>
    </row>
    <row r="81" spans="1:12" x14ac:dyDescent="0.3">
      <c r="A81" t="s">
        <v>80</v>
      </c>
      <c r="B81">
        <v>46504</v>
      </c>
      <c r="C81">
        <v>1</v>
      </c>
      <c r="D81">
        <v>72</v>
      </c>
      <c r="E81">
        <v>1</v>
      </c>
      <c r="F81">
        <v>43</v>
      </c>
      <c r="I81">
        <v>1</v>
      </c>
      <c r="J81">
        <v>43</v>
      </c>
      <c r="K81">
        <v>72</v>
      </c>
      <c r="L81">
        <v>1</v>
      </c>
    </row>
    <row r="82" spans="1:12" x14ac:dyDescent="0.3">
      <c r="A82" t="s">
        <v>81</v>
      </c>
      <c r="B82">
        <v>40689</v>
      </c>
      <c r="C82">
        <v>1</v>
      </c>
      <c r="D82">
        <v>69</v>
      </c>
      <c r="E82">
        <v>1</v>
      </c>
      <c r="F82">
        <v>40</v>
      </c>
      <c r="I82">
        <v>1</v>
      </c>
      <c r="J82">
        <v>40</v>
      </c>
      <c r="K82">
        <v>69</v>
      </c>
      <c r="L82">
        <v>1</v>
      </c>
    </row>
    <row r="83" spans="1:12" x14ac:dyDescent="0.3">
      <c r="A83" t="s">
        <v>82</v>
      </c>
      <c r="B83">
        <v>40212</v>
      </c>
      <c r="C83">
        <v>1</v>
      </c>
      <c r="D83">
        <v>61</v>
      </c>
      <c r="E83">
        <v>2</v>
      </c>
      <c r="F83">
        <v>45</v>
      </c>
      <c r="I83">
        <v>1</v>
      </c>
      <c r="J83">
        <v>45</v>
      </c>
      <c r="K83">
        <v>61</v>
      </c>
      <c r="L83">
        <v>2</v>
      </c>
    </row>
    <row r="84" spans="1:12" x14ac:dyDescent="0.3">
      <c r="A84" t="s">
        <v>83</v>
      </c>
      <c r="B84">
        <v>57562</v>
      </c>
      <c r="C84">
        <v>1</v>
      </c>
      <c r="D84">
        <v>51</v>
      </c>
      <c r="E84">
        <v>2</v>
      </c>
      <c r="F84">
        <v>44</v>
      </c>
      <c r="I84">
        <v>1</v>
      </c>
      <c r="J84">
        <v>44</v>
      </c>
      <c r="K84">
        <v>51</v>
      </c>
      <c r="L84">
        <v>2</v>
      </c>
    </row>
    <row r="85" spans="1:12" x14ac:dyDescent="0.3">
      <c r="A85" t="s">
        <v>84</v>
      </c>
      <c r="B85">
        <v>58862</v>
      </c>
      <c r="C85">
        <v>3</v>
      </c>
      <c r="D85">
        <v>45</v>
      </c>
      <c r="E85">
        <v>2</v>
      </c>
      <c r="F85">
        <v>49</v>
      </c>
      <c r="I85">
        <v>3</v>
      </c>
      <c r="J85">
        <v>49</v>
      </c>
      <c r="K85">
        <v>45</v>
      </c>
      <c r="L85">
        <v>2</v>
      </c>
    </row>
    <row r="86" spans="1:12" x14ac:dyDescent="0.3">
      <c r="A86" t="s">
        <v>85</v>
      </c>
      <c r="B86">
        <v>61006</v>
      </c>
      <c r="C86">
        <v>8</v>
      </c>
      <c r="D86">
        <v>48</v>
      </c>
      <c r="E86">
        <v>2</v>
      </c>
      <c r="F86">
        <v>66</v>
      </c>
      <c r="I86">
        <v>8</v>
      </c>
      <c r="J86">
        <v>66</v>
      </c>
      <c r="K86">
        <v>48</v>
      </c>
      <c r="L86">
        <v>2</v>
      </c>
    </row>
    <row r="87" spans="1:12" x14ac:dyDescent="0.3">
      <c r="A87" t="s">
        <v>86</v>
      </c>
      <c r="B87">
        <v>58042</v>
      </c>
      <c r="C87">
        <v>3</v>
      </c>
      <c r="D87">
        <v>53</v>
      </c>
      <c r="E87">
        <v>3</v>
      </c>
      <c r="F87">
        <v>47</v>
      </c>
      <c r="I87">
        <v>3</v>
      </c>
      <c r="J87">
        <v>47</v>
      </c>
      <c r="K87">
        <v>53</v>
      </c>
      <c r="L87">
        <v>3</v>
      </c>
    </row>
    <row r="88" spans="1:12" x14ac:dyDescent="0.3">
      <c r="A88" t="s">
        <v>87</v>
      </c>
      <c r="B88">
        <v>65161</v>
      </c>
      <c r="C88">
        <v>-1</v>
      </c>
      <c r="D88">
        <v>44</v>
      </c>
      <c r="E88">
        <v>2</v>
      </c>
      <c r="F88">
        <v>42</v>
      </c>
      <c r="I88">
        <v>-1</v>
      </c>
      <c r="J88">
        <v>42</v>
      </c>
      <c r="K88">
        <v>44</v>
      </c>
      <c r="L88">
        <v>2</v>
      </c>
    </row>
    <row r="89" spans="1:12" x14ac:dyDescent="0.3">
      <c r="A89" t="s">
        <v>88</v>
      </c>
      <c r="B89">
        <v>57228</v>
      </c>
      <c r="C89">
        <v>0</v>
      </c>
      <c r="D89">
        <v>39</v>
      </c>
      <c r="E89">
        <v>2</v>
      </c>
      <c r="F89">
        <v>44</v>
      </c>
      <c r="I89">
        <v>0</v>
      </c>
      <c r="J89">
        <v>44</v>
      </c>
      <c r="K89">
        <v>39</v>
      </c>
      <c r="L89">
        <v>2</v>
      </c>
    </row>
    <row r="90" spans="1:12" x14ac:dyDescent="0.3">
      <c r="A90" t="s">
        <v>89</v>
      </c>
      <c r="B90">
        <v>56561</v>
      </c>
      <c r="C90">
        <v>7</v>
      </c>
      <c r="D90">
        <v>30</v>
      </c>
      <c r="E90">
        <v>3</v>
      </c>
      <c r="F90">
        <v>70</v>
      </c>
      <c r="I90">
        <v>7</v>
      </c>
      <c r="J90">
        <v>70</v>
      </c>
      <c r="K90">
        <v>30</v>
      </c>
      <c r="L90">
        <v>3</v>
      </c>
    </row>
    <row r="91" spans="1:12" x14ac:dyDescent="0.3">
      <c r="A91" t="s">
        <v>90</v>
      </c>
      <c r="B91">
        <v>74626</v>
      </c>
      <c r="C91">
        <v>9</v>
      </c>
      <c r="D91">
        <v>33</v>
      </c>
      <c r="E91">
        <v>3</v>
      </c>
      <c r="F91">
        <v>122</v>
      </c>
      <c r="I91">
        <v>9</v>
      </c>
      <c r="J91">
        <v>122</v>
      </c>
      <c r="K91">
        <v>33</v>
      </c>
      <c r="L91">
        <v>3</v>
      </c>
    </row>
    <row r="92" spans="1:12" s="1" customFormat="1" x14ac:dyDescent="0.3">
      <c r="A92" s="1" t="s">
        <v>91</v>
      </c>
      <c r="B92" s="1">
        <v>74328</v>
      </c>
      <c r="C92" s="1">
        <v>6</v>
      </c>
      <c r="D92" s="1">
        <v>39</v>
      </c>
      <c r="E92" s="1">
        <v>2</v>
      </c>
      <c r="F92" s="1">
        <v>64</v>
      </c>
      <c r="I92" s="1">
        <v>6</v>
      </c>
      <c r="J92" s="1">
        <v>64</v>
      </c>
      <c r="K92" s="1">
        <v>39</v>
      </c>
      <c r="L92" s="1">
        <v>2</v>
      </c>
    </row>
    <row r="93" spans="1:12" x14ac:dyDescent="0.3">
      <c r="A93" t="s">
        <v>92</v>
      </c>
      <c r="B93">
        <v>77968</v>
      </c>
      <c r="C93">
        <v>5</v>
      </c>
      <c r="D93">
        <v>34</v>
      </c>
      <c r="E93">
        <v>2</v>
      </c>
      <c r="F93">
        <v>70</v>
      </c>
      <c r="I93">
        <v>5</v>
      </c>
      <c r="J93">
        <v>70</v>
      </c>
      <c r="K93">
        <v>34</v>
      </c>
      <c r="L93">
        <v>2</v>
      </c>
    </row>
    <row r="94" spans="1:12" x14ac:dyDescent="0.3">
      <c r="A94" t="s">
        <v>93</v>
      </c>
      <c r="B94">
        <v>77677</v>
      </c>
      <c r="C94">
        <v>5</v>
      </c>
      <c r="D94">
        <v>34</v>
      </c>
      <c r="E94">
        <v>2</v>
      </c>
      <c r="F94">
        <v>61</v>
      </c>
      <c r="I94">
        <v>5</v>
      </c>
      <c r="J94">
        <v>61</v>
      </c>
      <c r="K94">
        <v>34</v>
      </c>
      <c r="L94">
        <v>2</v>
      </c>
    </row>
    <row r="95" spans="1:12" x14ac:dyDescent="0.3">
      <c r="A95" t="s">
        <v>94</v>
      </c>
      <c r="B95">
        <v>78477</v>
      </c>
      <c r="C95">
        <v>3</v>
      </c>
      <c r="D95">
        <v>38</v>
      </c>
      <c r="E95">
        <v>3</v>
      </c>
      <c r="F95">
        <v>70</v>
      </c>
      <c r="I95">
        <v>3</v>
      </c>
      <c r="J95">
        <v>70</v>
      </c>
      <c r="K95">
        <v>38</v>
      </c>
      <c r="L95">
        <v>3</v>
      </c>
    </row>
    <row r="96" spans="1:12" x14ac:dyDescent="0.3">
      <c r="A96" t="s">
        <v>95</v>
      </c>
      <c r="B96">
        <v>62997</v>
      </c>
      <c r="C96">
        <v>0</v>
      </c>
      <c r="D96">
        <v>35</v>
      </c>
      <c r="E96">
        <v>3</v>
      </c>
      <c r="F96">
        <v>40</v>
      </c>
      <c r="I96">
        <v>0</v>
      </c>
      <c r="J96">
        <v>40</v>
      </c>
      <c r="K96">
        <v>35</v>
      </c>
      <c r="L96">
        <v>3</v>
      </c>
    </row>
    <row r="97" spans="1:12" x14ac:dyDescent="0.3">
      <c r="A97" t="s">
        <v>96</v>
      </c>
      <c r="B97">
        <v>64842</v>
      </c>
      <c r="C97">
        <v>2</v>
      </c>
      <c r="D97">
        <v>35</v>
      </c>
      <c r="E97">
        <v>2</v>
      </c>
      <c r="F97">
        <v>46</v>
      </c>
      <c r="I97">
        <v>2</v>
      </c>
      <c r="J97">
        <v>46</v>
      </c>
      <c r="K97">
        <v>35</v>
      </c>
      <c r="L97">
        <v>2</v>
      </c>
    </row>
    <row r="98" spans="1:12" x14ac:dyDescent="0.3">
      <c r="A98" t="s">
        <v>97</v>
      </c>
      <c r="B98">
        <v>68921</v>
      </c>
      <c r="C98">
        <v>4</v>
      </c>
      <c r="D98">
        <v>39</v>
      </c>
      <c r="E98">
        <v>2</v>
      </c>
      <c r="F98">
        <v>229</v>
      </c>
      <c r="I98">
        <v>4</v>
      </c>
      <c r="J98">
        <v>229</v>
      </c>
      <c r="K98">
        <v>39</v>
      </c>
      <c r="L98">
        <v>2</v>
      </c>
    </row>
    <row r="99" spans="1:12" x14ac:dyDescent="0.3">
      <c r="A99" t="s">
        <v>98</v>
      </c>
      <c r="B99">
        <v>84494</v>
      </c>
      <c r="C99">
        <v>0</v>
      </c>
      <c r="D99">
        <v>38</v>
      </c>
      <c r="E99">
        <v>2</v>
      </c>
      <c r="F99">
        <v>38</v>
      </c>
      <c r="I99">
        <v>0</v>
      </c>
      <c r="J99">
        <v>38</v>
      </c>
      <c r="K99">
        <v>38</v>
      </c>
      <c r="L99">
        <v>2</v>
      </c>
    </row>
    <row r="100" spans="1:12" x14ac:dyDescent="0.3">
      <c r="A100" t="s">
        <v>99</v>
      </c>
      <c r="B100">
        <v>79872</v>
      </c>
      <c r="C100">
        <v>1</v>
      </c>
      <c r="D100">
        <v>36</v>
      </c>
      <c r="E100">
        <v>2</v>
      </c>
      <c r="F100">
        <v>36</v>
      </c>
      <c r="I100">
        <v>1</v>
      </c>
      <c r="J100">
        <v>36</v>
      </c>
      <c r="K100">
        <v>36</v>
      </c>
      <c r="L100">
        <v>2</v>
      </c>
    </row>
    <row r="101" spans="1:12" x14ac:dyDescent="0.3">
      <c r="A101" t="s">
        <v>100</v>
      </c>
      <c r="B101">
        <v>85883</v>
      </c>
      <c r="C101">
        <v>6</v>
      </c>
      <c r="D101">
        <v>54</v>
      </c>
      <c r="E101">
        <v>1</v>
      </c>
      <c r="F101">
        <v>54</v>
      </c>
      <c r="I101">
        <v>6</v>
      </c>
      <c r="J101">
        <v>54</v>
      </c>
      <c r="K101">
        <v>54</v>
      </c>
      <c r="L101">
        <v>1</v>
      </c>
    </row>
    <row r="102" spans="1:12" x14ac:dyDescent="0.3">
      <c r="A102" t="s">
        <v>101</v>
      </c>
      <c r="B102">
        <v>84433</v>
      </c>
      <c r="C102">
        <v>7</v>
      </c>
      <c r="D102">
        <v>35</v>
      </c>
      <c r="E102">
        <v>2</v>
      </c>
      <c r="F102">
        <v>51</v>
      </c>
      <c r="I102">
        <v>7</v>
      </c>
      <c r="J102">
        <v>51</v>
      </c>
      <c r="K102">
        <v>35</v>
      </c>
      <c r="L102">
        <v>2</v>
      </c>
    </row>
    <row r="103" spans="1:12" x14ac:dyDescent="0.3">
      <c r="A103" t="s">
        <v>102</v>
      </c>
      <c r="B103">
        <v>67603</v>
      </c>
      <c r="C103">
        <v>8</v>
      </c>
      <c r="D103">
        <v>36</v>
      </c>
      <c r="E103">
        <v>2</v>
      </c>
      <c r="F103">
        <v>51</v>
      </c>
      <c r="I103">
        <v>8</v>
      </c>
      <c r="J103">
        <v>51</v>
      </c>
      <c r="K103">
        <v>36</v>
      </c>
      <c r="L103">
        <v>2</v>
      </c>
    </row>
    <row r="104" spans="1:12" x14ac:dyDescent="0.3">
      <c r="A104" t="s">
        <v>103</v>
      </c>
      <c r="B104">
        <v>58979</v>
      </c>
      <c r="C104">
        <v>8</v>
      </c>
      <c r="D104">
        <v>45</v>
      </c>
      <c r="E104">
        <v>1</v>
      </c>
      <c r="F104">
        <v>88</v>
      </c>
      <c r="I104">
        <v>8</v>
      </c>
      <c r="J104">
        <v>88</v>
      </c>
      <c r="K104">
        <v>45</v>
      </c>
      <c r="L104">
        <v>1</v>
      </c>
    </row>
    <row r="105" spans="1:12" x14ac:dyDescent="0.3">
      <c r="A105" t="s">
        <v>104</v>
      </c>
      <c r="B105">
        <v>76726</v>
      </c>
      <c r="C105">
        <v>12</v>
      </c>
      <c r="D105">
        <v>33</v>
      </c>
      <c r="E105">
        <v>1</v>
      </c>
      <c r="F105">
        <v>209</v>
      </c>
      <c r="I105">
        <v>12</v>
      </c>
      <c r="J105">
        <v>209</v>
      </c>
      <c r="K105">
        <v>33</v>
      </c>
      <c r="L105">
        <v>1</v>
      </c>
    </row>
    <row r="106" spans="1:12" x14ac:dyDescent="0.3">
      <c r="A106" t="s">
        <v>105</v>
      </c>
      <c r="B106">
        <v>68188</v>
      </c>
      <c r="C106">
        <v>10</v>
      </c>
      <c r="D106">
        <v>39</v>
      </c>
      <c r="E106">
        <v>2</v>
      </c>
      <c r="F106">
        <v>205</v>
      </c>
      <c r="I106">
        <v>10</v>
      </c>
      <c r="J106">
        <v>205</v>
      </c>
      <c r="K106">
        <v>39</v>
      </c>
      <c r="L106">
        <v>2</v>
      </c>
    </row>
    <row r="107" spans="1:12" x14ac:dyDescent="0.3">
      <c r="A107" t="s">
        <v>106</v>
      </c>
      <c r="B107">
        <v>63409</v>
      </c>
      <c r="C107">
        <v>9</v>
      </c>
      <c r="D107">
        <v>42</v>
      </c>
      <c r="E107">
        <v>2</v>
      </c>
      <c r="F107">
        <v>51</v>
      </c>
      <c r="I107">
        <v>9</v>
      </c>
      <c r="J107">
        <v>51</v>
      </c>
      <c r="K107">
        <v>42</v>
      </c>
      <c r="L107">
        <v>2</v>
      </c>
    </row>
    <row r="108" spans="1:12" x14ac:dyDescent="0.3">
      <c r="A108" t="s">
        <v>107</v>
      </c>
      <c r="B108">
        <v>55754</v>
      </c>
      <c r="C108">
        <v>9</v>
      </c>
      <c r="D108">
        <v>50</v>
      </c>
      <c r="E108">
        <v>2</v>
      </c>
      <c r="F108">
        <v>79</v>
      </c>
      <c r="I108">
        <v>9</v>
      </c>
      <c r="J108">
        <v>79</v>
      </c>
      <c r="K108">
        <v>50</v>
      </c>
      <c r="L108">
        <v>2</v>
      </c>
    </row>
    <row r="109" spans="1:12" x14ac:dyDescent="0.3">
      <c r="A109" t="s">
        <v>108</v>
      </c>
      <c r="B109">
        <v>49593</v>
      </c>
      <c r="C109">
        <v>11</v>
      </c>
      <c r="D109">
        <v>47</v>
      </c>
      <c r="E109">
        <v>1</v>
      </c>
      <c r="F109">
        <v>499</v>
      </c>
      <c r="I109">
        <v>11</v>
      </c>
      <c r="J109">
        <v>499</v>
      </c>
      <c r="K109">
        <v>47</v>
      </c>
      <c r="L109">
        <v>1</v>
      </c>
    </row>
    <row r="110" spans="1:12" x14ac:dyDescent="0.3">
      <c r="A110" t="s">
        <v>109</v>
      </c>
      <c r="B110">
        <v>32535</v>
      </c>
      <c r="C110">
        <v>11</v>
      </c>
      <c r="D110">
        <v>50</v>
      </c>
      <c r="E110">
        <v>1</v>
      </c>
      <c r="F110">
        <v>500</v>
      </c>
      <c r="I110">
        <v>11</v>
      </c>
      <c r="J110">
        <v>500</v>
      </c>
      <c r="K110">
        <v>50</v>
      </c>
      <c r="L110">
        <v>1</v>
      </c>
    </row>
    <row r="111" spans="1:12" x14ac:dyDescent="0.3">
      <c r="A111" t="s">
        <v>110</v>
      </c>
      <c r="B111">
        <v>27956</v>
      </c>
      <c r="C111">
        <v>14</v>
      </c>
      <c r="D111">
        <v>39</v>
      </c>
      <c r="E111">
        <v>2</v>
      </c>
      <c r="F111">
        <v>180</v>
      </c>
      <c r="I111">
        <v>14</v>
      </c>
      <c r="J111">
        <v>180</v>
      </c>
      <c r="K111">
        <v>39</v>
      </c>
      <c r="L111">
        <v>2</v>
      </c>
    </row>
    <row r="112" spans="1:12" x14ac:dyDescent="0.3">
      <c r="A112" t="s">
        <v>111</v>
      </c>
      <c r="B112">
        <v>40108</v>
      </c>
      <c r="C112">
        <v>5</v>
      </c>
      <c r="D112">
        <v>83</v>
      </c>
      <c r="E112">
        <v>3</v>
      </c>
      <c r="F112">
        <v>143</v>
      </c>
      <c r="I112">
        <v>5</v>
      </c>
      <c r="J112">
        <v>143</v>
      </c>
      <c r="K112">
        <v>83</v>
      </c>
      <c r="L112">
        <v>3</v>
      </c>
    </row>
    <row r="113" spans="1:12" x14ac:dyDescent="0.3">
      <c r="A113" t="s">
        <v>112</v>
      </c>
      <c r="B113">
        <v>36988</v>
      </c>
      <c r="C113">
        <v>0</v>
      </c>
      <c r="D113">
        <v>71</v>
      </c>
      <c r="E113">
        <v>2</v>
      </c>
      <c r="F113">
        <v>36</v>
      </c>
      <c r="I113">
        <v>0</v>
      </c>
      <c r="J113">
        <v>36</v>
      </c>
      <c r="K113">
        <v>71</v>
      </c>
      <c r="L113">
        <v>2</v>
      </c>
    </row>
    <row r="114" spans="1:12" x14ac:dyDescent="0.3">
      <c r="A114" t="s">
        <v>113</v>
      </c>
      <c r="B114">
        <v>34828</v>
      </c>
      <c r="C114">
        <v>0</v>
      </c>
      <c r="D114">
        <v>80</v>
      </c>
      <c r="E114">
        <v>3</v>
      </c>
      <c r="F114">
        <v>32</v>
      </c>
      <c r="I114">
        <v>0</v>
      </c>
      <c r="J114">
        <v>32</v>
      </c>
      <c r="K114">
        <v>80</v>
      </c>
      <c r="L114">
        <v>3</v>
      </c>
    </row>
    <row r="115" spans="1:12" x14ac:dyDescent="0.3">
      <c r="A115" t="s">
        <v>114</v>
      </c>
      <c r="B115">
        <v>34123</v>
      </c>
      <c r="C115">
        <v>3</v>
      </c>
      <c r="D115">
        <v>58</v>
      </c>
      <c r="E115">
        <v>2</v>
      </c>
      <c r="F115">
        <v>39</v>
      </c>
      <c r="I115">
        <v>3</v>
      </c>
      <c r="J115">
        <v>39</v>
      </c>
      <c r="K115">
        <v>58</v>
      </c>
      <c r="L115">
        <v>2</v>
      </c>
    </row>
    <row r="116" spans="1:12" x14ac:dyDescent="0.3">
      <c r="A116" t="s">
        <v>115</v>
      </c>
      <c r="B116">
        <v>33679</v>
      </c>
      <c r="C116">
        <v>5</v>
      </c>
      <c r="D116">
        <v>49</v>
      </c>
      <c r="E116">
        <v>1</v>
      </c>
      <c r="F116">
        <v>47</v>
      </c>
      <c r="I116">
        <v>5</v>
      </c>
      <c r="J116">
        <v>47</v>
      </c>
      <c r="K116">
        <v>49</v>
      </c>
      <c r="L116">
        <v>1</v>
      </c>
    </row>
    <row r="117" spans="1:12" x14ac:dyDescent="0.3">
      <c r="A117" t="s">
        <v>116</v>
      </c>
      <c r="B117">
        <v>27001</v>
      </c>
      <c r="C117">
        <v>6</v>
      </c>
      <c r="D117">
        <v>47</v>
      </c>
      <c r="E117">
        <v>3</v>
      </c>
      <c r="F117">
        <v>44</v>
      </c>
      <c r="I117">
        <v>6</v>
      </c>
      <c r="J117">
        <v>44</v>
      </c>
      <c r="K117">
        <v>47</v>
      </c>
      <c r="L117">
        <v>3</v>
      </c>
    </row>
    <row r="118" spans="1:12" x14ac:dyDescent="0.3">
      <c r="A118" t="s">
        <v>117</v>
      </c>
      <c r="B118">
        <v>30406</v>
      </c>
      <c r="C118">
        <v>6</v>
      </c>
      <c r="D118">
        <v>51</v>
      </c>
      <c r="E118">
        <v>2</v>
      </c>
      <c r="F118">
        <v>41</v>
      </c>
      <c r="I118">
        <v>6</v>
      </c>
      <c r="J118">
        <v>41</v>
      </c>
      <c r="K118">
        <v>51</v>
      </c>
      <c r="L118">
        <v>2</v>
      </c>
    </row>
    <row r="119" spans="1:12" x14ac:dyDescent="0.3">
      <c r="A119" t="s">
        <v>118</v>
      </c>
      <c r="B119">
        <v>33951</v>
      </c>
      <c r="C119">
        <v>9</v>
      </c>
      <c r="D119">
        <v>42</v>
      </c>
      <c r="E119">
        <v>1</v>
      </c>
      <c r="F119">
        <v>54</v>
      </c>
      <c r="I119">
        <v>9</v>
      </c>
      <c r="J119">
        <v>54</v>
      </c>
      <c r="K119">
        <v>42</v>
      </c>
      <c r="L119">
        <v>1</v>
      </c>
    </row>
    <row r="120" spans="1:12" x14ac:dyDescent="0.3">
      <c r="A120" t="s">
        <v>119</v>
      </c>
      <c r="B120">
        <v>34091</v>
      </c>
      <c r="C120">
        <v>12</v>
      </c>
      <c r="D120">
        <v>41</v>
      </c>
      <c r="E120">
        <v>2</v>
      </c>
      <c r="F120">
        <v>65</v>
      </c>
      <c r="I120">
        <v>12</v>
      </c>
      <c r="J120">
        <v>65</v>
      </c>
      <c r="K120">
        <v>41</v>
      </c>
      <c r="L120">
        <v>2</v>
      </c>
    </row>
    <row r="121" spans="1:12" x14ac:dyDescent="0.3">
      <c r="A121" t="s">
        <v>120</v>
      </c>
      <c r="B121">
        <v>35002</v>
      </c>
      <c r="C121">
        <v>13</v>
      </c>
      <c r="D121">
        <v>40</v>
      </c>
      <c r="E121">
        <v>1</v>
      </c>
      <c r="F121">
        <v>87</v>
      </c>
      <c r="I121">
        <v>13</v>
      </c>
      <c r="J121">
        <v>87</v>
      </c>
      <c r="K121">
        <v>40</v>
      </c>
      <c r="L121">
        <v>1</v>
      </c>
    </row>
    <row r="122" spans="1:12" s="1" customFormat="1" x14ac:dyDescent="0.3">
      <c r="A122" s="1" t="s">
        <v>121</v>
      </c>
      <c r="B122" s="1">
        <v>36179</v>
      </c>
      <c r="C122" s="1">
        <v>14</v>
      </c>
      <c r="D122" s="1">
        <v>58</v>
      </c>
      <c r="E122" s="1">
        <v>2</v>
      </c>
      <c r="F122" s="1">
        <v>90</v>
      </c>
      <c r="I122" s="1">
        <v>14</v>
      </c>
      <c r="J122" s="1">
        <v>90</v>
      </c>
      <c r="K122" s="1">
        <v>58</v>
      </c>
      <c r="L122" s="1">
        <v>2</v>
      </c>
    </row>
    <row r="123" spans="1:12" x14ac:dyDescent="0.3">
      <c r="A123" t="s">
        <v>122</v>
      </c>
      <c r="B123">
        <v>28665</v>
      </c>
      <c r="C123">
        <v>19</v>
      </c>
      <c r="D123">
        <v>51</v>
      </c>
      <c r="E123">
        <v>3</v>
      </c>
      <c r="F123">
        <v>124</v>
      </c>
      <c r="I123">
        <v>19</v>
      </c>
      <c r="J123">
        <v>124</v>
      </c>
      <c r="K123">
        <v>51</v>
      </c>
      <c r="L123">
        <v>3</v>
      </c>
    </row>
    <row r="124" spans="1:12" x14ac:dyDescent="0.3">
      <c r="A124" t="s">
        <v>123</v>
      </c>
      <c r="B124">
        <v>29108</v>
      </c>
      <c r="C124">
        <v>16</v>
      </c>
      <c r="D124">
        <v>51</v>
      </c>
      <c r="E124">
        <v>2</v>
      </c>
      <c r="F124">
        <v>75</v>
      </c>
      <c r="I124">
        <v>16</v>
      </c>
      <c r="J124">
        <v>75</v>
      </c>
      <c r="K124">
        <v>51</v>
      </c>
      <c r="L124">
        <v>2</v>
      </c>
    </row>
    <row r="125" spans="1:12" x14ac:dyDescent="0.3">
      <c r="A125" t="s">
        <v>124</v>
      </c>
      <c r="B125">
        <v>23088</v>
      </c>
      <c r="C125">
        <v>6</v>
      </c>
      <c r="D125">
        <v>81</v>
      </c>
      <c r="E125">
        <v>2</v>
      </c>
      <c r="F125">
        <v>33</v>
      </c>
      <c r="I125">
        <v>6</v>
      </c>
      <c r="J125">
        <v>33</v>
      </c>
      <c r="K125">
        <v>81</v>
      </c>
      <c r="L125">
        <v>2</v>
      </c>
    </row>
    <row r="126" spans="1:12" x14ac:dyDescent="0.3">
      <c r="A126" t="s">
        <v>125</v>
      </c>
      <c r="B126">
        <v>30832</v>
      </c>
      <c r="C126">
        <v>9</v>
      </c>
      <c r="D126">
        <v>52</v>
      </c>
      <c r="E126">
        <v>2</v>
      </c>
      <c r="F126">
        <v>49</v>
      </c>
      <c r="I126">
        <v>9</v>
      </c>
      <c r="J126">
        <v>49</v>
      </c>
      <c r="K126">
        <v>52</v>
      </c>
      <c r="L126">
        <v>2</v>
      </c>
    </row>
    <row r="127" spans="1:12" x14ac:dyDescent="0.3">
      <c r="A127" t="s">
        <v>126</v>
      </c>
      <c r="B127">
        <v>30971</v>
      </c>
      <c r="C127">
        <v>10</v>
      </c>
      <c r="D127">
        <v>63</v>
      </c>
      <c r="E127">
        <v>2</v>
      </c>
      <c r="F127">
        <v>52</v>
      </c>
      <c r="I127">
        <v>10</v>
      </c>
      <c r="J127">
        <v>52</v>
      </c>
      <c r="K127">
        <v>63</v>
      </c>
      <c r="L127">
        <v>2</v>
      </c>
    </row>
    <row r="128" spans="1:12" x14ac:dyDescent="0.3">
      <c r="A128" t="s">
        <v>127</v>
      </c>
      <c r="B128">
        <v>41190</v>
      </c>
      <c r="C128">
        <v>12</v>
      </c>
      <c r="D128">
        <v>49</v>
      </c>
      <c r="E128">
        <v>2</v>
      </c>
      <c r="F128">
        <v>63</v>
      </c>
      <c r="I128">
        <v>12</v>
      </c>
      <c r="J128">
        <v>63</v>
      </c>
      <c r="K128">
        <v>49</v>
      </c>
      <c r="L128">
        <v>2</v>
      </c>
    </row>
    <row r="129" spans="1:12" x14ac:dyDescent="0.3">
      <c r="A129" t="s">
        <v>128</v>
      </c>
      <c r="B129">
        <v>42017</v>
      </c>
      <c r="C129">
        <v>16</v>
      </c>
      <c r="D129">
        <v>36</v>
      </c>
      <c r="E129">
        <v>2</v>
      </c>
      <c r="F129">
        <v>73</v>
      </c>
      <c r="I129">
        <v>16</v>
      </c>
      <c r="J129">
        <v>73</v>
      </c>
      <c r="K129">
        <v>36</v>
      </c>
      <c r="L129">
        <v>2</v>
      </c>
    </row>
    <row r="130" spans="1:12" x14ac:dyDescent="0.3">
      <c r="A130" t="s">
        <v>129</v>
      </c>
      <c r="B130">
        <v>42561</v>
      </c>
      <c r="C130">
        <v>17</v>
      </c>
      <c r="D130">
        <v>40</v>
      </c>
      <c r="E130">
        <v>2</v>
      </c>
      <c r="F130">
        <v>60</v>
      </c>
      <c r="I130">
        <v>17</v>
      </c>
      <c r="J130">
        <v>60</v>
      </c>
      <c r="K130">
        <v>40</v>
      </c>
      <c r="L130">
        <v>2</v>
      </c>
    </row>
    <row r="131" spans="1:12" x14ac:dyDescent="0.3">
      <c r="A131" t="s">
        <v>130</v>
      </c>
      <c r="B131">
        <v>42071</v>
      </c>
      <c r="C131">
        <v>15</v>
      </c>
      <c r="D131">
        <v>70</v>
      </c>
      <c r="E131">
        <v>1</v>
      </c>
      <c r="F131">
        <v>72</v>
      </c>
      <c r="I131">
        <v>15</v>
      </c>
      <c r="J131">
        <v>72</v>
      </c>
      <c r="K131">
        <v>70</v>
      </c>
      <c r="L131">
        <v>1</v>
      </c>
    </row>
    <row r="132" spans="1:12" x14ac:dyDescent="0.3">
      <c r="A132" t="s">
        <v>131</v>
      </c>
      <c r="B132">
        <v>36620</v>
      </c>
      <c r="C132">
        <v>15</v>
      </c>
      <c r="D132">
        <v>66</v>
      </c>
      <c r="E132">
        <v>1</v>
      </c>
      <c r="F132">
        <v>71</v>
      </c>
      <c r="I132">
        <v>15</v>
      </c>
      <c r="J132">
        <v>71</v>
      </c>
      <c r="K132">
        <v>66</v>
      </c>
      <c r="L132">
        <v>1</v>
      </c>
    </row>
    <row r="133" spans="1:12" x14ac:dyDescent="0.3">
      <c r="A133" t="s">
        <v>132</v>
      </c>
      <c r="B133">
        <v>45290</v>
      </c>
      <c r="C133">
        <v>11</v>
      </c>
      <c r="D133">
        <v>70</v>
      </c>
      <c r="E133">
        <v>2</v>
      </c>
      <c r="F133">
        <v>38</v>
      </c>
      <c r="I133">
        <v>11</v>
      </c>
      <c r="J133">
        <v>38</v>
      </c>
      <c r="K133">
        <v>70</v>
      </c>
      <c r="L133">
        <v>2</v>
      </c>
    </row>
    <row r="134" spans="1:12" x14ac:dyDescent="0.3">
      <c r="A134" t="s">
        <v>133</v>
      </c>
      <c r="B134">
        <v>45160</v>
      </c>
      <c r="C134">
        <v>10</v>
      </c>
      <c r="D134">
        <v>61</v>
      </c>
      <c r="E134">
        <v>2</v>
      </c>
      <c r="F134">
        <v>44</v>
      </c>
      <c r="I134">
        <v>10</v>
      </c>
      <c r="J134">
        <v>44</v>
      </c>
      <c r="K134">
        <v>61</v>
      </c>
      <c r="L134">
        <v>2</v>
      </c>
    </row>
    <row r="135" spans="1:12" x14ac:dyDescent="0.3">
      <c r="A135" t="s">
        <v>134</v>
      </c>
      <c r="B135">
        <v>47190</v>
      </c>
      <c r="C135">
        <v>11</v>
      </c>
      <c r="D135">
        <v>48</v>
      </c>
      <c r="E135">
        <v>2</v>
      </c>
      <c r="F135">
        <v>49</v>
      </c>
      <c r="I135">
        <v>11</v>
      </c>
      <c r="J135">
        <v>49</v>
      </c>
      <c r="K135">
        <v>48</v>
      </c>
      <c r="L135">
        <v>2</v>
      </c>
    </row>
    <row r="136" spans="1:12" x14ac:dyDescent="0.3">
      <c r="A136" t="s">
        <v>135</v>
      </c>
      <c r="B136">
        <v>47056</v>
      </c>
      <c r="C136">
        <v>19</v>
      </c>
      <c r="D136">
        <v>42</v>
      </c>
      <c r="E136">
        <v>2</v>
      </c>
      <c r="F136">
        <v>111</v>
      </c>
      <c r="I136">
        <v>19</v>
      </c>
      <c r="J136">
        <v>111</v>
      </c>
      <c r="K136">
        <v>42</v>
      </c>
      <c r="L136">
        <v>2</v>
      </c>
    </row>
    <row r="137" spans="1:12" x14ac:dyDescent="0.3">
      <c r="A137" t="s">
        <v>136</v>
      </c>
      <c r="B137">
        <v>48900</v>
      </c>
      <c r="C137">
        <v>18</v>
      </c>
      <c r="D137">
        <v>42</v>
      </c>
      <c r="E137">
        <v>1</v>
      </c>
      <c r="F137">
        <v>92</v>
      </c>
      <c r="I137">
        <v>18</v>
      </c>
      <c r="J137">
        <v>92</v>
      </c>
      <c r="K137">
        <v>42</v>
      </c>
      <c r="L137">
        <v>1</v>
      </c>
    </row>
    <row r="138" spans="1:12" x14ac:dyDescent="0.3">
      <c r="A138" t="s">
        <v>137</v>
      </c>
      <c r="B138">
        <v>42775</v>
      </c>
      <c r="C138">
        <v>18</v>
      </c>
      <c r="D138">
        <v>53</v>
      </c>
      <c r="E138">
        <v>2</v>
      </c>
      <c r="F138">
        <v>68</v>
      </c>
      <c r="I138">
        <v>18</v>
      </c>
      <c r="J138">
        <v>68</v>
      </c>
      <c r="K138">
        <v>53</v>
      </c>
      <c r="L138">
        <v>2</v>
      </c>
    </row>
    <row r="139" spans="1:12" x14ac:dyDescent="0.3">
      <c r="A139" t="s">
        <v>138</v>
      </c>
      <c r="B139">
        <v>37896</v>
      </c>
      <c r="C139">
        <v>15</v>
      </c>
      <c r="D139">
        <v>77</v>
      </c>
      <c r="E139">
        <v>2</v>
      </c>
      <c r="F139">
        <v>56</v>
      </c>
      <c r="I139">
        <v>15</v>
      </c>
      <c r="J139">
        <v>56</v>
      </c>
      <c r="K139">
        <v>77</v>
      </c>
      <c r="L139">
        <v>2</v>
      </c>
    </row>
    <row r="140" spans="1:12" x14ac:dyDescent="0.3">
      <c r="A140" t="s">
        <v>139</v>
      </c>
      <c r="B140">
        <v>51645</v>
      </c>
      <c r="C140">
        <v>13</v>
      </c>
      <c r="D140">
        <v>67</v>
      </c>
      <c r="E140">
        <v>3</v>
      </c>
      <c r="F140">
        <v>42</v>
      </c>
      <c r="I140">
        <v>13</v>
      </c>
      <c r="J140">
        <v>42</v>
      </c>
      <c r="K140">
        <v>67</v>
      </c>
      <c r="L140">
        <v>3</v>
      </c>
    </row>
    <row r="141" spans="1:12" x14ac:dyDescent="0.3">
      <c r="A141" t="s">
        <v>140</v>
      </c>
      <c r="B141">
        <v>52287</v>
      </c>
      <c r="C141">
        <v>12</v>
      </c>
      <c r="D141">
        <v>70</v>
      </c>
      <c r="E141">
        <v>2</v>
      </c>
      <c r="F141">
        <v>29</v>
      </c>
      <c r="I141">
        <v>12</v>
      </c>
      <c r="J141">
        <v>29</v>
      </c>
      <c r="K141">
        <v>70</v>
      </c>
      <c r="L141">
        <v>2</v>
      </c>
    </row>
    <row r="142" spans="1:12" x14ac:dyDescent="0.3">
      <c r="A142" t="s">
        <v>141</v>
      </c>
      <c r="B142">
        <v>56491</v>
      </c>
      <c r="C142">
        <v>13</v>
      </c>
      <c r="D142">
        <v>65</v>
      </c>
      <c r="E142">
        <v>1</v>
      </c>
      <c r="F142">
        <v>42</v>
      </c>
      <c r="I142">
        <v>13</v>
      </c>
      <c r="J142">
        <v>42</v>
      </c>
      <c r="K142">
        <v>65</v>
      </c>
      <c r="L142">
        <v>1</v>
      </c>
    </row>
    <row r="143" spans="1:12" x14ac:dyDescent="0.3">
      <c r="A143" t="s">
        <v>142</v>
      </c>
      <c r="B143">
        <v>53257</v>
      </c>
      <c r="C143">
        <v>15</v>
      </c>
      <c r="D143">
        <v>61</v>
      </c>
      <c r="E143">
        <v>1</v>
      </c>
      <c r="F143">
        <v>47</v>
      </c>
      <c r="I143">
        <v>15</v>
      </c>
      <c r="J143">
        <v>47</v>
      </c>
      <c r="K143">
        <v>61</v>
      </c>
      <c r="L143">
        <v>1</v>
      </c>
    </row>
    <row r="144" spans="1:12" x14ac:dyDescent="0.3">
      <c r="A144" t="s">
        <v>143</v>
      </c>
      <c r="B144">
        <v>55048</v>
      </c>
      <c r="C144">
        <v>16</v>
      </c>
      <c r="D144">
        <v>73</v>
      </c>
      <c r="E144">
        <v>1</v>
      </c>
      <c r="F144">
        <v>56</v>
      </c>
      <c r="I144">
        <v>16</v>
      </c>
      <c r="J144">
        <v>56</v>
      </c>
      <c r="K144">
        <v>73</v>
      </c>
      <c r="L144">
        <v>1</v>
      </c>
    </row>
    <row r="145" spans="1:12" x14ac:dyDescent="0.3">
      <c r="A145" t="s">
        <v>144</v>
      </c>
      <c r="B145">
        <v>46775</v>
      </c>
      <c r="C145">
        <v>15</v>
      </c>
      <c r="D145">
        <v>77</v>
      </c>
      <c r="E145">
        <v>1</v>
      </c>
      <c r="F145">
        <v>49</v>
      </c>
      <c r="I145">
        <v>15</v>
      </c>
      <c r="J145">
        <v>49</v>
      </c>
      <c r="K145">
        <v>77</v>
      </c>
      <c r="L145">
        <v>1</v>
      </c>
    </row>
    <row r="146" spans="1:12" x14ac:dyDescent="0.3">
      <c r="A146" t="s">
        <v>145</v>
      </c>
      <c r="B146">
        <v>45188</v>
      </c>
      <c r="C146">
        <v>13</v>
      </c>
      <c r="D146">
        <v>79</v>
      </c>
      <c r="E146">
        <v>1</v>
      </c>
      <c r="F146">
        <v>44</v>
      </c>
      <c r="I146">
        <v>13</v>
      </c>
      <c r="J146">
        <v>44</v>
      </c>
      <c r="K146">
        <v>79</v>
      </c>
      <c r="L146">
        <v>1</v>
      </c>
    </row>
    <row r="147" spans="1:12" x14ac:dyDescent="0.3">
      <c r="A147" t="s">
        <v>146</v>
      </c>
      <c r="B147">
        <v>56397</v>
      </c>
      <c r="C147">
        <v>10</v>
      </c>
      <c r="D147">
        <v>84</v>
      </c>
      <c r="E147">
        <v>2</v>
      </c>
      <c r="F147">
        <v>35</v>
      </c>
      <c r="I147">
        <v>10</v>
      </c>
      <c r="J147">
        <v>35</v>
      </c>
      <c r="K147">
        <v>84</v>
      </c>
      <c r="L147">
        <v>2</v>
      </c>
    </row>
    <row r="148" spans="1:12" x14ac:dyDescent="0.3">
      <c r="A148" t="s">
        <v>147</v>
      </c>
      <c r="B148">
        <v>58793</v>
      </c>
      <c r="C148">
        <v>12</v>
      </c>
      <c r="D148">
        <v>82</v>
      </c>
      <c r="E148">
        <v>1</v>
      </c>
      <c r="F148">
        <v>36</v>
      </c>
      <c r="I148">
        <v>12</v>
      </c>
      <c r="J148">
        <v>36</v>
      </c>
      <c r="K148">
        <v>82</v>
      </c>
      <c r="L148">
        <v>1</v>
      </c>
    </row>
    <row r="149" spans="1:12" x14ac:dyDescent="0.3">
      <c r="A149" t="s">
        <v>148</v>
      </c>
      <c r="B149">
        <v>64402</v>
      </c>
      <c r="C149">
        <v>15</v>
      </c>
      <c r="D149">
        <v>66</v>
      </c>
      <c r="E149">
        <v>1</v>
      </c>
      <c r="F149">
        <v>48</v>
      </c>
      <c r="I149">
        <v>15</v>
      </c>
      <c r="J149">
        <v>48</v>
      </c>
      <c r="K149">
        <v>66</v>
      </c>
      <c r="L149">
        <v>1</v>
      </c>
    </row>
    <row r="150" spans="1:12" x14ac:dyDescent="0.3">
      <c r="A150" t="s">
        <v>149</v>
      </c>
      <c r="B150">
        <v>64253</v>
      </c>
      <c r="C150">
        <v>15</v>
      </c>
      <c r="D150">
        <v>52</v>
      </c>
      <c r="E150">
        <v>1</v>
      </c>
      <c r="F150">
        <v>70</v>
      </c>
      <c r="I150">
        <v>15</v>
      </c>
      <c r="J150">
        <v>70</v>
      </c>
      <c r="K150">
        <v>52</v>
      </c>
      <c r="L150">
        <v>1</v>
      </c>
    </row>
    <row r="151" spans="1:12" x14ac:dyDescent="0.3">
      <c r="A151" t="s">
        <v>150</v>
      </c>
      <c r="B151">
        <v>67100</v>
      </c>
      <c r="C151">
        <v>22</v>
      </c>
      <c r="D151">
        <v>38</v>
      </c>
      <c r="E151">
        <v>2</v>
      </c>
      <c r="F151">
        <v>80</v>
      </c>
      <c r="I151">
        <v>22</v>
      </c>
      <c r="J151">
        <v>80</v>
      </c>
      <c r="K151">
        <v>38</v>
      </c>
      <c r="L151">
        <v>2</v>
      </c>
    </row>
    <row r="152" spans="1:12" x14ac:dyDescent="0.3">
      <c r="A152" t="s">
        <v>151</v>
      </c>
      <c r="B152">
        <v>61311</v>
      </c>
      <c r="C152">
        <v>24</v>
      </c>
      <c r="D152">
        <v>38</v>
      </c>
      <c r="E152">
        <v>3</v>
      </c>
      <c r="F152">
        <v>98</v>
      </c>
      <c r="I152">
        <v>24</v>
      </c>
      <c r="J152">
        <v>98</v>
      </c>
      <c r="K152">
        <v>38</v>
      </c>
      <c r="L152">
        <v>3</v>
      </c>
    </row>
    <row r="153" spans="1:12" s="1" customFormat="1" x14ac:dyDescent="0.3">
      <c r="A153" s="1" t="s">
        <v>152</v>
      </c>
      <c r="B153" s="1">
        <v>54972</v>
      </c>
      <c r="C153" s="1">
        <v>20</v>
      </c>
      <c r="D153" s="1">
        <v>63</v>
      </c>
      <c r="E153" s="1">
        <v>1</v>
      </c>
      <c r="F153" s="1">
        <v>49</v>
      </c>
      <c r="I153" s="1">
        <v>20</v>
      </c>
      <c r="J153" s="1">
        <v>49</v>
      </c>
      <c r="K153" s="1">
        <v>63</v>
      </c>
      <c r="L153" s="1">
        <v>1</v>
      </c>
    </row>
    <row r="154" spans="1:12" x14ac:dyDescent="0.3">
      <c r="A154" t="s">
        <v>153</v>
      </c>
      <c r="B154">
        <v>66016</v>
      </c>
      <c r="C154">
        <v>14</v>
      </c>
      <c r="D154">
        <v>89</v>
      </c>
      <c r="E154">
        <v>1</v>
      </c>
      <c r="F154">
        <v>48</v>
      </c>
      <c r="I154">
        <v>14</v>
      </c>
      <c r="J154">
        <v>48</v>
      </c>
      <c r="K154">
        <v>89</v>
      </c>
      <c r="L154">
        <v>1</v>
      </c>
    </row>
    <row r="155" spans="1:12" x14ac:dyDescent="0.3">
      <c r="A155" t="s">
        <v>154</v>
      </c>
      <c r="B155">
        <v>73812</v>
      </c>
      <c r="C155">
        <v>16</v>
      </c>
      <c r="D155">
        <v>65</v>
      </c>
      <c r="E155">
        <v>1</v>
      </c>
      <c r="F155">
        <v>45</v>
      </c>
      <c r="I155">
        <v>16</v>
      </c>
      <c r="J155">
        <v>45</v>
      </c>
      <c r="K155">
        <v>65</v>
      </c>
      <c r="L155">
        <v>1</v>
      </c>
    </row>
    <row r="156" spans="1:12" x14ac:dyDescent="0.3">
      <c r="A156" t="s">
        <v>155</v>
      </c>
      <c r="B156">
        <v>69526</v>
      </c>
      <c r="C156">
        <v>17</v>
      </c>
      <c r="D156">
        <v>64</v>
      </c>
      <c r="E156">
        <v>3</v>
      </c>
      <c r="F156">
        <v>53</v>
      </c>
      <c r="I156">
        <v>17</v>
      </c>
      <c r="J156">
        <v>53</v>
      </c>
      <c r="K156">
        <v>64</v>
      </c>
      <c r="L156">
        <v>3</v>
      </c>
    </row>
    <row r="157" spans="1:12" x14ac:dyDescent="0.3">
      <c r="A157" t="s">
        <v>156</v>
      </c>
      <c r="B157">
        <v>69656</v>
      </c>
      <c r="C157">
        <v>14</v>
      </c>
      <c r="D157">
        <v>85</v>
      </c>
      <c r="E157">
        <v>2</v>
      </c>
      <c r="F157">
        <v>42</v>
      </c>
      <c r="I157">
        <v>14</v>
      </c>
      <c r="J157">
        <v>42</v>
      </c>
      <c r="K157">
        <v>85</v>
      </c>
      <c r="L157">
        <v>2</v>
      </c>
    </row>
    <row r="158" spans="1:12" x14ac:dyDescent="0.3">
      <c r="A158" t="s">
        <v>157</v>
      </c>
      <c r="B158">
        <v>78262</v>
      </c>
      <c r="C158">
        <v>18</v>
      </c>
      <c r="D158">
        <v>72</v>
      </c>
      <c r="E158">
        <v>2</v>
      </c>
      <c r="F158">
        <v>48</v>
      </c>
      <c r="I158">
        <v>18</v>
      </c>
      <c r="J158">
        <v>48</v>
      </c>
      <c r="K158">
        <v>72</v>
      </c>
      <c r="L158">
        <v>2</v>
      </c>
    </row>
    <row r="159" spans="1:12" x14ac:dyDescent="0.3">
      <c r="A159" t="s">
        <v>158</v>
      </c>
      <c r="B159">
        <v>69407</v>
      </c>
      <c r="C159">
        <v>20</v>
      </c>
      <c r="D159">
        <v>64</v>
      </c>
      <c r="E159">
        <v>2</v>
      </c>
      <c r="F159">
        <v>66</v>
      </c>
      <c r="I159">
        <v>20</v>
      </c>
      <c r="J159">
        <v>66</v>
      </c>
      <c r="K159">
        <v>64</v>
      </c>
      <c r="L159">
        <v>2</v>
      </c>
    </row>
    <row r="160" spans="1:12" x14ac:dyDescent="0.3">
      <c r="A160" t="s">
        <v>159</v>
      </c>
      <c r="B160">
        <v>70612</v>
      </c>
      <c r="C160">
        <v>23</v>
      </c>
      <c r="D160">
        <v>52</v>
      </c>
      <c r="E160">
        <v>3</v>
      </c>
      <c r="F160">
        <v>125</v>
      </c>
      <c r="I160">
        <v>23</v>
      </c>
      <c r="J160">
        <v>125</v>
      </c>
      <c r="K160">
        <v>52</v>
      </c>
      <c r="L160">
        <v>3</v>
      </c>
    </row>
    <row r="161" spans="1:12" x14ac:dyDescent="0.3">
      <c r="A161" t="s">
        <v>160</v>
      </c>
      <c r="B161">
        <v>82947</v>
      </c>
      <c r="C161">
        <v>27</v>
      </c>
      <c r="D161">
        <v>52</v>
      </c>
      <c r="E161">
        <v>3</v>
      </c>
      <c r="F161">
        <v>188</v>
      </c>
      <c r="I161">
        <v>27</v>
      </c>
      <c r="J161">
        <v>188</v>
      </c>
      <c r="K161">
        <v>52</v>
      </c>
      <c r="L161">
        <v>3</v>
      </c>
    </row>
    <row r="162" spans="1:12" x14ac:dyDescent="0.3">
      <c r="A162" t="s">
        <v>161</v>
      </c>
      <c r="B162">
        <v>80887</v>
      </c>
      <c r="C162">
        <v>23</v>
      </c>
      <c r="D162">
        <v>60</v>
      </c>
      <c r="E162">
        <v>3</v>
      </c>
      <c r="F162">
        <v>61</v>
      </c>
      <c r="I162">
        <v>23</v>
      </c>
      <c r="J162">
        <v>61</v>
      </c>
      <c r="K162">
        <v>60</v>
      </c>
      <c r="L162">
        <v>3</v>
      </c>
    </row>
    <row r="163" spans="1:12" x14ac:dyDescent="0.3">
      <c r="A163" t="s">
        <v>162</v>
      </c>
      <c r="B163">
        <v>75603</v>
      </c>
      <c r="C163">
        <v>18</v>
      </c>
      <c r="D163">
        <v>81</v>
      </c>
      <c r="E163">
        <v>3</v>
      </c>
      <c r="F163">
        <v>45</v>
      </c>
      <c r="I163">
        <v>18</v>
      </c>
      <c r="J163">
        <v>45</v>
      </c>
      <c r="K163">
        <v>81</v>
      </c>
      <c r="L163">
        <v>3</v>
      </c>
    </row>
    <row r="164" spans="1:12" x14ac:dyDescent="0.3">
      <c r="A164" t="s">
        <v>163</v>
      </c>
      <c r="B164">
        <v>85635</v>
      </c>
      <c r="C164">
        <v>18</v>
      </c>
      <c r="D164">
        <v>66</v>
      </c>
      <c r="E164">
        <v>3</v>
      </c>
      <c r="F164">
        <v>50</v>
      </c>
      <c r="I164">
        <v>18</v>
      </c>
      <c r="J164">
        <v>50</v>
      </c>
      <c r="K164">
        <v>66</v>
      </c>
      <c r="L164">
        <v>3</v>
      </c>
    </row>
    <row r="165" spans="1:12" x14ac:dyDescent="0.3">
      <c r="A165" t="s">
        <v>164</v>
      </c>
      <c r="B165">
        <v>84781</v>
      </c>
      <c r="C165">
        <v>19</v>
      </c>
      <c r="D165">
        <v>67</v>
      </c>
      <c r="E165">
        <v>3</v>
      </c>
      <c r="F165">
        <v>50</v>
      </c>
      <c r="I165">
        <v>19</v>
      </c>
      <c r="J165">
        <v>50</v>
      </c>
      <c r="K165">
        <v>67</v>
      </c>
      <c r="L165">
        <v>3</v>
      </c>
    </row>
    <row r="166" spans="1:12" x14ac:dyDescent="0.3">
      <c r="A166" t="s">
        <v>165</v>
      </c>
      <c r="B166">
        <v>74725</v>
      </c>
      <c r="C166">
        <v>20</v>
      </c>
      <c r="D166">
        <v>73</v>
      </c>
      <c r="E166">
        <v>1</v>
      </c>
      <c r="F166">
        <v>75</v>
      </c>
      <c r="I166">
        <v>20</v>
      </c>
      <c r="J166">
        <v>75</v>
      </c>
      <c r="K166">
        <v>73</v>
      </c>
      <c r="L166">
        <v>1</v>
      </c>
    </row>
    <row r="167" spans="1:12" x14ac:dyDescent="0.3">
      <c r="A167" t="s">
        <v>166</v>
      </c>
      <c r="B167">
        <v>58755</v>
      </c>
      <c r="C167">
        <v>16</v>
      </c>
      <c r="D167">
        <v>84</v>
      </c>
      <c r="E167">
        <v>3</v>
      </c>
      <c r="F167">
        <v>51</v>
      </c>
      <c r="I167">
        <v>16</v>
      </c>
      <c r="J167">
        <v>51</v>
      </c>
      <c r="K167">
        <v>84</v>
      </c>
      <c r="L167">
        <v>3</v>
      </c>
    </row>
    <row r="168" spans="1:12" x14ac:dyDescent="0.3">
      <c r="A168" t="s">
        <v>167</v>
      </c>
      <c r="B168">
        <v>85378</v>
      </c>
      <c r="C168">
        <v>17</v>
      </c>
      <c r="D168">
        <v>76</v>
      </c>
      <c r="E168">
        <v>3</v>
      </c>
      <c r="F168">
        <v>29</v>
      </c>
      <c r="I168">
        <v>17</v>
      </c>
      <c r="J168">
        <v>29</v>
      </c>
      <c r="K168">
        <v>76</v>
      </c>
      <c r="L168">
        <v>3</v>
      </c>
    </row>
    <row r="169" spans="1:12" x14ac:dyDescent="0.3">
      <c r="A169" t="s">
        <v>168</v>
      </c>
      <c r="B169">
        <v>88622</v>
      </c>
      <c r="C169">
        <v>22</v>
      </c>
      <c r="D169">
        <v>63</v>
      </c>
      <c r="E169">
        <v>3</v>
      </c>
      <c r="F169">
        <v>53</v>
      </c>
      <c r="I169">
        <v>22</v>
      </c>
      <c r="J169">
        <v>53</v>
      </c>
      <c r="K169">
        <v>63</v>
      </c>
      <c r="L169">
        <v>3</v>
      </c>
    </row>
    <row r="170" spans="1:12" x14ac:dyDescent="0.3">
      <c r="A170" t="s">
        <v>169</v>
      </c>
      <c r="B170">
        <v>85882</v>
      </c>
      <c r="C170">
        <v>18</v>
      </c>
      <c r="D170">
        <v>78</v>
      </c>
      <c r="E170">
        <v>3</v>
      </c>
      <c r="F170">
        <v>39</v>
      </c>
      <c r="I170">
        <v>18</v>
      </c>
      <c r="J170">
        <v>39</v>
      </c>
      <c r="K170">
        <v>78</v>
      </c>
      <c r="L170">
        <v>3</v>
      </c>
    </row>
    <row r="171" spans="1:12" x14ac:dyDescent="0.3">
      <c r="A171" t="s">
        <v>170</v>
      </c>
      <c r="B171">
        <v>85998</v>
      </c>
      <c r="C171">
        <v>17</v>
      </c>
      <c r="D171">
        <v>37</v>
      </c>
      <c r="E171">
        <v>3</v>
      </c>
      <c r="F171">
        <v>35</v>
      </c>
      <c r="I171">
        <v>17</v>
      </c>
      <c r="J171">
        <v>35</v>
      </c>
      <c r="K171">
        <v>37</v>
      </c>
      <c r="L171">
        <v>3</v>
      </c>
    </row>
    <row r="172" spans="1:12" x14ac:dyDescent="0.3">
      <c r="A172" t="s">
        <v>171</v>
      </c>
      <c r="B172">
        <v>85135</v>
      </c>
      <c r="C172">
        <v>19</v>
      </c>
      <c r="D172">
        <v>37</v>
      </c>
      <c r="E172">
        <v>3</v>
      </c>
      <c r="F172">
        <v>44</v>
      </c>
      <c r="I172">
        <v>19</v>
      </c>
      <c r="J172">
        <v>44</v>
      </c>
      <c r="K172">
        <v>37</v>
      </c>
      <c r="L172">
        <v>3</v>
      </c>
    </row>
    <row r="173" spans="1:12" x14ac:dyDescent="0.3">
      <c r="A173" t="s">
        <v>172</v>
      </c>
      <c r="B173">
        <v>67582</v>
      </c>
      <c r="C173">
        <v>18</v>
      </c>
      <c r="D173">
        <v>81</v>
      </c>
      <c r="E173">
        <v>3</v>
      </c>
      <c r="F173">
        <v>45</v>
      </c>
      <c r="I173">
        <v>18</v>
      </c>
      <c r="J173">
        <v>45</v>
      </c>
      <c r="K173">
        <v>81</v>
      </c>
      <c r="L173">
        <v>3</v>
      </c>
    </row>
    <row r="174" spans="1:12" x14ac:dyDescent="0.3">
      <c r="A174" t="s">
        <v>173</v>
      </c>
      <c r="B174">
        <v>66463</v>
      </c>
      <c r="C174">
        <v>20</v>
      </c>
      <c r="D174">
        <v>79</v>
      </c>
      <c r="E174">
        <v>3</v>
      </c>
      <c r="F174">
        <v>71</v>
      </c>
      <c r="I174">
        <v>20</v>
      </c>
      <c r="J174">
        <v>71</v>
      </c>
      <c r="K174">
        <v>79</v>
      </c>
      <c r="L174">
        <v>3</v>
      </c>
    </row>
    <row r="175" spans="1:12" x14ac:dyDescent="0.3">
      <c r="A175" t="s">
        <v>174</v>
      </c>
      <c r="B175">
        <v>85517</v>
      </c>
      <c r="C175">
        <v>19</v>
      </c>
      <c r="D175">
        <v>82</v>
      </c>
      <c r="E175">
        <v>1</v>
      </c>
      <c r="F175">
        <v>44</v>
      </c>
      <c r="I175">
        <v>19</v>
      </c>
      <c r="J175">
        <v>44</v>
      </c>
      <c r="K175">
        <v>82</v>
      </c>
      <c r="L175">
        <v>1</v>
      </c>
    </row>
    <row r="176" spans="1:12" x14ac:dyDescent="0.3">
      <c r="A176" t="s">
        <v>175</v>
      </c>
      <c r="B176">
        <v>78144</v>
      </c>
      <c r="C176">
        <v>18</v>
      </c>
      <c r="D176">
        <v>92</v>
      </c>
      <c r="E176">
        <v>3</v>
      </c>
      <c r="F176">
        <v>45</v>
      </c>
      <c r="I176">
        <v>18</v>
      </c>
      <c r="J176">
        <v>45</v>
      </c>
      <c r="K176">
        <v>92</v>
      </c>
      <c r="L176">
        <v>3</v>
      </c>
    </row>
    <row r="177" spans="1:12" x14ac:dyDescent="0.3">
      <c r="A177" t="s">
        <v>176</v>
      </c>
      <c r="B177">
        <v>90763</v>
      </c>
      <c r="C177">
        <v>17</v>
      </c>
      <c r="D177">
        <v>84</v>
      </c>
      <c r="E177">
        <v>1</v>
      </c>
      <c r="F177">
        <v>29</v>
      </c>
      <c r="I177">
        <v>17</v>
      </c>
      <c r="J177">
        <v>29</v>
      </c>
      <c r="K177">
        <v>84</v>
      </c>
      <c r="L177">
        <v>1</v>
      </c>
    </row>
    <row r="178" spans="1:12" x14ac:dyDescent="0.3">
      <c r="A178" t="s">
        <v>177</v>
      </c>
      <c r="B178">
        <v>70755</v>
      </c>
      <c r="C178">
        <v>19</v>
      </c>
      <c r="D178">
        <v>67</v>
      </c>
      <c r="E178">
        <v>1</v>
      </c>
      <c r="F178">
        <v>37</v>
      </c>
      <c r="I178">
        <v>19</v>
      </c>
      <c r="J178">
        <v>37</v>
      </c>
      <c r="K178">
        <v>67</v>
      </c>
      <c r="L178">
        <v>1</v>
      </c>
    </row>
    <row r="179" spans="1:12" x14ac:dyDescent="0.3">
      <c r="A179" t="s">
        <v>178</v>
      </c>
      <c r="B179">
        <v>72030</v>
      </c>
      <c r="C179">
        <v>20</v>
      </c>
      <c r="D179">
        <v>84</v>
      </c>
      <c r="E179">
        <v>3</v>
      </c>
      <c r="F179">
        <v>36</v>
      </c>
      <c r="I179">
        <v>20</v>
      </c>
      <c r="J179">
        <v>36</v>
      </c>
      <c r="K179">
        <v>84</v>
      </c>
      <c r="L179">
        <v>3</v>
      </c>
    </row>
    <row r="180" spans="1:12" x14ac:dyDescent="0.3">
      <c r="A180" t="s">
        <v>179</v>
      </c>
      <c r="B180">
        <v>72542</v>
      </c>
      <c r="C180">
        <v>20</v>
      </c>
      <c r="D180">
        <v>86</v>
      </c>
      <c r="E180">
        <v>1</v>
      </c>
      <c r="F180">
        <v>39</v>
      </c>
      <c r="I180">
        <v>20</v>
      </c>
      <c r="J180">
        <v>39</v>
      </c>
      <c r="K180">
        <v>86</v>
      </c>
      <c r="L180">
        <v>1</v>
      </c>
    </row>
    <row r="181" spans="1:12" x14ac:dyDescent="0.3">
      <c r="A181" t="s">
        <v>180</v>
      </c>
      <c r="B181">
        <v>86572</v>
      </c>
      <c r="C181">
        <v>22</v>
      </c>
      <c r="D181">
        <v>77</v>
      </c>
      <c r="E181">
        <v>1</v>
      </c>
      <c r="F181">
        <v>60</v>
      </c>
      <c r="I181">
        <v>22</v>
      </c>
      <c r="J181">
        <v>60</v>
      </c>
      <c r="K181">
        <v>77</v>
      </c>
      <c r="L181">
        <v>1</v>
      </c>
    </row>
    <row r="182" spans="1:12" x14ac:dyDescent="0.3">
      <c r="A182" t="s">
        <v>181</v>
      </c>
      <c r="B182">
        <v>90847</v>
      </c>
      <c r="C182">
        <v>20</v>
      </c>
      <c r="D182">
        <v>84</v>
      </c>
      <c r="E182">
        <v>3</v>
      </c>
      <c r="F182">
        <v>44</v>
      </c>
      <c r="I182">
        <v>20</v>
      </c>
      <c r="J182">
        <v>44</v>
      </c>
      <c r="K182">
        <v>84</v>
      </c>
      <c r="L182">
        <v>3</v>
      </c>
    </row>
    <row r="183" spans="1:12" s="1" customFormat="1" x14ac:dyDescent="0.3">
      <c r="A183" s="1" t="s">
        <v>182</v>
      </c>
      <c r="B183" s="1">
        <v>93437</v>
      </c>
      <c r="C183" s="1">
        <v>22</v>
      </c>
      <c r="D183" s="1">
        <v>78</v>
      </c>
      <c r="E183" s="1">
        <v>3</v>
      </c>
      <c r="F183" s="1">
        <v>36</v>
      </c>
      <c r="I183" s="1">
        <v>22</v>
      </c>
      <c r="J183" s="1">
        <v>36</v>
      </c>
      <c r="K183" s="1">
        <v>78</v>
      </c>
      <c r="L183" s="1">
        <v>3</v>
      </c>
    </row>
    <row r="184" spans="1:12" x14ac:dyDescent="0.3">
      <c r="A184" t="s">
        <v>183</v>
      </c>
      <c r="B184">
        <v>98796</v>
      </c>
      <c r="C184">
        <v>23</v>
      </c>
      <c r="D184">
        <v>71</v>
      </c>
      <c r="E184">
        <v>1</v>
      </c>
      <c r="F184">
        <v>47</v>
      </c>
      <c r="I184">
        <v>23</v>
      </c>
      <c r="J184">
        <v>47</v>
      </c>
      <c r="K184">
        <v>71</v>
      </c>
      <c r="L184">
        <v>1</v>
      </c>
    </row>
    <row r="185" spans="1:12" x14ac:dyDescent="0.3">
      <c r="A185" t="s">
        <v>184</v>
      </c>
      <c r="B185">
        <v>95395</v>
      </c>
      <c r="C185">
        <v>24</v>
      </c>
      <c r="D185">
        <v>67</v>
      </c>
      <c r="E185">
        <v>1</v>
      </c>
      <c r="F185">
        <v>64</v>
      </c>
      <c r="I185">
        <v>24</v>
      </c>
      <c r="J185">
        <v>64</v>
      </c>
      <c r="K185">
        <v>67</v>
      </c>
      <c r="L185">
        <v>1</v>
      </c>
    </row>
    <row r="186" spans="1:12" x14ac:dyDescent="0.3">
      <c r="A186" t="s">
        <v>185</v>
      </c>
      <c r="B186">
        <v>97260</v>
      </c>
      <c r="C186">
        <v>25</v>
      </c>
      <c r="D186">
        <v>70</v>
      </c>
      <c r="E186">
        <v>1</v>
      </c>
      <c r="F186">
        <v>67</v>
      </c>
      <c r="I186">
        <v>25</v>
      </c>
      <c r="J186">
        <v>67</v>
      </c>
      <c r="K186">
        <v>70</v>
      </c>
      <c r="L186">
        <v>1</v>
      </c>
    </row>
    <row r="187" spans="1:12" x14ac:dyDescent="0.3">
      <c r="A187" t="s">
        <v>186</v>
      </c>
      <c r="B187">
        <v>85169</v>
      </c>
      <c r="C187">
        <v>22</v>
      </c>
      <c r="D187">
        <v>81</v>
      </c>
      <c r="E187">
        <v>1</v>
      </c>
      <c r="F187">
        <v>75</v>
      </c>
      <c r="I187">
        <v>22</v>
      </c>
      <c r="J187">
        <v>75</v>
      </c>
      <c r="K187">
        <v>81</v>
      </c>
      <c r="L187">
        <v>1</v>
      </c>
    </row>
    <row r="188" spans="1:12" x14ac:dyDescent="0.3">
      <c r="A188" t="s">
        <v>187</v>
      </c>
      <c r="B188">
        <v>74379</v>
      </c>
      <c r="C188">
        <v>20</v>
      </c>
      <c r="D188">
        <v>91</v>
      </c>
      <c r="E188">
        <v>2</v>
      </c>
      <c r="F188">
        <v>49</v>
      </c>
      <c r="I188">
        <v>20</v>
      </c>
      <c r="J188">
        <v>49</v>
      </c>
      <c r="K188">
        <v>91</v>
      </c>
      <c r="L188">
        <v>2</v>
      </c>
    </row>
    <row r="189" spans="1:12" x14ac:dyDescent="0.3">
      <c r="A189" t="s">
        <v>188</v>
      </c>
      <c r="B189">
        <v>102587</v>
      </c>
      <c r="C189">
        <v>21</v>
      </c>
      <c r="D189">
        <v>84</v>
      </c>
      <c r="E189">
        <v>3</v>
      </c>
      <c r="F189">
        <v>64</v>
      </c>
      <c r="I189">
        <v>21</v>
      </c>
      <c r="J189">
        <v>64</v>
      </c>
      <c r="K189">
        <v>84</v>
      </c>
      <c r="L189">
        <v>3</v>
      </c>
    </row>
    <row r="190" spans="1:12" x14ac:dyDescent="0.3">
      <c r="A190" t="s">
        <v>189</v>
      </c>
      <c r="B190">
        <v>105654</v>
      </c>
      <c r="C190">
        <v>18</v>
      </c>
      <c r="D190">
        <v>79</v>
      </c>
      <c r="E190">
        <v>3</v>
      </c>
      <c r="F190">
        <v>40</v>
      </c>
      <c r="I190">
        <v>18</v>
      </c>
      <c r="J190">
        <v>40</v>
      </c>
      <c r="K190">
        <v>79</v>
      </c>
      <c r="L190">
        <v>3</v>
      </c>
    </row>
    <row r="191" spans="1:12" x14ac:dyDescent="0.3">
      <c r="A191" t="s">
        <v>190</v>
      </c>
      <c r="B191">
        <v>108506</v>
      </c>
      <c r="C191">
        <v>20</v>
      </c>
      <c r="D191">
        <v>70</v>
      </c>
      <c r="E191">
        <v>1</v>
      </c>
      <c r="F191">
        <v>51</v>
      </c>
      <c r="I191">
        <v>20</v>
      </c>
      <c r="J191">
        <v>51</v>
      </c>
      <c r="K191">
        <v>70</v>
      </c>
      <c r="L191">
        <v>1</v>
      </c>
    </row>
    <row r="192" spans="1:12" x14ac:dyDescent="0.3">
      <c r="A192" t="s">
        <v>191</v>
      </c>
      <c r="B192">
        <v>109247</v>
      </c>
      <c r="C192">
        <v>23</v>
      </c>
      <c r="D192">
        <v>71</v>
      </c>
      <c r="E192">
        <v>1</v>
      </c>
      <c r="F192">
        <v>80</v>
      </c>
      <c r="I192">
        <v>23</v>
      </c>
      <c r="J192">
        <v>80</v>
      </c>
      <c r="K192">
        <v>71</v>
      </c>
      <c r="L192">
        <v>1</v>
      </c>
    </row>
    <row r="193" spans="1:12" x14ac:dyDescent="0.3">
      <c r="A193" t="s">
        <v>192</v>
      </c>
      <c r="B193">
        <v>113552</v>
      </c>
      <c r="C193">
        <v>23</v>
      </c>
      <c r="D193">
        <v>70</v>
      </c>
      <c r="E193">
        <v>3</v>
      </c>
      <c r="F193">
        <v>44</v>
      </c>
      <c r="I193">
        <v>23</v>
      </c>
      <c r="J193">
        <v>44</v>
      </c>
      <c r="K193">
        <v>70</v>
      </c>
      <c r="L193">
        <v>3</v>
      </c>
    </row>
    <row r="194" spans="1:12" x14ac:dyDescent="0.3">
      <c r="A194" t="s">
        <v>193</v>
      </c>
      <c r="B194">
        <v>98856</v>
      </c>
      <c r="C194">
        <v>22</v>
      </c>
      <c r="D194">
        <v>72</v>
      </c>
      <c r="E194">
        <v>3</v>
      </c>
      <c r="F194">
        <v>42</v>
      </c>
      <c r="I194">
        <v>22</v>
      </c>
      <c r="J194">
        <v>42</v>
      </c>
      <c r="K194">
        <v>72</v>
      </c>
      <c r="L194">
        <v>3</v>
      </c>
    </row>
    <row r="195" spans="1:12" x14ac:dyDescent="0.3">
      <c r="A195" t="s">
        <v>194</v>
      </c>
      <c r="B195">
        <v>95244</v>
      </c>
      <c r="C195">
        <v>23</v>
      </c>
      <c r="D195">
        <v>75</v>
      </c>
      <c r="E195">
        <v>1</v>
      </c>
      <c r="F195">
        <v>60</v>
      </c>
      <c r="I195">
        <v>23</v>
      </c>
      <c r="J195">
        <v>60</v>
      </c>
      <c r="K195">
        <v>75</v>
      </c>
      <c r="L195">
        <v>1</v>
      </c>
    </row>
    <row r="196" spans="1:12" x14ac:dyDescent="0.3">
      <c r="A196" t="s">
        <v>195</v>
      </c>
      <c r="B196">
        <v>116236</v>
      </c>
      <c r="C196">
        <v>25</v>
      </c>
      <c r="D196">
        <v>75</v>
      </c>
      <c r="E196">
        <v>1</v>
      </c>
      <c r="F196">
        <v>50</v>
      </c>
      <c r="I196">
        <v>25</v>
      </c>
      <c r="J196">
        <v>50</v>
      </c>
      <c r="K196">
        <v>75</v>
      </c>
      <c r="L196">
        <v>1</v>
      </c>
    </row>
    <row r="197" spans="1:12" x14ac:dyDescent="0.3">
      <c r="A197" t="s">
        <v>196</v>
      </c>
      <c r="B197">
        <v>115776</v>
      </c>
      <c r="C197">
        <v>25</v>
      </c>
      <c r="D197">
        <v>79</v>
      </c>
      <c r="E197">
        <v>1</v>
      </c>
      <c r="F197">
        <v>65</v>
      </c>
      <c r="I197">
        <v>25</v>
      </c>
      <c r="J197">
        <v>65</v>
      </c>
      <c r="K197">
        <v>79</v>
      </c>
      <c r="L197">
        <v>1</v>
      </c>
    </row>
    <row r="198" spans="1:12" x14ac:dyDescent="0.3">
      <c r="A198" t="s">
        <v>197</v>
      </c>
      <c r="B198">
        <v>114452</v>
      </c>
      <c r="C198">
        <v>26</v>
      </c>
      <c r="D198">
        <v>78</v>
      </c>
      <c r="E198">
        <v>1</v>
      </c>
      <c r="F198">
        <v>70</v>
      </c>
      <c r="I198">
        <v>26</v>
      </c>
      <c r="J198">
        <v>70</v>
      </c>
      <c r="K198">
        <v>78</v>
      </c>
      <c r="L198">
        <v>1</v>
      </c>
    </row>
    <row r="199" spans="1:12" x14ac:dyDescent="0.3">
      <c r="A199" t="s">
        <v>198</v>
      </c>
      <c r="B199">
        <v>117348</v>
      </c>
      <c r="C199">
        <v>27</v>
      </c>
      <c r="D199">
        <v>70</v>
      </c>
      <c r="E199">
        <v>1</v>
      </c>
      <c r="F199">
        <v>101</v>
      </c>
      <c r="I199">
        <v>27</v>
      </c>
      <c r="J199">
        <v>101</v>
      </c>
      <c r="K199">
        <v>70</v>
      </c>
      <c r="L199">
        <v>1</v>
      </c>
    </row>
    <row r="200" spans="1:12" x14ac:dyDescent="0.3">
      <c r="A200" t="s">
        <v>199</v>
      </c>
      <c r="B200">
        <v>119785</v>
      </c>
      <c r="C200">
        <v>27</v>
      </c>
      <c r="D200">
        <v>65</v>
      </c>
      <c r="E200">
        <v>3</v>
      </c>
      <c r="F200">
        <v>136</v>
      </c>
      <c r="I200">
        <v>27</v>
      </c>
      <c r="J200">
        <v>136</v>
      </c>
      <c r="K200">
        <v>65</v>
      </c>
      <c r="L200">
        <v>3</v>
      </c>
    </row>
    <row r="201" spans="1:12" x14ac:dyDescent="0.3">
      <c r="A201" t="s">
        <v>200</v>
      </c>
      <c r="B201">
        <v>104486</v>
      </c>
      <c r="C201">
        <v>26</v>
      </c>
      <c r="D201">
        <v>64</v>
      </c>
      <c r="E201">
        <v>1</v>
      </c>
      <c r="F201">
        <v>100</v>
      </c>
      <c r="I201">
        <v>26</v>
      </c>
      <c r="J201">
        <v>100</v>
      </c>
      <c r="K201">
        <v>64</v>
      </c>
      <c r="L201">
        <v>1</v>
      </c>
    </row>
    <row r="202" spans="1:12" x14ac:dyDescent="0.3">
      <c r="A202" t="s">
        <v>201</v>
      </c>
      <c r="B202">
        <v>98403</v>
      </c>
      <c r="C202">
        <v>22</v>
      </c>
      <c r="D202">
        <v>88</v>
      </c>
      <c r="E202">
        <v>1</v>
      </c>
      <c r="F202">
        <v>46</v>
      </c>
      <c r="I202">
        <v>22</v>
      </c>
      <c r="J202">
        <v>46</v>
      </c>
      <c r="K202">
        <v>88</v>
      </c>
      <c r="L202">
        <v>1</v>
      </c>
    </row>
    <row r="203" spans="1:12" x14ac:dyDescent="0.3">
      <c r="A203" t="s">
        <v>202</v>
      </c>
      <c r="B203">
        <v>122838</v>
      </c>
      <c r="C203">
        <v>20</v>
      </c>
      <c r="D203">
        <v>85</v>
      </c>
      <c r="E203">
        <v>1</v>
      </c>
      <c r="F203">
        <v>43</v>
      </c>
      <c r="I203">
        <v>20</v>
      </c>
      <c r="J203">
        <v>43</v>
      </c>
      <c r="K203">
        <v>85</v>
      </c>
      <c r="L203">
        <v>1</v>
      </c>
    </row>
    <row r="204" spans="1:12" x14ac:dyDescent="0.3">
      <c r="A204" t="s">
        <v>203</v>
      </c>
      <c r="B204">
        <v>124074</v>
      </c>
      <c r="C204">
        <v>22</v>
      </c>
      <c r="D204">
        <v>66</v>
      </c>
      <c r="E204">
        <v>3</v>
      </c>
      <c r="F204">
        <v>43</v>
      </c>
      <c r="I204">
        <v>22</v>
      </c>
      <c r="J204">
        <v>43</v>
      </c>
      <c r="K204">
        <v>66</v>
      </c>
      <c r="L204">
        <v>3</v>
      </c>
    </row>
    <row r="205" spans="1:12" x14ac:dyDescent="0.3">
      <c r="A205" t="s">
        <v>204</v>
      </c>
      <c r="B205">
        <v>139569</v>
      </c>
      <c r="C205">
        <v>21</v>
      </c>
      <c r="D205">
        <v>78</v>
      </c>
      <c r="E205">
        <v>1</v>
      </c>
      <c r="F205">
        <v>69</v>
      </c>
      <c r="I205">
        <v>21</v>
      </c>
      <c r="J205">
        <v>69</v>
      </c>
      <c r="K205">
        <v>78</v>
      </c>
      <c r="L205">
        <v>1</v>
      </c>
    </row>
    <row r="206" spans="1:12" x14ac:dyDescent="0.3">
      <c r="A206" t="s">
        <v>205</v>
      </c>
      <c r="B206">
        <v>125787</v>
      </c>
      <c r="C206">
        <v>25</v>
      </c>
      <c r="D206">
        <v>81</v>
      </c>
      <c r="E206">
        <v>1</v>
      </c>
      <c r="F206">
        <v>118</v>
      </c>
      <c r="I206">
        <v>25</v>
      </c>
      <c r="J206">
        <v>118</v>
      </c>
      <c r="K206">
        <v>81</v>
      </c>
      <c r="L206">
        <v>1</v>
      </c>
    </row>
    <row r="207" spans="1:12" x14ac:dyDescent="0.3">
      <c r="A207" t="s">
        <v>206</v>
      </c>
      <c r="B207">
        <v>121631</v>
      </c>
      <c r="C207">
        <v>26</v>
      </c>
      <c r="D207">
        <v>78</v>
      </c>
      <c r="E207">
        <v>1</v>
      </c>
      <c r="F207">
        <v>71</v>
      </c>
      <c r="I207">
        <v>26</v>
      </c>
      <c r="J207">
        <v>71</v>
      </c>
      <c r="K207">
        <v>78</v>
      </c>
      <c r="L207">
        <v>1</v>
      </c>
    </row>
    <row r="208" spans="1:12" x14ac:dyDescent="0.3">
      <c r="A208" t="s">
        <v>207</v>
      </c>
      <c r="B208">
        <v>107245</v>
      </c>
      <c r="C208">
        <v>26</v>
      </c>
      <c r="D208">
        <v>81</v>
      </c>
      <c r="E208">
        <v>3</v>
      </c>
      <c r="F208">
        <v>83</v>
      </c>
      <c r="I208">
        <v>26</v>
      </c>
      <c r="J208">
        <v>83</v>
      </c>
      <c r="K208">
        <v>81</v>
      </c>
      <c r="L208">
        <v>3</v>
      </c>
    </row>
    <row r="209" spans="1:12" x14ac:dyDescent="0.3">
      <c r="A209" t="s">
        <v>208</v>
      </c>
      <c r="B209">
        <v>100345</v>
      </c>
      <c r="C209">
        <v>26</v>
      </c>
      <c r="D209">
        <v>78</v>
      </c>
      <c r="E209">
        <v>3</v>
      </c>
      <c r="F209">
        <v>62</v>
      </c>
      <c r="I209">
        <v>26</v>
      </c>
      <c r="J209">
        <v>62</v>
      </c>
      <c r="K209">
        <v>78</v>
      </c>
      <c r="L209">
        <v>3</v>
      </c>
    </row>
    <row r="210" spans="1:12" x14ac:dyDescent="0.3">
      <c r="A210" t="s">
        <v>209</v>
      </c>
      <c r="B210">
        <v>121935</v>
      </c>
      <c r="C210">
        <v>25</v>
      </c>
      <c r="D210">
        <v>75</v>
      </c>
      <c r="E210">
        <v>1</v>
      </c>
      <c r="F210">
        <v>41</v>
      </c>
      <c r="I210">
        <v>25</v>
      </c>
      <c r="J210">
        <v>41</v>
      </c>
      <c r="K210">
        <v>75</v>
      </c>
      <c r="L210">
        <v>1</v>
      </c>
    </row>
    <row r="211" spans="1:12" x14ac:dyDescent="0.3">
      <c r="A211" t="s">
        <v>210</v>
      </c>
      <c r="B211">
        <v>119023</v>
      </c>
      <c r="C211">
        <v>24</v>
      </c>
      <c r="D211">
        <v>80</v>
      </c>
      <c r="E211">
        <v>1</v>
      </c>
      <c r="F211">
        <v>41</v>
      </c>
      <c r="I211">
        <v>24</v>
      </c>
      <c r="J211">
        <v>41</v>
      </c>
      <c r="K211">
        <v>80</v>
      </c>
      <c r="L211">
        <v>1</v>
      </c>
    </row>
    <row r="212" spans="1:12" x14ac:dyDescent="0.3">
      <c r="A212" t="s">
        <v>211</v>
      </c>
      <c r="B212">
        <v>118107</v>
      </c>
      <c r="C212">
        <v>23</v>
      </c>
      <c r="D212">
        <v>86</v>
      </c>
      <c r="E212">
        <v>1</v>
      </c>
      <c r="F212">
        <v>41</v>
      </c>
      <c r="I212">
        <v>23</v>
      </c>
      <c r="J212">
        <v>41</v>
      </c>
      <c r="K212">
        <v>86</v>
      </c>
      <c r="L212">
        <v>1</v>
      </c>
    </row>
    <row r="213" spans="1:12" x14ac:dyDescent="0.3">
      <c r="A213" t="s">
        <v>212</v>
      </c>
      <c r="B213">
        <v>117643</v>
      </c>
      <c r="C213">
        <v>23</v>
      </c>
      <c r="D213">
        <v>88</v>
      </c>
      <c r="E213">
        <v>1</v>
      </c>
      <c r="F213">
        <v>55</v>
      </c>
      <c r="I213">
        <v>23</v>
      </c>
      <c r="J213">
        <v>55</v>
      </c>
      <c r="K213">
        <v>88</v>
      </c>
      <c r="L213">
        <v>1</v>
      </c>
    </row>
    <row r="214" spans="1:12" s="1" customFormat="1" x14ac:dyDescent="0.3">
      <c r="A214" s="1" t="s">
        <v>213</v>
      </c>
      <c r="B214" s="1">
        <v>118145</v>
      </c>
      <c r="C214" s="1">
        <v>24</v>
      </c>
      <c r="D214" s="1">
        <v>87</v>
      </c>
      <c r="E214" s="1">
        <v>1</v>
      </c>
      <c r="F214" s="1">
        <v>66</v>
      </c>
      <c r="I214" s="1">
        <v>24</v>
      </c>
      <c r="J214" s="1">
        <v>66</v>
      </c>
      <c r="K214" s="1">
        <v>87</v>
      </c>
      <c r="L214" s="1">
        <v>1</v>
      </c>
    </row>
    <row r="215" spans="1:12" x14ac:dyDescent="0.3">
      <c r="A215" t="s">
        <v>214</v>
      </c>
      <c r="B215">
        <v>111890</v>
      </c>
      <c r="C215">
        <v>26</v>
      </c>
      <c r="D215">
        <v>77</v>
      </c>
      <c r="E215">
        <v>2</v>
      </c>
      <c r="F215">
        <v>70</v>
      </c>
      <c r="I215">
        <v>26</v>
      </c>
      <c r="J215">
        <v>70</v>
      </c>
      <c r="K215">
        <v>77</v>
      </c>
      <c r="L215">
        <v>2</v>
      </c>
    </row>
    <row r="216" spans="1:12" x14ac:dyDescent="0.3">
      <c r="A216" t="s">
        <v>215</v>
      </c>
      <c r="B216">
        <v>108963</v>
      </c>
      <c r="C216">
        <v>26</v>
      </c>
      <c r="D216">
        <v>77</v>
      </c>
      <c r="E216">
        <v>2</v>
      </c>
      <c r="F216">
        <v>43</v>
      </c>
      <c r="I216">
        <v>26</v>
      </c>
      <c r="J216">
        <v>43</v>
      </c>
      <c r="K216">
        <v>77</v>
      </c>
      <c r="L216">
        <v>2</v>
      </c>
    </row>
    <row r="217" spans="1:12" x14ac:dyDescent="0.3">
      <c r="A217" t="s">
        <v>216</v>
      </c>
      <c r="B217">
        <v>131340</v>
      </c>
      <c r="C217">
        <v>23</v>
      </c>
      <c r="D217">
        <v>85</v>
      </c>
      <c r="E217">
        <v>2</v>
      </c>
      <c r="F217">
        <v>63</v>
      </c>
      <c r="I217">
        <v>23</v>
      </c>
      <c r="J217">
        <v>63</v>
      </c>
      <c r="K217">
        <v>85</v>
      </c>
      <c r="L217">
        <v>2</v>
      </c>
    </row>
    <row r="218" spans="1:12" x14ac:dyDescent="0.3">
      <c r="A218" t="s">
        <v>217</v>
      </c>
      <c r="B218">
        <v>127941</v>
      </c>
      <c r="C218">
        <v>21</v>
      </c>
      <c r="D218">
        <v>88</v>
      </c>
      <c r="E218">
        <v>1</v>
      </c>
      <c r="F218">
        <v>54</v>
      </c>
      <c r="I218">
        <v>21</v>
      </c>
      <c r="J218">
        <v>54</v>
      </c>
      <c r="K218">
        <v>88</v>
      </c>
      <c r="L218">
        <v>1</v>
      </c>
    </row>
    <row r="219" spans="1:12" x14ac:dyDescent="0.3">
      <c r="A219" t="s">
        <v>218</v>
      </c>
      <c r="B219">
        <v>130802</v>
      </c>
      <c r="C219">
        <v>22</v>
      </c>
      <c r="D219">
        <v>86</v>
      </c>
      <c r="E219">
        <v>1</v>
      </c>
      <c r="F219">
        <v>52</v>
      </c>
      <c r="I219">
        <v>22</v>
      </c>
      <c r="J219">
        <v>52</v>
      </c>
      <c r="K219">
        <v>86</v>
      </c>
      <c r="L219">
        <v>1</v>
      </c>
    </row>
    <row r="220" spans="1:12" x14ac:dyDescent="0.3">
      <c r="A220" t="s">
        <v>219</v>
      </c>
      <c r="B220">
        <v>132426</v>
      </c>
      <c r="C220">
        <v>21</v>
      </c>
      <c r="D220">
        <v>92</v>
      </c>
      <c r="E220">
        <v>1</v>
      </c>
      <c r="F220">
        <v>30</v>
      </c>
      <c r="I220">
        <v>21</v>
      </c>
      <c r="J220">
        <v>30</v>
      </c>
      <c r="K220">
        <v>92</v>
      </c>
      <c r="L220">
        <v>1</v>
      </c>
    </row>
    <row r="221" spans="1:12" x14ac:dyDescent="0.3">
      <c r="A221" t="s">
        <v>220</v>
      </c>
      <c r="B221">
        <v>132445</v>
      </c>
      <c r="C221">
        <v>21</v>
      </c>
      <c r="D221">
        <v>90</v>
      </c>
      <c r="E221">
        <v>2</v>
      </c>
      <c r="F221">
        <v>25</v>
      </c>
      <c r="I221">
        <v>21</v>
      </c>
      <c r="J221">
        <v>25</v>
      </c>
      <c r="K221">
        <v>90</v>
      </c>
      <c r="L221">
        <v>2</v>
      </c>
    </row>
    <row r="222" spans="1:12" x14ac:dyDescent="0.3">
      <c r="A222" t="s">
        <v>221</v>
      </c>
      <c r="B222">
        <v>120102</v>
      </c>
      <c r="C222">
        <v>21</v>
      </c>
      <c r="D222">
        <v>93</v>
      </c>
      <c r="E222">
        <v>2</v>
      </c>
      <c r="F222">
        <v>40</v>
      </c>
      <c r="I222">
        <v>21</v>
      </c>
      <c r="J222">
        <v>40</v>
      </c>
      <c r="K222">
        <v>93</v>
      </c>
      <c r="L222">
        <v>2</v>
      </c>
    </row>
    <row r="223" spans="1:12" x14ac:dyDescent="0.3">
      <c r="A223" t="s">
        <v>222</v>
      </c>
      <c r="B223">
        <v>105603</v>
      </c>
      <c r="C223">
        <v>23</v>
      </c>
      <c r="D223">
        <v>90</v>
      </c>
      <c r="E223">
        <v>2</v>
      </c>
      <c r="F223">
        <v>44</v>
      </c>
      <c r="I223">
        <v>23</v>
      </c>
      <c r="J223">
        <v>44</v>
      </c>
      <c r="K223">
        <v>90</v>
      </c>
      <c r="L223">
        <v>2</v>
      </c>
    </row>
    <row r="224" spans="1:12" x14ac:dyDescent="0.3">
      <c r="A224" t="s">
        <v>223</v>
      </c>
      <c r="B224">
        <v>135084</v>
      </c>
      <c r="C224">
        <v>23</v>
      </c>
      <c r="D224">
        <v>88</v>
      </c>
      <c r="E224">
        <v>2</v>
      </c>
      <c r="F224">
        <v>56</v>
      </c>
      <c r="I224">
        <v>23</v>
      </c>
      <c r="J224">
        <v>56</v>
      </c>
      <c r="K224">
        <v>88</v>
      </c>
      <c r="L224">
        <v>2</v>
      </c>
    </row>
    <row r="225" spans="1:12" x14ac:dyDescent="0.3">
      <c r="A225" t="s">
        <v>224</v>
      </c>
      <c r="B225">
        <v>136120</v>
      </c>
      <c r="C225">
        <v>23</v>
      </c>
      <c r="D225">
        <v>78</v>
      </c>
      <c r="E225">
        <v>1</v>
      </c>
      <c r="F225">
        <v>48</v>
      </c>
      <c r="I225">
        <v>23</v>
      </c>
      <c r="J225">
        <v>48</v>
      </c>
      <c r="K225">
        <v>78</v>
      </c>
      <c r="L225">
        <v>1</v>
      </c>
    </row>
    <row r="226" spans="1:12" x14ac:dyDescent="0.3">
      <c r="A226" t="s">
        <v>225</v>
      </c>
      <c r="B226">
        <v>138597</v>
      </c>
      <c r="C226">
        <v>21</v>
      </c>
      <c r="D226">
        <v>81</v>
      </c>
      <c r="E226">
        <v>1</v>
      </c>
      <c r="F226">
        <v>29</v>
      </c>
      <c r="I226">
        <v>21</v>
      </c>
      <c r="J226">
        <v>29</v>
      </c>
      <c r="K226">
        <v>81</v>
      </c>
      <c r="L226">
        <v>1</v>
      </c>
    </row>
    <row r="227" spans="1:12" x14ac:dyDescent="0.3">
      <c r="A227" t="s">
        <v>226</v>
      </c>
      <c r="B227">
        <v>129896</v>
      </c>
      <c r="C227">
        <v>21</v>
      </c>
      <c r="D227">
        <v>92</v>
      </c>
      <c r="E227">
        <v>2</v>
      </c>
      <c r="F227">
        <v>43</v>
      </c>
      <c r="I227">
        <v>21</v>
      </c>
      <c r="J227">
        <v>43</v>
      </c>
      <c r="K227">
        <v>92</v>
      </c>
      <c r="L227">
        <v>2</v>
      </c>
    </row>
    <row r="228" spans="1:12" x14ac:dyDescent="0.3">
      <c r="A228" t="s">
        <v>227</v>
      </c>
      <c r="B228">
        <v>132449</v>
      </c>
      <c r="C228">
        <v>21</v>
      </c>
      <c r="D228">
        <v>92</v>
      </c>
      <c r="E228">
        <v>1</v>
      </c>
      <c r="F228">
        <v>35</v>
      </c>
      <c r="I228">
        <v>21</v>
      </c>
      <c r="J228">
        <v>35</v>
      </c>
      <c r="K228">
        <v>92</v>
      </c>
      <c r="L228">
        <v>1</v>
      </c>
    </row>
    <row r="229" spans="1:12" x14ac:dyDescent="0.3">
      <c r="A229" t="s">
        <v>228</v>
      </c>
      <c r="B229">
        <v>123743</v>
      </c>
      <c r="C229">
        <v>21</v>
      </c>
      <c r="D229">
        <v>86</v>
      </c>
      <c r="E229">
        <v>1</v>
      </c>
      <c r="F229">
        <v>34</v>
      </c>
      <c r="I229">
        <v>21</v>
      </c>
      <c r="J229">
        <v>34</v>
      </c>
      <c r="K229">
        <v>86</v>
      </c>
      <c r="L229">
        <v>1</v>
      </c>
    </row>
    <row r="230" spans="1:12" x14ac:dyDescent="0.3">
      <c r="A230" t="s">
        <v>229</v>
      </c>
      <c r="B230">
        <v>124460</v>
      </c>
      <c r="C230">
        <v>23</v>
      </c>
      <c r="D230">
        <v>85</v>
      </c>
      <c r="E230">
        <v>1</v>
      </c>
      <c r="F230">
        <v>39</v>
      </c>
      <c r="I230">
        <v>23</v>
      </c>
      <c r="J230">
        <v>39</v>
      </c>
      <c r="K230">
        <v>85</v>
      </c>
      <c r="L230">
        <v>1</v>
      </c>
    </row>
    <row r="231" spans="1:12" x14ac:dyDescent="0.3">
      <c r="A231" t="s">
        <v>230</v>
      </c>
      <c r="B231">
        <v>142237</v>
      </c>
      <c r="C231">
        <v>23</v>
      </c>
      <c r="D231">
        <v>81</v>
      </c>
      <c r="E231">
        <v>1</v>
      </c>
      <c r="F231">
        <v>51</v>
      </c>
      <c r="I231">
        <v>23</v>
      </c>
      <c r="J231">
        <v>51</v>
      </c>
      <c r="K231">
        <v>81</v>
      </c>
      <c r="L231">
        <v>1</v>
      </c>
    </row>
    <row r="232" spans="1:12" x14ac:dyDescent="0.3">
      <c r="A232" t="s">
        <v>231</v>
      </c>
      <c r="B232">
        <v>139603</v>
      </c>
      <c r="C232">
        <v>23</v>
      </c>
      <c r="D232">
        <v>88</v>
      </c>
      <c r="E232">
        <v>2</v>
      </c>
      <c r="F232">
        <v>41</v>
      </c>
      <c r="I232">
        <v>23</v>
      </c>
      <c r="J232">
        <v>41</v>
      </c>
      <c r="K232">
        <v>88</v>
      </c>
      <c r="L232">
        <v>2</v>
      </c>
    </row>
    <row r="233" spans="1:12" x14ac:dyDescent="0.3">
      <c r="A233" t="s">
        <v>232</v>
      </c>
      <c r="B233">
        <v>142241</v>
      </c>
      <c r="C233">
        <v>19</v>
      </c>
      <c r="D233">
        <v>76</v>
      </c>
      <c r="E233">
        <v>1</v>
      </c>
      <c r="F233">
        <v>26</v>
      </c>
      <c r="I233">
        <v>19</v>
      </c>
      <c r="J233">
        <v>26</v>
      </c>
      <c r="K233">
        <v>76</v>
      </c>
      <c r="L233">
        <v>1</v>
      </c>
    </row>
    <row r="234" spans="1:12" x14ac:dyDescent="0.3">
      <c r="A234" t="s">
        <v>233</v>
      </c>
      <c r="B234">
        <v>147506</v>
      </c>
      <c r="C234">
        <v>17</v>
      </c>
      <c r="D234">
        <v>69</v>
      </c>
      <c r="E234">
        <v>1</v>
      </c>
      <c r="F234">
        <v>34</v>
      </c>
      <c r="I234">
        <v>17</v>
      </c>
      <c r="J234">
        <v>34</v>
      </c>
      <c r="K234">
        <v>69</v>
      </c>
      <c r="L234">
        <v>1</v>
      </c>
    </row>
    <row r="235" spans="1:12" x14ac:dyDescent="0.3">
      <c r="A235" t="s">
        <v>234</v>
      </c>
      <c r="B235">
        <v>155726</v>
      </c>
      <c r="C235">
        <v>18</v>
      </c>
      <c r="D235">
        <v>74</v>
      </c>
      <c r="E235">
        <v>1</v>
      </c>
      <c r="F235">
        <v>54</v>
      </c>
      <c r="I235">
        <v>18</v>
      </c>
      <c r="J235">
        <v>54</v>
      </c>
      <c r="K235">
        <v>74</v>
      </c>
      <c r="L235">
        <v>1</v>
      </c>
    </row>
    <row r="236" spans="1:12" x14ac:dyDescent="0.3">
      <c r="A236" t="s">
        <v>235</v>
      </c>
      <c r="B236">
        <v>141335</v>
      </c>
      <c r="C236">
        <v>18</v>
      </c>
      <c r="D236">
        <v>75</v>
      </c>
      <c r="E236">
        <v>1</v>
      </c>
      <c r="F236">
        <v>62</v>
      </c>
      <c r="I236">
        <v>18</v>
      </c>
      <c r="J236">
        <v>62</v>
      </c>
      <c r="K236">
        <v>75</v>
      </c>
      <c r="L236">
        <v>1</v>
      </c>
    </row>
    <row r="237" spans="1:12" x14ac:dyDescent="0.3">
      <c r="A237" t="s">
        <v>236</v>
      </c>
      <c r="B237">
        <v>133142</v>
      </c>
      <c r="C237">
        <v>21</v>
      </c>
      <c r="D237">
        <v>82</v>
      </c>
      <c r="E237">
        <v>1</v>
      </c>
      <c r="F237">
        <v>61</v>
      </c>
      <c r="I237">
        <v>21</v>
      </c>
      <c r="J237">
        <v>61</v>
      </c>
      <c r="K237">
        <v>82</v>
      </c>
      <c r="L237">
        <v>1</v>
      </c>
    </row>
    <row r="238" spans="1:12" x14ac:dyDescent="0.3">
      <c r="A238" t="s">
        <v>237</v>
      </c>
      <c r="B238">
        <v>136094</v>
      </c>
      <c r="C238">
        <v>20</v>
      </c>
      <c r="D238">
        <v>97</v>
      </c>
      <c r="E238">
        <v>1</v>
      </c>
      <c r="F238">
        <v>32</v>
      </c>
      <c r="I238">
        <v>20</v>
      </c>
      <c r="J238">
        <v>32</v>
      </c>
      <c r="K238">
        <v>97</v>
      </c>
      <c r="L238">
        <v>1</v>
      </c>
    </row>
    <row r="239" spans="1:12" x14ac:dyDescent="0.3">
      <c r="A239" t="s">
        <v>238</v>
      </c>
      <c r="B239">
        <v>166248</v>
      </c>
      <c r="C239">
        <v>22</v>
      </c>
      <c r="D239">
        <v>86</v>
      </c>
      <c r="E239">
        <v>1</v>
      </c>
      <c r="F239">
        <v>55</v>
      </c>
      <c r="I239">
        <v>22</v>
      </c>
      <c r="J239">
        <v>55</v>
      </c>
      <c r="K239">
        <v>86</v>
      </c>
      <c r="L239">
        <v>1</v>
      </c>
    </row>
    <row r="240" spans="1:12" x14ac:dyDescent="0.3">
      <c r="A240" t="s">
        <v>239</v>
      </c>
      <c r="B240">
        <v>151603</v>
      </c>
      <c r="C240">
        <v>22</v>
      </c>
      <c r="D240">
        <v>92</v>
      </c>
      <c r="E240">
        <v>3</v>
      </c>
      <c r="F240">
        <v>48</v>
      </c>
      <c r="I240">
        <v>22</v>
      </c>
      <c r="J240">
        <v>48</v>
      </c>
      <c r="K240">
        <v>92</v>
      </c>
      <c r="L240">
        <v>3</v>
      </c>
    </row>
    <row r="241" spans="1:12" x14ac:dyDescent="0.3">
      <c r="A241" t="s">
        <v>240</v>
      </c>
      <c r="B241">
        <v>126876</v>
      </c>
      <c r="C241">
        <v>21</v>
      </c>
      <c r="D241">
        <v>95</v>
      </c>
      <c r="E241">
        <v>2</v>
      </c>
      <c r="F241">
        <v>30</v>
      </c>
      <c r="I241">
        <v>21</v>
      </c>
      <c r="J241">
        <v>30</v>
      </c>
      <c r="K241">
        <v>95</v>
      </c>
      <c r="L241">
        <v>2</v>
      </c>
    </row>
    <row r="242" spans="1:12" x14ac:dyDescent="0.3">
      <c r="A242" t="s">
        <v>241</v>
      </c>
      <c r="B242">
        <v>141423</v>
      </c>
      <c r="C242">
        <v>20</v>
      </c>
      <c r="D242">
        <v>96</v>
      </c>
      <c r="E242">
        <v>1</v>
      </c>
      <c r="F242">
        <v>26</v>
      </c>
      <c r="I242">
        <v>20</v>
      </c>
      <c r="J242">
        <v>26</v>
      </c>
      <c r="K242">
        <v>96</v>
      </c>
      <c r="L242">
        <v>1</v>
      </c>
    </row>
    <row r="243" spans="1:12" x14ac:dyDescent="0.3">
      <c r="A243" t="s">
        <v>242</v>
      </c>
      <c r="B243">
        <v>132438</v>
      </c>
      <c r="C243">
        <v>18</v>
      </c>
      <c r="D243">
        <v>97</v>
      </c>
      <c r="E243">
        <v>1</v>
      </c>
      <c r="F243">
        <v>22</v>
      </c>
      <c r="I243">
        <v>18</v>
      </c>
      <c r="J243">
        <v>22</v>
      </c>
      <c r="K243">
        <v>97</v>
      </c>
      <c r="L243">
        <v>1</v>
      </c>
    </row>
    <row r="244" spans="1:12" x14ac:dyDescent="0.3">
      <c r="A244" t="s">
        <v>243</v>
      </c>
      <c r="B244">
        <v>130797</v>
      </c>
      <c r="C244">
        <v>18</v>
      </c>
      <c r="D244">
        <v>96</v>
      </c>
      <c r="E244">
        <v>2</v>
      </c>
      <c r="F244">
        <v>29</v>
      </c>
      <c r="I244">
        <v>18</v>
      </c>
      <c r="J244">
        <v>29</v>
      </c>
      <c r="K244">
        <v>96</v>
      </c>
      <c r="L244">
        <v>2</v>
      </c>
    </row>
    <row r="245" spans="1:12" s="1" customFormat="1" x14ac:dyDescent="0.3">
      <c r="A245" s="1" t="s">
        <v>244</v>
      </c>
      <c r="B245" s="1">
        <v>167255</v>
      </c>
      <c r="C245" s="1">
        <v>21</v>
      </c>
      <c r="D245" s="1">
        <v>88</v>
      </c>
      <c r="E245" s="1">
        <v>2</v>
      </c>
      <c r="F245" s="1">
        <v>58</v>
      </c>
      <c r="I245" s="1">
        <v>21</v>
      </c>
      <c r="J245" s="1">
        <v>58</v>
      </c>
      <c r="K245" s="1">
        <v>88</v>
      </c>
      <c r="L245" s="1">
        <v>2</v>
      </c>
    </row>
    <row r="246" spans="1:12" x14ac:dyDescent="0.3">
      <c r="A246" t="s">
        <v>245</v>
      </c>
      <c r="B246">
        <v>160794</v>
      </c>
      <c r="C246">
        <v>22</v>
      </c>
      <c r="D246">
        <v>85</v>
      </c>
      <c r="E246">
        <v>1</v>
      </c>
      <c r="F246">
        <v>35</v>
      </c>
      <c r="I246">
        <v>22</v>
      </c>
      <c r="J246">
        <v>35</v>
      </c>
      <c r="K246">
        <v>85</v>
      </c>
      <c r="L246">
        <v>1</v>
      </c>
    </row>
    <row r="247" spans="1:12" x14ac:dyDescent="0.3">
      <c r="A247" t="s">
        <v>246</v>
      </c>
      <c r="B247">
        <v>165077</v>
      </c>
      <c r="C247">
        <v>21</v>
      </c>
      <c r="D247">
        <v>84</v>
      </c>
      <c r="E247">
        <v>1</v>
      </c>
      <c r="F247">
        <v>43</v>
      </c>
      <c r="I247">
        <v>21</v>
      </c>
      <c r="J247">
        <v>43</v>
      </c>
      <c r="K247">
        <v>84</v>
      </c>
      <c r="L247">
        <v>1</v>
      </c>
    </row>
    <row r="248" spans="1:12" x14ac:dyDescent="0.3">
      <c r="A248" t="s">
        <v>247</v>
      </c>
      <c r="B248">
        <v>149358</v>
      </c>
      <c r="C248">
        <v>18</v>
      </c>
      <c r="D248">
        <v>98</v>
      </c>
      <c r="E248">
        <v>3</v>
      </c>
      <c r="F248">
        <v>28</v>
      </c>
      <c r="I248">
        <v>18</v>
      </c>
      <c r="J248">
        <v>28</v>
      </c>
      <c r="K248">
        <v>98</v>
      </c>
      <c r="L248">
        <v>3</v>
      </c>
    </row>
    <row r="249" spans="1:12" x14ac:dyDescent="0.3">
      <c r="A249" t="s">
        <v>248</v>
      </c>
      <c r="B249">
        <v>158307</v>
      </c>
      <c r="C249">
        <v>16</v>
      </c>
      <c r="D249">
        <v>88</v>
      </c>
      <c r="E249">
        <v>3</v>
      </c>
      <c r="F249">
        <v>31</v>
      </c>
      <c r="I249">
        <v>16</v>
      </c>
      <c r="J249">
        <v>31</v>
      </c>
      <c r="K249">
        <v>88</v>
      </c>
      <c r="L249">
        <v>3</v>
      </c>
    </row>
    <row r="250" spans="1:12" x14ac:dyDescent="0.3">
      <c r="A250" t="s">
        <v>249</v>
      </c>
      <c r="B250">
        <v>140640</v>
      </c>
      <c r="C250">
        <v>19</v>
      </c>
      <c r="D250">
        <v>77</v>
      </c>
      <c r="E250">
        <v>2</v>
      </c>
      <c r="F250">
        <v>65</v>
      </c>
      <c r="I250">
        <v>19</v>
      </c>
      <c r="J250">
        <v>65</v>
      </c>
      <c r="K250">
        <v>77</v>
      </c>
      <c r="L250">
        <v>2</v>
      </c>
    </row>
    <row r="251" spans="1:12" x14ac:dyDescent="0.3">
      <c r="A251" t="s">
        <v>250</v>
      </c>
      <c r="B251">
        <v>138598</v>
      </c>
      <c r="C251">
        <v>20</v>
      </c>
      <c r="D251">
        <v>75</v>
      </c>
      <c r="E251">
        <v>2</v>
      </c>
      <c r="F251">
        <v>72</v>
      </c>
      <c r="I251">
        <v>20</v>
      </c>
      <c r="J251">
        <v>72</v>
      </c>
      <c r="K251">
        <v>75</v>
      </c>
      <c r="L251">
        <v>2</v>
      </c>
    </row>
    <row r="252" spans="1:12" x14ac:dyDescent="0.3">
      <c r="A252" t="s">
        <v>251</v>
      </c>
      <c r="B252">
        <v>168279</v>
      </c>
      <c r="C252">
        <v>20</v>
      </c>
      <c r="D252">
        <v>83</v>
      </c>
      <c r="E252">
        <v>2</v>
      </c>
      <c r="F252">
        <v>51</v>
      </c>
      <c r="I252">
        <v>20</v>
      </c>
      <c r="J252">
        <v>51</v>
      </c>
      <c r="K252">
        <v>83</v>
      </c>
      <c r="L252">
        <v>2</v>
      </c>
    </row>
    <row r="253" spans="1:12" x14ac:dyDescent="0.3">
      <c r="A253" t="s">
        <v>252</v>
      </c>
      <c r="B253">
        <v>139718</v>
      </c>
      <c r="C253">
        <v>17</v>
      </c>
      <c r="D253">
        <v>96</v>
      </c>
      <c r="E253">
        <v>3</v>
      </c>
      <c r="F253">
        <v>33</v>
      </c>
      <c r="I253">
        <v>17</v>
      </c>
      <c r="J253">
        <v>33</v>
      </c>
      <c r="K253">
        <v>96</v>
      </c>
      <c r="L253">
        <v>3</v>
      </c>
    </row>
    <row r="254" spans="1:12" x14ac:dyDescent="0.3">
      <c r="A254" t="s">
        <v>253</v>
      </c>
      <c r="B254">
        <v>159711</v>
      </c>
      <c r="C254">
        <v>18</v>
      </c>
      <c r="D254">
        <v>98</v>
      </c>
      <c r="E254">
        <v>3</v>
      </c>
      <c r="F254">
        <v>22</v>
      </c>
      <c r="I254">
        <v>18</v>
      </c>
      <c r="J254">
        <v>22</v>
      </c>
      <c r="K254">
        <v>98</v>
      </c>
      <c r="L254">
        <v>3</v>
      </c>
    </row>
    <row r="255" spans="1:12" x14ac:dyDescent="0.3">
      <c r="A255" t="s">
        <v>254</v>
      </c>
      <c r="B255">
        <v>167585</v>
      </c>
      <c r="C255">
        <v>17</v>
      </c>
      <c r="D255">
        <v>90</v>
      </c>
      <c r="E255">
        <v>3</v>
      </c>
      <c r="F255">
        <v>19</v>
      </c>
      <c r="I255">
        <v>17</v>
      </c>
      <c r="J255">
        <v>19</v>
      </c>
      <c r="K255">
        <v>90</v>
      </c>
      <c r="L255">
        <v>3</v>
      </c>
    </row>
    <row r="256" spans="1:12" x14ac:dyDescent="0.3">
      <c r="A256" t="s">
        <v>255</v>
      </c>
      <c r="B256">
        <v>180736</v>
      </c>
      <c r="C256">
        <v>16</v>
      </c>
      <c r="D256">
        <v>75</v>
      </c>
      <c r="E256">
        <v>3</v>
      </c>
      <c r="F256">
        <v>26</v>
      </c>
      <c r="I256">
        <v>16</v>
      </c>
      <c r="J256">
        <v>26</v>
      </c>
      <c r="K256">
        <v>75</v>
      </c>
      <c r="L256">
        <v>3</v>
      </c>
    </row>
    <row r="257" spans="1:12" x14ac:dyDescent="0.3">
      <c r="A257" t="s">
        <v>256</v>
      </c>
      <c r="B257">
        <v>149653</v>
      </c>
      <c r="C257">
        <v>16</v>
      </c>
      <c r="D257">
        <v>81</v>
      </c>
      <c r="E257">
        <v>3</v>
      </c>
      <c r="F257">
        <v>24</v>
      </c>
      <c r="I257">
        <v>16</v>
      </c>
      <c r="J257">
        <v>24</v>
      </c>
      <c r="K257">
        <v>81</v>
      </c>
      <c r="L257">
        <v>3</v>
      </c>
    </row>
    <row r="258" spans="1:12" x14ac:dyDescent="0.3">
      <c r="A258" t="s">
        <v>257</v>
      </c>
      <c r="B258">
        <v>142752</v>
      </c>
      <c r="C258">
        <v>17</v>
      </c>
      <c r="D258">
        <v>80</v>
      </c>
      <c r="E258">
        <v>2</v>
      </c>
      <c r="F258">
        <v>29</v>
      </c>
      <c r="I258">
        <v>17</v>
      </c>
      <c r="J258">
        <v>29</v>
      </c>
      <c r="K258">
        <v>80</v>
      </c>
      <c r="L258">
        <v>2</v>
      </c>
    </row>
    <row r="259" spans="1:12" x14ac:dyDescent="0.3">
      <c r="A259" t="s">
        <v>258</v>
      </c>
      <c r="B259">
        <v>177784</v>
      </c>
      <c r="C259">
        <v>17</v>
      </c>
      <c r="D259">
        <v>79</v>
      </c>
      <c r="E259">
        <v>1</v>
      </c>
      <c r="F259">
        <v>55</v>
      </c>
      <c r="I259">
        <v>17</v>
      </c>
      <c r="J259">
        <v>55</v>
      </c>
      <c r="K259">
        <v>79</v>
      </c>
      <c r="L259">
        <v>1</v>
      </c>
    </row>
    <row r="260" spans="1:12" x14ac:dyDescent="0.3">
      <c r="A260" t="s">
        <v>259</v>
      </c>
      <c r="B260">
        <v>176938</v>
      </c>
      <c r="C260">
        <v>17</v>
      </c>
      <c r="D260">
        <v>79</v>
      </c>
      <c r="E260">
        <v>1</v>
      </c>
      <c r="F260">
        <v>65</v>
      </c>
      <c r="I260">
        <v>17</v>
      </c>
      <c r="J260">
        <v>65</v>
      </c>
      <c r="K260">
        <v>79</v>
      </c>
      <c r="L260">
        <v>1</v>
      </c>
    </row>
    <row r="261" spans="1:12" x14ac:dyDescent="0.3">
      <c r="A261" t="s">
        <v>260</v>
      </c>
      <c r="B261">
        <v>168419</v>
      </c>
      <c r="C261">
        <v>16</v>
      </c>
      <c r="D261">
        <v>87</v>
      </c>
      <c r="E261">
        <v>2</v>
      </c>
      <c r="F261">
        <v>32</v>
      </c>
      <c r="I261">
        <v>16</v>
      </c>
      <c r="J261">
        <v>32</v>
      </c>
      <c r="K261">
        <v>87</v>
      </c>
      <c r="L261">
        <v>2</v>
      </c>
    </row>
    <row r="262" spans="1:12" x14ac:dyDescent="0.3">
      <c r="A262" t="s">
        <v>261</v>
      </c>
      <c r="B262">
        <v>170835</v>
      </c>
      <c r="C262">
        <v>14</v>
      </c>
      <c r="D262">
        <v>83</v>
      </c>
      <c r="E262">
        <v>2</v>
      </c>
      <c r="F262">
        <v>27</v>
      </c>
      <c r="I262">
        <v>14</v>
      </c>
      <c r="J262">
        <v>27</v>
      </c>
      <c r="K262">
        <v>83</v>
      </c>
      <c r="L262">
        <v>2</v>
      </c>
    </row>
    <row r="263" spans="1:12" x14ac:dyDescent="0.3">
      <c r="A263" t="s">
        <v>262</v>
      </c>
      <c r="B263">
        <v>171730</v>
      </c>
      <c r="C263">
        <v>13</v>
      </c>
      <c r="D263">
        <v>96</v>
      </c>
      <c r="E263">
        <v>1</v>
      </c>
      <c r="F263">
        <v>29</v>
      </c>
      <c r="I263">
        <v>13</v>
      </c>
      <c r="J263">
        <v>29</v>
      </c>
      <c r="K263">
        <v>96</v>
      </c>
      <c r="L263">
        <v>1</v>
      </c>
    </row>
    <row r="264" spans="1:12" x14ac:dyDescent="0.3">
      <c r="A264" t="s">
        <v>263</v>
      </c>
      <c r="B264">
        <v>150588</v>
      </c>
      <c r="C264">
        <v>12</v>
      </c>
      <c r="D264">
        <v>88</v>
      </c>
      <c r="E264">
        <v>1</v>
      </c>
      <c r="F264">
        <v>22</v>
      </c>
      <c r="I264">
        <v>12</v>
      </c>
      <c r="J264">
        <v>22</v>
      </c>
      <c r="K264">
        <v>88</v>
      </c>
      <c r="L264">
        <v>1</v>
      </c>
    </row>
    <row r="265" spans="1:12" x14ac:dyDescent="0.3">
      <c r="A265" t="s">
        <v>264</v>
      </c>
      <c r="B265">
        <v>148148</v>
      </c>
      <c r="C265">
        <v>12</v>
      </c>
      <c r="D265">
        <v>91</v>
      </c>
      <c r="E265">
        <v>1</v>
      </c>
      <c r="F265">
        <v>25</v>
      </c>
      <c r="I265">
        <v>12</v>
      </c>
      <c r="J265">
        <v>25</v>
      </c>
      <c r="K265">
        <v>91</v>
      </c>
      <c r="L265">
        <v>1</v>
      </c>
    </row>
    <row r="266" spans="1:12" x14ac:dyDescent="0.3">
      <c r="A266" t="s">
        <v>265</v>
      </c>
      <c r="B266">
        <v>180688</v>
      </c>
      <c r="C266">
        <v>12</v>
      </c>
      <c r="D266">
        <v>85</v>
      </c>
      <c r="E266">
        <v>1</v>
      </c>
      <c r="F266">
        <v>43</v>
      </c>
      <c r="I266">
        <v>12</v>
      </c>
      <c r="J266">
        <v>43</v>
      </c>
      <c r="K266">
        <v>85</v>
      </c>
      <c r="L266">
        <v>1</v>
      </c>
    </row>
    <row r="267" spans="1:12" x14ac:dyDescent="0.3">
      <c r="A267" t="s">
        <v>266</v>
      </c>
      <c r="B267">
        <v>172449</v>
      </c>
      <c r="C267">
        <v>13</v>
      </c>
      <c r="D267">
        <v>92</v>
      </c>
      <c r="E267">
        <v>1</v>
      </c>
      <c r="F267">
        <v>47</v>
      </c>
      <c r="I267">
        <v>13</v>
      </c>
      <c r="J267">
        <v>47</v>
      </c>
      <c r="K267">
        <v>92</v>
      </c>
      <c r="L267">
        <v>1</v>
      </c>
    </row>
    <row r="268" spans="1:12" x14ac:dyDescent="0.3">
      <c r="A268" t="s">
        <v>267</v>
      </c>
      <c r="B268">
        <v>175529</v>
      </c>
      <c r="C268">
        <v>13</v>
      </c>
      <c r="D268">
        <v>92</v>
      </c>
      <c r="E268">
        <v>1</v>
      </c>
      <c r="F268">
        <v>49</v>
      </c>
      <c r="I268">
        <v>13</v>
      </c>
      <c r="J268">
        <v>49</v>
      </c>
      <c r="K268">
        <v>92</v>
      </c>
      <c r="L268">
        <v>1</v>
      </c>
    </row>
    <row r="269" spans="1:12" x14ac:dyDescent="0.3">
      <c r="A269" t="s">
        <v>268</v>
      </c>
      <c r="B269">
        <v>174633</v>
      </c>
      <c r="C269">
        <v>15</v>
      </c>
      <c r="D269">
        <v>90</v>
      </c>
      <c r="E269">
        <v>1</v>
      </c>
      <c r="F269">
        <v>52</v>
      </c>
      <c r="I269">
        <v>15</v>
      </c>
      <c r="J269">
        <v>52</v>
      </c>
      <c r="K269">
        <v>90</v>
      </c>
      <c r="L269">
        <v>1</v>
      </c>
    </row>
    <row r="270" spans="1:12" x14ac:dyDescent="0.3">
      <c r="A270" t="s">
        <v>269</v>
      </c>
      <c r="B270">
        <v>180405</v>
      </c>
      <c r="C270">
        <v>16</v>
      </c>
      <c r="D270">
        <v>84</v>
      </c>
      <c r="E270">
        <v>2</v>
      </c>
      <c r="F270">
        <v>60</v>
      </c>
      <c r="I270">
        <v>16</v>
      </c>
      <c r="J270">
        <v>60</v>
      </c>
      <c r="K270">
        <v>84</v>
      </c>
      <c r="L270">
        <v>2</v>
      </c>
    </row>
    <row r="271" spans="1:12" x14ac:dyDescent="0.3">
      <c r="A271" t="s">
        <v>270</v>
      </c>
      <c r="B271">
        <v>152310</v>
      </c>
      <c r="C271">
        <v>14</v>
      </c>
      <c r="D271">
        <v>92</v>
      </c>
      <c r="E271">
        <v>2</v>
      </c>
      <c r="F271">
        <v>56</v>
      </c>
      <c r="I271">
        <v>14</v>
      </c>
      <c r="J271">
        <v>56</v>
      </c>
      <c r="K271">
        <v>92</v>
      </c>
      <c r="L271">
        <v>2</v>
      </c>
    </row>
    <row r="272" spans="1:12" x14ac:dyDescent="0.3">
      <c r="A272" t="s">
        <v>271</v>
      </c>
      <c r="B272">
        <v>169868</v>
      </c>
      <c r="C272">
        <v>21</v>
      </c>
      <c r="D272">
        <v>52</v>
      </c>
      <c r="E272">
        <v>2</v>
      </c>
      <c r="F272">
        <v>43</v>
      </c>
      <c r="I272">
        <v>21</v>
      </c>
      <c r="J272">
        <v>43</v>
      </c>
      <c r="K272">
        <v>52</v>
      </c>
      <c r="L272">
        <v>2</v>
      </c>
    </row>
    <row r="273" spans="1:12" x14ac:dyDescent="0.3">
      <c r="A273" t="s">
        <v>272</v>
      </c>
      <c r="B273">
        <v>173624</v>
      </c>
      <c r="C273">
        <v>14</v>
      </c>
      <c r="D273">
        <v>79</v>
      </c>
      <c r="E273">
        <v>1</v>
      </c>
      <c r="F273">
        <v>35</v>
      </c>
      <c r="I273">
        <v>14</v>
      </c>
      <c r="J273">
        <v>35</v>
      </c>
      <c r="K273">
        <v>79</v>
      </c>
      <c r="L273">
        <v>1</v>
      </c>
    </row>
    <row r="274" spans="1:12" x14ac:dyDescent="0.3">
      <c r="A274" t="s">
        <v>273</v>
      </c>
      <c r="B274">
        <v>180559</v>
      </c>
      <c r="C274">
        <v>11</v>
      </c>
      <c r="D274">
        <v>72</v>
      </c>
      <c r="E274">
        <v>1</v>
      </c>
      <c r="F274">
        <v>41</v>
      </c>
      <c r="I274">
        <v>11</v>
      </c>
      <c r="J274">
        <v>41</v>
      </c>
      <c r="K274">
        <v>72</v>
      </c>
      <c r="L274">
        <v>1</v>
      </c>
    </row>
    <row r="275" spans="1:12" s="1" customFormat="1" x14ac:dyDescent="0.3">
      <c r="A275" s="1" t="s">
        <v>274</v>
      </c>
      <c r="B275" s="1">
        <v>209612</v>
      </c>
      <c r="C275" s="1">
        <v>10</v>
      </c>
      <c r="D275" s="1">
        <v>76</v>
      </c>
      <c r="E275" s="1">
        <v>1</v>
      </c>
      <c r="F275" s="1">
        <v>62</v>
      </c>
      <c r="I275" s="1">
        <v>10</v>
      </c>
      <c r="J275" s="1">
        <v>62</v>
      </c>
      <c r="K275" s="1">
        <v>76</v>
      </c>
      <c r="L275" s="1">
        <v>1</v>
      </c>
    </row>
    <row r="276" spans="1:12" x14ac:dyDescent="0.3">
      <c r="A276" t="s">
        <v>275</v>
      </c>
      <c r="B276">
        <v>200975</v>
      </c>
      <c r="C276">
        <v>12</v>
      </c>
      <c r="D276">
        <v>72</v>
      </c>
      <c r="E276">
        <v>1</v>
      </c>
      <c r="F276">
        <v>53</v>
      </c>
      <c r="I276">
        <v>12</v>
      </c>
      <c r="J276">
        <v>53</v>
      </c>
      <c r="K276">
        <v>72</v>
      </c>
      <c r="L276">
        <v>1</v>
      </c>
    </row>
    <row r="277" spans="1:12" x14ac:dyDescent="0.3">
      <c r="A277" t="s">
        <v>276</v>
      </c>
      <c r="B277">
        <v>155875</v>
      </c>
      <c r="C277">
        <v>12</v>
      </c>
      <c r="D277">
        <v>82</v>
      </c>
      <c r="E277">
        <v>2</v>
      </c>
      <c r="F277">
        <v>28</v>
      </c>
      <c r="I277">
        <v>12</v>
      </c>
      <c r="J277">
        <v>28</v>
      </c>
      <c r="K277">
        <v>82</v>
      </c>
      <c r="L277">
        <v>2</v>
      </c>
    </row>
    <row r="278" spans="1:12" x14ac:dyDescent="0.3">
      <c r="A278" t="s">
        <v>277</v>
      </c>
      <c r="B278">
        <v>157217</v>
      </c>
      <c r="C278">
        <v>10</v>
      </c>
      <c r="D278">
        <v>75</v>
      </c>
      <c r="E278">
        <v>2</v>
      </c>
      <c r="F278">
        <v>30</v>
      </c>
      <c r="I278">
        <v>10</v>
      </c>
      <c r="J278">
        <v>30</v>
      </c>
      <c r="K278">
        <v>75</v>
      </c>
      <c r="L278">
        <v>2</v>
      </c>
    </row>
    <row r="279" spans="1:12" x14ac:dyDescent="0.3">
      <c r="A279" t="s">
        <v>278</v>
      </c>
      <c r="B279">
        <v>141133</v>
      </c>
      <c r="C279">
        <v>7</v>
      </c>
      <c r="D279">
        <v>90</v>
      </c>
      <c r="E279">
        <v>2</v>
      </c>
      <c r="F279">
        <v>25</v>
      </c>
      <c r="I279">
        <v>7</v>
      </c>
      <c r="J279">
        <v>25</v>
      </c>
      <c r="K279">
        <v>90</v>
      </c>
      <c r="L279">
        <v>2</v>
      </c>
    </row>
    <row r="280" spans="1:12" x14ac:dyDescent="0.3">
      <c r="A280" t="s">
        <v>279</v>
      </c>
      <c r="B280">
        <v>133889</v>
      </c>
      <c r="C280">
        <v>8</v>
      </c>
      <c r="D280">
        <v>82</v>
      </c>
      <c r="E280">
        <v>2</v>
      </c>
      <c r="F280">
        <v>19</v>
      </c>
      <c r="I280">
        <v>8</v>
      </c>
      <c r="J280">
        <v>19</v>
      </c>
      <c r="K280">
        <v>82</v>
      </c>
      <c r="L280">
        <v>2</v>
      </c>
    </row>
    <row r="281" spans="1:12" x14ac:dyDescent="0.3">
      <c r="A281" t="s">
        <v>280</v>
      </c>
      <c r="B281">
        <v>147561</v>
      </c>
      <c r="C281">
        <v>8</v>
      </c>
      <c r="D281">
        <v>72</v>
      </c>
      <c r="E281">
        <v>1</v>
      </c>
      <c r="F281">
        <v>37</v>
      </c>
      <c r="I281">
        <v>8</v>
      </c>
      <c r="J281">
        <v>37</v>
      </c>
      <c r="K281">
        <v>72</v>
      </c>
      <c r="L281">
        <v>1</v>
      </c>
    </row>
    <row r="282" spans="1:12" x14ac:dyDescent="0.3">
      <c r="A282" t="s">
        <v>281</v>
      </c>
      <c r="B282">
        <v>157737</v>
      </c>
      <c r="C282">
        <v>8</v>
      </c>
      <c r="D282">
        <v>72</v>
      </c>
      <c r="E282">
        <v>1</v>
      </c>
      <c r="F282">
        <v>61</v>
      </c>
      <c r="I282">
        <v>8</v>
      </c>
      <c r="J282">
        <v>61</v>
      </c>
      <c r="K282">
        <v>72</v>
      </c>
      <c r="L282">
        <v>1</v>
      </c>
    </row>
    <row r="283" spans="1:12" x14ac:dyDescent="0.3">
      <c r="A283" t="s">
        <v>282</v>
      </c>
      <c r="B283">
        <v>165293</v>
      </c>
      <c r="C283">
        <v>10</v>
      </c>
      <c r="D283">
        <v>73</v>
      </c>
      <c r="E283">
        <v>1</v>
      </c>
      <c r="F283">
        <v>59</v>
      </c>
      <c r="I283">
        <v>10</v>
      </c>
      <c r="J283">
        <v>59</v>
      </c>
      <c r="K283">
        <v>73</v>
      </c>
      <c r="L283">
        <v>1</v>
      </c>
    </row>
    <row r="284" spans="1:12" x14ac:dyDescent="0.3">
      <c r="A284" t="s">
        <v>283</v>
      </c>
      <c r="B284">
        <v>194781</v>
      </c>
      <c r="C284">
        <v>13</v>
      </c>
      <c r="D284">
        <v>63</v>
      </c>
      <c r="E284">
        <v>2</v>
      </c>
      <c r="F284">
        <v>55</v>
      </c>
      <c r="I284">
        <v>13</v>
      </c>
      <c r="J284">
        <v>55</v>
      </c>
      <c r="K284">
        <v>63</v>
      </c>
      <c r="L284">
        <v>2</v>
      </c>
    </row>
    <row r="285" spans="1:12" x14ac:dyDescent="0.3">
      <c r="A285" t="s">
        <v>284</v>
      </c>
      <c r="B285">
        <v>213638</v>
      </c>
      <c r="C285">
        <v>15</v>
      </c>
      <c r="D285">
        <v>59</v>
      </c>
      <c r="E285">
        <v>2</v>
      </c>
      <c r="F285">
        <v>60</v>
      </c>
      <c r="I285">
        <v>15</v>
      </c>
      <c r="J285">
        <v>60</v>
      </c>
      <c r="K285">
        <v>59</v>
      </c>
      <c r="L285">
        <v>2</v>
      </c>
    </row>
    <row r="286" spans="1:12" x14ac:dyDescent="0.3">
      <c r="A286" t="s">
        <v>285</v>
      </c>
      <c r="B286">
        <v>163261</v>
      </c>
      <c r="C286">
        <v>9</v>
      </c>
      <c r="D286">
        <v>77</v>
      </c>
      <c r="E286">
        <v>2</v>
      </c>
      <c r="F286">
        <v>46</v>
      </c>
      <c r="I286">
        <v>9</v>
      </c>
      <c r="J286">
        <v>46</v>
      </c>
      <c r="K286">
        <v>77</v>
      </c>
      <c r="L286">
        <v>2</v>
      </c>
    </row>
    <row r="287" spans="1:12" x14ac:dyDescent="0.3">
      <c r="A287" t="s">
        <v>286</v>
      </c>
      <c r="B287">
        <v>190473</v>
      </c>
      <c r="C287">
        <v>5</v>
      </c>
      <c r="D287">
        <v>60</v>
      </c>
      <c r="E287">
        <v>2</v>
      </c>
      <c r="F287">
        <v>40</v>
      </c>
      <c r="I287">
        <v>5</v>
      </c>
      <c r="J287">
        <v>40</v>
      </c>
      <c r="K287">
        <v>60</v>
      </c>
      <c r="L287">
        <v>2</v>
      </c>
    </row>
    <row r="288" spans="1:12" x14ac:dyDescent="0.3">
      <c r="A288" t="s">
        <v>287</v>
      </c>
      <c r="B288">
        <v>179801</v>
      </c>
      <c r="C288">
        <v>2</v>
      </c>
      <c r="D288">
        <v>83</v>
      </c>
      <c r="E288">
        <v>1</v>
      </c>
      <c r="F288">
        <v>40</v>
      </c>
      <c r="I288">
        <v>2</v>
      </c>
      <c r="J288">
        <v>40</v>
      </c>
      <c r="K288">
        <v>83</v>
      </c>
      <c r="L288">
        <v>1</v>
      </c>
    </row>
    <row r="289" spans="1:12" x14ac:dyDescent="0.3">
      <c r="A289" t="s">
        <v>288</v>
      </c>
      <c r="B289">
        <v>186016</v>
      </c>
      <c r="C289">
        <v>1</v>
      </c>
      <c r="D289">
        <v>61</v>
      </c>
      <c r="E289">
        <v>2</v>
      </c>
      <c r="F289">
        <v>28</v>
      </c>
      <c r="I289">
        <v>1</v>
      </c>
      <c r="J289">
        <v>28</v>
      </c>
      <c r="K289">
        <v>61</v>
      </c>
      <c r="L289">
        <v>2</v>
      </c>
    </row>
    <row r="290" spans="1:12" x14ac:dyDescent="0.3">
      <c r="A290" t="s">
        <v>289</v>
      </c>
      <c r="B290">
        <v>182071</v>
      </c>
      <c r="C290">
        <v>4</v>
      </c>
      <c r="D290">
        <v>54</v>
      </c>
      <c r="E290">
        <v>2</v>
      </c>
      <c r="F290">
        <v>45</v>
      </c>
      <c r="I290">
        <v>4</v>
      </c>
      <c r="J290">
        <v>45</v>
      </c>
      <c r="K290">
        <v>54</v>
      </c>
      <c r="L290">
        <v>2</v>
      </c>
    </row>
    <row r="291" spans="1:12" x14ac:dyDescent="0.3">
      <c r="A291" t="s">
        <v>290</v>
      </c>
      <c r="B291">
        <v>198602</v>
      </c>
      <c r="C291">
        <v>4</v>
      </c>
      <c r="D291">
        <v>60</v>
      </c>
      <c r="E291">
        <v>1</v>
      </c>
      <c r="F291">
        <v>54</v>
      </c>
      <c r="I291">
        <v>4</v>
      </c>
      <c r="J291">
        <v>54</v>
      </c>
      <c r="K291">
        <v>60</v>
      </c>
      <c r="L291">
        <v>1</v>
      </c>
    </row>
    <row r="292" spans="1:12" x14ac:dyDescent="0.3">
      <c r="A292" t="s">
        <v>291</v>
      </c>
      <c r="B292">
        <v>187945</v>
      </c>
      <c r="C292">
        <v>8</v>
      </c>
      <c r="D292">
        <v>48</v>
      </c>
      <c r="E292">
        <v>2</v>
      </c>
      <c r="F292">
        <v>49</v>
      </c>
      <c r="I292">
        <v>8</v>
      </c>
      <c r="J292">
        <v>49</v>
      </c>
      <c r="K292">
        <v>48</v>
      </c>
      <c r="L292">
        <v>2</v>
      </c>
    </row>
    <row r="293" spans="1:12" x14ac:dyDescent="0.3">
      <c r="A293" t="s">
        <v>292</v>
      </c>
      <c r="B293">
        <v>183458</v>
      </c>
      <c r="C293">
        <v>5</v>
      </c>
      <c r="D293">
        <v>48</v>
      </c>
      <c r="E293">
        <v>2</v>
      </c>
      <c r="F293">
        <v>44</v>
      </c>
      <c r="I293">
        <v>5</v>
      </c>
      <c r="J293">
        <v>44</v>
      </c>
      <c r="K293">
        <v>48</v>
      </c>
      <c r="L293">
        <v>2</v>
      </c>
    </row>
    <row r="294" spans="1:12" x14ac:dyDescent="0.3">
      <c r="A294" t="s">
        <v>293</v>
      </c>
      <c r="B294">
        <v>185488</v>
      </c>
      <c r="C294">
        <v>7</v>
      </c>
      <c r="D294">
        <v>54</v>
      </c>
      <c r="E294">
        <v>1</v>
      </c>
      <c r="F294">
        <v>61</v>
      </c>
      <c r="I294">
        <v>7</v>
      </c>
      <c r="J294">
        <v>61</v>
      </c>
      <c r="K294">
        <v>54</v>
      </c>
      <c r="L294">
        <v>1</v>
      </c>
    </row>
    <row r="295" spans="1:12" x14ac:dyDescent="0.3">
      <c r="A295" t="s">
        <v>294</v>
      </c>
      <c r="B295">
        <v>184939</v>
      </c>
      <c r="C295">
        <v>12</v>
      </c>
      <c r="D295">
        <v>58</v>
      </c>
      <c r="E295">
        <v>2</v>
      </c>
      <c r="F295">
        <v>90</v>
      </c>
      <c r="I295">
        <v>12</v>
      </c>
      <c r="J295">
        <v>90</v>
      </c>
      <c r="K295">
        <v>58</v>
      </c>
      <c r="L295">
        <v>2</v>
      </c>
    </row>
    <row r="296" spans="1:12" x14ac:dyDescent="0.3">
      <c r="A296" t="s">
        <v>295</v>
      </c>
      <c r="B296">
        <v>174404</v>
      </c>
      <c r="C296">
        <v>10</v>
      </c>
      <c r="D296">
        <v>61</v>
      </c>
      <c r="E296">
        <v>3</v>
      </c>
      <c r="F296">
        <v>100</v>
      </c>
      <c r="I296">
        <v>10</v>
      </c>
      <c r="J296">
        <v>100</v>
      </c>
      <c r="K296">
        <v>61</v>
      </c>
      <c r="L296">
        <v>3</v>
      </c>
    </row>
    <row r="297" spans="1:12" x14ac:dyDescent="0.3">
      <c r="A297" t="s">
        <v>296</v>
      </c>
      <c r="B297">
        <v>179659</v>
      </c>
      <c r="C297">
        <v>2</v>
      </c>
      <c r="D297">
        <v>52</v>
      </c>
      <c r="E297">
        <v>2</v>
      </c>
      <c r="F297">
        <v>30</v>
      </c>
      <c r="I297">
        <v>2</v>
      </c>
      <c r="J297">
        <v>30</v>
      </c>
      <c r="K297">
        <v>52</v>
      </c>
      <c r="L297">
        <v>2</v>
      </c>
    </row>
    <row r="298" spans="1:12" x14ac:dyDescent="0.3">
      <c r="A298" t="s">
        <v>297</v>
      </c>
      <c r="B298">
        <v>199115</v>
      </c>
      <c r="C298">
        <v>0</v>
      </c>
      <c r="D298">
        <v>56</v>
      </c>
      <c r="E298">
        <v>2</v>
      </c>
      <c r="F298">
        <v>62</v>
      </c>
      <c r="I298">
        <v>0</v>
      </c>
      <c r="J298">
        <v>62</v>
      </c>
      <c r="K298">
        <v>56</v>
      </c>
      <c r="L298">
        <v>2</v>
      </c>
    </row>
    <row r="299" spans="1:12" x14ac:dyDescent="0.3">
      <c r="A299" t="s">
        <v>298</v>
      </c>
      <c r="B299">
        <v>191295</v>
      </c>
      <c r="C299">
        <v>2</v>
      </c>
      <c r="D299">
        <v>56</v>
      </c>
      <c r="E299">
        <v>2</v>
      </c>
      <c r="F299">
        <v>39</v>
      </c>
      <c r="I299">
        <v>2</v>
      </c>
      <c r="J299">
        <v>39</v>
      </c>
      <c r="K299">
        <v>56</v>
      </c>
      <c r="L299">
        <v>2</v>
      </c>
    </row>
    <row r="300" spans="1:12" x14ac:dyDescent="0.3">
      <c r="A300" t="s">
        <v>299</v>
      </c>
      <c r="B300">
        <v>189908</v>
      </c>
      <c r="C300">
        <v>5</v>
      </c>
      <c r="D300">
        <v>56</v>
      </c>
      <c r="E300">
        <v>1</v>
      </c>
      <c r="F300">
        <v>51</v>
      </c>
      <c r="I300">
        <v>5</v>
      </c>
      <c r="J300">
        <v>51</v>
      </c>
      <c r="K300">
        <v>56</v>
      </c>
      <c r="L300">
        <v>1</v>
      </c>
    </row>
    <row r="301" spans="1:12" x14ac:dyDescent="0.3">
      <c r="A301" t="s">
        <v>300</v>
      </c>
      <c r="B301">
        <v>189919</v>
      </c>
      <c r="C301">
        <v>5</v>
      </c>
      <c r="D301">
        <v>57</v>
      </c>
      <c r="E301">
        <v>1</v>
      </c>
      <c r="F301">
        <v>74</v>
      </c>
      <c r="I301">
        <v>5</v>
      </c>
      <c r="J301">
        <v>74</v>
      </c>
      <c r="K301">
        <v>57</v>
      </c>
      <c r="L301">
        <v>1</v>
      </c>
    </row>
    <row r="302" spans="1:12" x14ac:dyDescent="0.3">
      <c r="A302" t="s">
        <v>301</v>
      </c>
      <c r="B302">
        <v>186103</v>
      </c>
      <c r="C302">
        <v>4</v>
      </c>
      <c r="D302">
        <v>69</v>
      </c>
      <c r="E302">
        <v>2</v>
      </c>
      <c r="F302">
        <v>47</v>
      </c>
      <c r="I302">
        <v>4</v>
      </c>
      <c r="J302">
        <v>47</v>
      </c>
      <c r="K302">
        <v>69</v>
      </c>
      <c r="L302">
        <v>2</v>
      </c>
    </row>
    <row r="303" spans="1:12" x14ac:dyDescent="0.3">
      <c r="A303" t="s">
        <v>302</v>
      </c>
      <c r="B303">
        <v>187765</v>
      </c>
      <c r="C303">
        <v>1</v>
      </c>
      <c r="D303">
        <v>57</v>
      </c>
      <c r="E303">
        <v>2</v>
      </c>
      <c r="F303">
        <v>43</v>
      </c>
      <c r="I303">
        <v>1</v>
      </c>
      <c r="J303">
        <v>43</v>
      </c>
      <c r="K303">
        <v>57</v>
      </c>
      <c r="L303">
        <v>2</v>
      </c>
    </row>
    <row r="304" spans="1:12" x14ac:dyDescent="0.3">
      <c r="A304" t="s">
        <v>303</v>
      </c>
      <c r="B304">
        <v>181334</v>
      </c>
      <c r="C304">
        <v>0</v>
      </c>
      <c r="D304">
        <v>59</v>
      </c>
      <c r="E304">
        <v>1</v>
      </c>
      <c r="F304">
        <v>43</v>
      </c>
      <c r="I304">
        <v>0</v>
      </c>
      <c r="J304">
        <v>43</v>
      </c>
      <c r="K304">
        <v>59</v>
      </c>
      <c r="L304">
        <v>1</v>
      </c>
    </row>
    <row r="305" spans="1:12" x14ac:dyDescent="0.3">
      <c r="A305" t="s">
        <v>304</v>
      </c>
      <c r="B305">
        <v>206797</v>
      </c>
      <c r="C305">
        <v>3</v>
      </c>
      <c r="D305">
        <v>63</v>
      </c>
      <c r="E305">
        <v>2</v>
      </c>
      <c r="F305">
        <v>71</v>
      </c>
      <c r="I305">
        <v>3</v>
      </c>
      <c r="J305">
        <v>71</v>
      </c>
      <c r="K305">
        <v>63</v>
      </c>
      <c r="L305">
        <v>2</v>
      </c>
    </row>
    <row r="306" spans="1:12" s="1" customFormat="1" x14ac:dyDescent="0.3">
      <c r="A306" s="1" t="s">
        <v>305</v>
      </c>
      <c r="B306" s="1">
        <v>200392</v>
      </c>
      <c r="C306" s="1">
        <v>8</v>
      </c>
      <c r="D306" s="1">
        <v>59</v>
      </c>
      <c r="E306" s="1">
        <v>3</v>
      </c>
      <c r="F306" s="1">
        <v>68</v>
      </c>
      <c r="I306" s="1">
        <v>8</v>
      </c>
      <c r="J306" s="1">
        <v>68</v>
      </c>
      <c r="K306" s="1">
        <v>59</v>
      </c>
      <c r="L306" s="1">
        <v>3</v>
      </c>
    </row>
    <row r="307" spans="1:12" x14ac:dyDescent="0.3">
      <c r="A307" t="s">
        <v>306</v>
      </c>
      <c r="B307">
        <v>190578</v>
      </c>
      <c r="C307">
        <v>4</v>
      </c>
      <c r="D307">
        <v>54</v>
      </c>
      <c r="E307">
        <v>2</v>
      </c>
      <c r="F307">
        <v>32</v>
      </c>
      <c r="I307">
        <v>4</v>
      </c>
      <c r="J307">
        <v>32</v>
      </c>
      <c r="K307">
        <v>54</v>
      </c>
      <c r="L307">
        <v>2</v>
      </c>
    </row>
    <row r="308" spans="1:12" x14ac:dyDescent="0.3">
      <c r="A308" t="s">
        <v>307</v>
      </c>
      <c r="B308">
        <v>189685</v>
      </c>
      <c r="C308">
        <v>0</v>
      </c>
      <c r="D308">
        <v>62</v>
      </c>
      <c r="E308">
        <v>2</v>
      </c>
      <c r="F308">
        <v>32</v>
      </c>
      <c r="I308">
        <v>0</v>
      </c>
      <c r="J308">
        <v>32</v>
      </c>
      <c r="K308">
        <v>62</v>
      </c>
      <c r="L308">
        <v>2</v>
      </c>
    </row>
    <row r="309" spans="1:12" x14ac:dyDescent="0.3">
      <c r="A309" t="s">
        <v>308</v>
      </c>
      <c r="B309">
        <v>188179</v>
      </c>
      <c r="C309">
        <v>-4</v>
      </c>
      <c r="D309">
        <v>59</v>
      </c>
      <c r="E309">
        <v>2</v>
      </c>
      <c r="F309">
        <v>30</v>
      </c>
      <c r="I309">
        <v>-4</v>
      </c>
      <c r="J309">
        <v>30</v>
      </c>
      <c r="K309">
        <v>59</v>
      </c>
      <c r="L309">
        <v>2</v>
      </c>
    </row>
    <row r="310" spans="1:12" x14ac:dyDescent="0.3">
      <c r="A310" t="s">
        <v>309</v>
      </c>
      <c r="B310">
        <v>192773</v>
      </c>
      <c r="C310">
        <v>-2</v>
      </c>
      <c r="D310">
        <v>50</v>
      </c>
      <c r="E310">
        <v>2</v>
      </c>
      <c r="F310">
        <v>52</v>
      </c>
      <c r="I310">
        <v>-2</v>
      </c>
      <c r="J310">
        <v>52</v>
      </c>
      <c r="K310">
        <v>50</v>
      </c>
      <c r="L310">
        <v>2</v>
      </c>
    </row>
    <row r="311" spans="1:12" x14ac:dyDescent="0.3">
      <c r="A311" t="s">
        <v>310</v>
      </c>
      <c r="B311">
        <v>185907</v>
      </c>
      <c r="C311">
        <v>0</v>
      </c>
      <c r="D311">
        <v>59</v>
      </c>
      <c r="E311">
        <v>2</v>
      </c>
      <c r="F311">
        <v>73</v>
      </c>
      <c r="I311">
        <v>0</v>
      </c>
      <c r="J311">
        <v>73</v>
      </c>
      <c r="K311">
        <v>59</v>
      </c>
      <c r="L311">
        <v>2</v>
      </c>
    </row>
    <row r="312" spans="1:12" x14ac:dyDescent="0.3">
      <c r="A312" t="s">
        <v>311</v>
      </c>
      <c r="B312">
        <v>200596</v>
      </c>
      <c r="C312">
        <v>6</v>
      </c>
      <c r="D312">
        <v>49</v>
      </c>
      <c r="E312">
        <v>2</v>
      </c>
      <c r="F312">
        <v>76</v>
      </c>
      <c r="I312">
        <v>6</v>
      </c>
      <c r="J312">
        <v>76</v>
      </c>
      <c r="K312">
        <v>49</v>
      </c>
      <c r="L312">
        <v>2</v>
      </c>
    </row>
    <row r="313" spans="1:12" x14ac:dyDescent="0.3">
      <c r="A313" t="s">
        <v>312</v>
      </c>
      <c r="B313">
        <v>193203</v>
      </c>
      <c r="C313">
        <v>2</v>
      </c>
      <c r="D313">
        <v>60</v>
      </c>
      <c r="E313">
        <v>2</v>
      </c>
      <c r="F313">
        <v>63</v>
      </c>
      <c r="I313">
        <v>2</v>
      </c>
      <c r="J313">
        <v>63</v>
      </c>
      <c r="K313">
        <v>60</v>
      </c>
      <c r="L313">
        <v>2</v>
      </c>
    </row>
    <row r="314" spans="1:12" x14ac:dyDescent="0.3">
      <c r="A314" t="s">
        <v>313</v>
      </c>
      <c r="B314">
        <v>194102</v>
      </c>
      <c r="C314">
        <v>-2</v>
      </c>
      <c r="D314">
        <v>71</v>
      </c>
      <c r="E314">
        <v>2</v>
      </c>
      <c r="F314">
        <v>24</v>
      </c>
      <c r="I314">
        <v>-2</v>
      </c>
      <c r="J314">
        <v>24</v>
      </c>
      <c r="K314">
        <v>71</v>
      </c>
      <c r="L314">
        <v>2</v>
      </c>
    </row>
    <row r="315" spans="1:12" x14ac:dyDescent="0.3">
      <c r="A315" t="s">
        <v>314</v>
      </c>
      <c r="B315">
        <v>192328</v>
      </c>
      <c r="C315">
        <v>-5</v>
      </c>
      <c r="D315">
        <v>71</v>
      </c>
      <c r="E315">
        <v>1</v>
      </c>
      <c r="F315">
        <v>43</v>
      </c>
      <c r="I315">
        <v>-5</v>
      </c>
      <c r="J315">
        <v>43</v>
      </c>
      <c r="K315">
        <v>71</v>
      </c>
      <c r="L315">
        <v>1</v>
      </c>
    </row>
    <row r="316" spans="1:12" x14ac:dyDescent="0.3">
      <c r="A316" t="s">
        <v>315</v>
      </c>
      <c r="B316">
        <v>188252</v>
      </c>
      <c r="C316">
        <v>-2</v>
      </c>
      <c r="D316">
        <v>65</v>
      </c>
      <c r="E316">
        <v>1</v>
      </c>
      <c r="F316">
        <v>57</v>
      </c>
      <c r="I316">
        <v>-2</v>
      </c>
      <c r="J316">
        <v>57</v>
      </c>
      <c r="K316">
        <v>65</v>
      </c>
      <c r="L316">
        <v>1</v>
      </c>
    </row>
    <row r="317" spans="1:12" x14ac:dyDescent="0.3">
      <c r="A317" t="s">
        <v>316</v>
      </c>
      <c r="B317">
        <v>193869</v>
      </c>
      <c r="C317">
        <v>6</v>
      </c>
      <c r="D317">
        <v>63</v>
      </c>
      <c r="E317">
        <v>2</v>
      </c>
      <c r="F317">
        <v>134</v>
      </c>
      <c r="I317">
        <v>6</v>
      </c>
      <c r="J317">
        <v>134</v>
      </c>
      <c r="K317">
        <v>63</v>
      </c>
      <c r="L317">
        <v>2</v>
      </c>
    </row>
    <row r="318" spans="1:12" x14ac:dyDescent="0.3">
      <c r="A318" t="s">
        <v>317</v>
      </c>
      <c r="B318">
        <v>182125</v>
      </c>
      <c r="C318">
        <v>7</v>
      </c>
      <c r="D318">
        <v>58</v>
      </c>
      <c r="E318">
        <v>3</v>
      </c>
      <c r="F318">
        <v>88</v>
      </c>
      <c r="I318">
        <v>7</v>
      </c>
      <c r="J318">
        <v>88</v>
      </c>
      <c r="K318">
        <v>58</v>
      </c>
      <c r="L318">
        <v>3</v>
      </c>
    </row>
    <row r="319" spans="1:12" x14ac:dyDescent="0.3">
      <c r="A319" t="s">
        <v>318</v>
      </c>
      <c r="B319">
        <v>196722</v>
      </c>
      <c r="C319">
        <v>2</v>
      </c>
      <c r="D319">
        <v>60</v>
      </c>
      <c r="E319">
        <v>2</v>
      </c>
      <c r="F319">
        <v>43</v>
      </c>
      <c r="I319">
        <v>2</v>
      </c>
      <c r="J319">
        <v>43</v>
      </c>
      <c r="K319">
        <v>60</v>
      </c>
      <c r="L319">
        <v>2</v>
      </c>
    </row>
    <row r="320" spans="1:12" x14ac:dyDescent="0.3">
      <c r="A320" t="s">
        <v>319</v>
      </c>
      <c r="B320">
        <v>182690</v>
      </c>
      <c r="C320">
        <v>4</v>
      </c>
      <c r="D320">
        <v>54</v>
      </c>
      <c r="E320">
        <v>2</v>
      </c>
      <c r="F320">
        <v>179</v>
      </c>
      <c r="I320">
        <v>4</v>
      </c>
      <c r="J320">
        <v>179</v>
      </c>
      <c r="K320">
        <v>54</v>
      </c>
      <c r="L320">
        <v>2</v>
      </c>
    </row>
    <row r="321" spans="1:12" x14ac:dyDescent="0.3">
      <c r="A321" t="s">
        <v>320</v>
      </c>
      <c r="B321">
        <v>182689</v>
      </c>
      <c r="C321">
        <v>2</v>
      </c>
      <c r="D321">
        <v>67</v>
      </c>
      <c r="E321">
        <v>2</v>
      </c>
      <c r="F321">
        <v>113</v>
      </c>
      <c r="I321">
        <v>2</v>
      </c>
      <c r="J321">
        <v>113</v>
      </c>
      <c r="K321">
        <v>67</v>
      </c>
      <c r="L321">
        <v>2</v>
      </c>
    </row>
    <row r="322" spans="1:12" x14ac:dyDescent="0.3">
      <c r="A322" t="s">
        <v>321</v>
      </c>
      <c r="B322">
        <v>188481</v>
      </c>
      <c r="C322">
        <v>0</v>
      </c>
      <c r="D322">
        <v>70</v>
      </c>
      <c r="E322">
        <v>1</v>
      </c>
      <c r="F322">
        <v>55</v>
      </c>
      <c r="I322">
        <v>0</v>
      </c>
      <c r="J322">
        <v>55</v>
      </c>
      <c r="K322">
        <v>70</v>
      </c>
      <c r="L322">
        <v>1</v>
      </c>
    </row>
    <row r="323" spans="1:12" x14ac:dyDescent="0.3">
      <c r="A323" t="s">
        <v>322</v>
      </c>
      <c r="B323">
        <v>180545</v>
      </c>
      <c r="C323">
        <v>0</v>
      </c>
      <c r="D323">
        <v>84</v>
      </c>
      <c r="E323">
        <v>2</v>
      </c>
      <c r="F323">
        <v>90</v>
      </c>
      <c r="I323">
        <v>0</v>
      </c>
      <c r="J323">
        <v>90</v>
      </c>
      <c r="K323">
        <v>84</v>
      </c>
      <c r="L323">
        <v>2</v>
      </c>
    </row>
    <row r="324" spans="1:12" x14ac:dyDescent="0.3">
      <c r="A324" t="s">
        <v>323</v>
      </c>
      <c r="B324">
        <v>190483</v>
      </c>
      <c r="C324">
        <v>-1</v>
      </c>
      <c r="D324">
        <v>81</v>
      </c>
      <c r="E324">
        <v>3</v>
      </c>
      <c r="F324">
        <v>30</v>
      </c>
      <c r="I324">
        <v>-1</v>
      </c>
      <c r="J324">
        <v>30</v>
      </c>
      <c r="K324">
        <v>81</v>
      </c>
      <c r="L324">
        <v>3</v>
      </c>
    </row>
    <row r="325" spans="1:12" x14ac:dyDescent="0.3">
      <c r="A325" t="s">
        <v>324</v>
      </c>
      <c r="B325">
        <v>288674</v>
      </c>
      <c r="C325">
        <v>-5</v>
      </c>
      <c r="D325">
        <v>86</v>
      </c>
      <c r="E325">
        <v>4</v>
      </c>
      <c r="F325">
        <v>64</v>
      </c>
      <c r="I325">
        <v>-5</v>
      </c>
      <c r="J325">
        <v>64</v>
      </c>
      <c r="K325">
        <v>86</v>
      </c>
      <c r="L325">
        <v>4</v>
      </c>
    </row>
    <row r="326" spans="1:12" x14ac:dyDescent="0.3">
      <c r="A326" t="s">
        <v>325</v>
      </c>
      <c r="B326">
        <v>287095</v>
      </c>
      <c r="C326">
        <v>-7</v>
      </c>
      <c r="D326">
        <v>67</v>
      </c>
      <c r="E326">
        <v>2</v>
      </c>
      <c r="F326">
        <v>43</v>
      </c>
      <c r="I326">
        <v>-7</v>
      </c>
      <c r="J326">
        <v>43</v>
      </c>
      <c r="K326">
        <v>67</v>
      </c>
      <c r="L326">
        <v>2</v>
      </c>
    </row>
    <row r="327" spans="1:12" x14ac:dyDescent="0.3">
      <c r="A327" t="s">
        <v>326</v>
      </c>
      <c r="B327">
        <v>264206</v>
      </c>
      <c r="C327">
        <v>-8</v>
      </c>
      <c r="D327">
        <v>65</v>
      </c>
      <c r="E327">
        <v>2</v>
      </c>
      <c r="F327">
        <v>75</v>
      </c>
      <c r="I327">
        <v>-8</v>
      </c>
      <c r="J327">
        <v>75</v>
      </c>
      <c r="K327">
        <v>65</v>
      </c>
      <c r="L327">
        <v>2</v>
      </c>
    </row>
    <row r="328" spans="1:12" x14ac:dyDescent="0.3">
      <c r="A328" t="s">
        <v>327</v>
      </c>
      <c r="B328">
        <v>231677</v>
      </c>
      <c r="C328">
        <v>-10</v>
      </c>
      <c r="D328">
        <v>61</v>
      </c>
      <c r="E328">
        <v>2</v>
      </c>
      <c r="F328">
        <v>67</v>
      </c>
      <c r="I328">
        <v>-10</v>
      </c>
      <c r="J328">
        <v>67</v>
      </c>
      <c r="K328">
        <v>61</v>
      </c>
      <c r="L328">
        <v>2</v>
      </c>
    </row>
    <row r="329" spans="1:12" x14ac:dyDescent="0.3">
      <c r="A329" t="s">
        <v>328</v>
      </c>
      <c r="B329">
        <v>241893</v>
      </c>
      <c r="C329">
        <v>-9</v>
      </c>
      <c r="D329">
        <v>69</v>
      </c>
      <c r="E329">
        <v>2</v>
      </c>
      <c r="F329">
        <v>54</v>
      </c>
      <c r="I329">
        <v>-9</v>
      </c>
      <c r="J329">
        <v>54</v>
      </c>
      <c r="K329">
        <v>69</v>
      </c>
      <c r="L329">
        <v>2</v>
      </c>
    </row>
    <row r="330" spans="1:12" x14ac:dyDescent="0.3">
      <c r="A330" t="s">
        <v>329</v>
      </c>
      <c r="B330">
        <v>226751</v>
      </c>
      <c r="C330">
        <v>-6</v>
      </c>
      <c r="D330">
        <v>74</v>
      </c>
      <c r="E330">
        <v>2</v>
      </c>
      <c r="F330">
        <v>82</v>
      </c>
      <c r="I330">
        <v>-6</v>
      </c>
      <c r="J330">
        <v>82</v>
      </c>
      <c r="K330">
        <v>74</v>
      </c>
      <c r="L330">
        <v>2</v>
      </c>
    </row>
    <row r="331" spans="1:12" x14ac:dyDescent="0.3">
      <c r="A331" t="s">
        <v>330</v>
      </c>
      <c r="B331">
        <v>228504</v>
      </c>
      <c r="C331">
        <v>-5</v>
      </c>
      <c r="D331">
        <v>79</v>
      </c>
      <c r="E331">
        <v>1</v>
      </c>
      <c r="F331">
        <v>109</v>
      </c>
      <c r="I331">
        <v>-5</v>
      </c>
      <c r="J331">
        <v>109</v>
      </c>
      <c r="K331">
        <v>79</v>
      </c>
      <c r="L331">
        <v>1</v>
      </c>
    </row>
    <row r="332" spans="1:12" x14ac:dyDescent="0.3">
      <c r="A332" t="s">
        <v>331</v>
      </c>
      <c r="B332">
        <v>218333</v>
      </c>
      <c r="C332">
        <v>-11</v>
      </c>
      <c r="D332">
        <v>78</v>
      </c>
      <c r="E332">
        <v>1</v>
      </c>
      <c r="F332">
        <v>122</v>
      </c>
      <c r="I332">
        <v>-11</v>
      </c>
      <c r="J332">
        <v>122</v>
      </c>
      <c r="K332">
        <v>78</v>
      </c>
      <c r="L332">
        <v>1</v>
      </c>
    </row>
    <row r="333" spans="1:12" x14ac:dyDescent="0.3">
      <c r="A333" t="s">
        <v>332</v>
      </c>
      <c r="B333">
        <v>226694</v>
      </c>
      <c r="C333">
        <v>-15</v>
      </c>
      <c r="D333">
        <v>80</v>
      </c>
      <c r="E333">
        <v>1</v>
      </c>
      <c r="F333">
        <v>158</v>
      </c>
      <c r="I333">
        <v>-15</v>
      </c>
      <c r="J333">
        <v>158</v>
      </c>
      <c r="K333">
        <v>80</v>
      </c>
      <c r="L333">
        <v>1</v>
      </c>
    </row>
    <row r="334" spans="1:12" x14ac:dyDescent="0.3">
      <c r="A334" t="s">
        <v>333</v>
      </c>
      <c r="B334">
        <v>203482</v>
      </c>
      <c r="C334">
        <v>-14</v>
      </c>
      <c r="D334">
        <v>74</v>
      </c>
      <c r="E334">
        <v>1</v>
      </c>
      <c r="F334">
        <v>99</v>
      </c>
      <c r="I334">
        <v>-14</v>
      </c>
      <c r="J334">
        <v>99</v>
      </c>
      <c r="K334">
        <v>74</v>
      </c>
      <c r="L334">
        <v>1</v>
      </c>
    </row>
    <row r="335" spans="1:12" x14ac:dyDescent="0.3">
      <c r="A335" t="s">
        <v>334</v>
      </c>
      <c r="B335">
        <v>196008</v>
      </c>
      <c r="C335">
        <v>-14</v>
      </c>
      <c r="D335">
        <v>76</v>
      </c>
      <c r="E335">
        <v>1</v>
      </c>
      <c r="F335">
        <v>129</v>
      </c>
      <c r="I335">
        <v>-14</v>
      </c>
      <c r="J335">
        <v>129</v>
      </c>
      <c r="K335">
        <v>76</v>
      </c>
      <c r="L335">
        <v>1</v>
      </c>
    </row>
    <row r="336" spans="1:12" s="1" customFormat="1" x14ac:dyDescent="0.3">
      <c r="A336" s="1" t="s">
        <v>335</v>
      </c>
      <c r="B336" s="1">
        <v>206946</v>
      </c>
      <c r="C336" s="1">
        <v>-12</v>
      </c>
      <c r="D336" s="1">
        <v>71</v>
      </c>
      <c r="E336" s="1">
        <v>1</v>
      </c>
      <c r="F336" s="1">
        <v>79</v>
      </c>
      <c r="I336" s="1">
        <v>-12</v>
      </c>
      <c r="J336" s="1">
        <v>79</v>
      </c>
      <c r="K336" s="1">
        <v>71</v>
      </c>
      <c r="L336" s="1">
        <v>1</v>
      </c>
    </row>
    <row r="337" spans="1:12" x14ac:dyDescent="0.3">
      <c r="A337" t="s">
        <v>336</v>
      </c>
      <c r="B337">
        <v>206753</v>
      </c>
      <c r="C337">
        <v>-13</v>
      </c>
      <c r="D337">
        <v>72</v>
      </c>
      <c r="E337">
        <v>1</v>
      </c>
      <c r="F337">
        <v>98</v>
      </c>
      <c r="I337">
        <v>-13</v>
      </c>
      <c r="J337">
        <v>98</v>
      </c>
      <c r="K337">
        <v>72</v>
      </c>
      <c r="L337">
        <v>1</v>
      </c>
    </row>
    <row r="338" spans="1:12" x14ac:dyDescent="0.3">
      <c r="A338" t="s">
        <v>337</v>
      </c>
      <c r="B338">
        <v>201456</v>
      </c>
      <c r="C338">
        <v>-12</v>
      </c>
      <c r="D338">
        <v>71</v>
      </c>
      <c r="E338">
        <v>2</v>
      </c>
      <c r="F338">
        <v>87</v>
      </c>
      <c r="I338">
        <v>-12</v>
      </c>
      <c r="J338">
        <v>87</v>
      </c>
      <c r="K338">
        <v>71</v>
      </c>
      <c r="L338">
        <v>2</v>
      </c>
    </row>
    <row r="339" spans="1:12" x14ac:dyDescent="0.3">
      <c r="A339" t="s">
        <v>338</v>
      </c>
      <c r="B339">
        <v>197260</v>
      </c>
      <c r="C339">
        <v>-10</v>
      </c>
      <c r="D339">
        <v>69</v>
      </c>
      <c r="E339">
        <v>2</v>
      </c>
      <c r="F339">
        <v>68</v>
      </c>
      <c r="I339">
        <v>-10</v>
      </c>
      <c r="J339">
        <v>68</v>
      </c>
      <c r="K339">
        <v>69</v>
      </c>
      <c r="L339">
        <v>2</v>
      </c>
    </row>
    <row r="340" spans="1:12" x14ac:dyDescent="0.3">
      <c r="A340" t="s">
        <v>339</v>
      </c>
      <c r="B340">
        <v>215290</v>
      </c>
      <c r="C340">
        <v>-10</v>
      </c>
      <c r="D340">
        <v>67</v>
      </c>
      <c r="E340">
        <v>2</v>
      </c>
      <c r="F340">
        <v>58</v>
      </c>
      <c r="I340">
        <v>-10</v>
      </c>
      <c r="J340">
        <v>58</v>
      </c>
      <c r="K340">
        <v>67</v>
      </c>
      <c r="L340">
        <v>2</v>
      </c>
    </row>
    <row r="341" spans="1:12" x14ac:dyDescent="0.3">
      <c r="A341" t="s">
        <v>340</v>
      </c>
      <c r="B341">
        <v>193905</v>
      </c>
      <c r="C341">
        <v>-11</v>
      </c>
      <c r="D341">
        <v>80</v>
      </c>
      <c r="E341">
        <v>2</v>
      </c>
      <c r="F341">
        <v>77</v>
      </c>
      <c r="I341">
        <v>-11</v>
      </c>
      <c r="J341">
        <v>77</v>
      </c>
      <c r="K341">
        <v>80</v>
      </c>
      <c r="L341">
        <v>2</v>
      </c>
    </row>
    <row r="342" spans="1:12" x14ac:dyDescent="0.3">
      <c r="A342" t="s">
        <v>341</v>
      </c>
      <c r="B342">
        <v>186818</v>
      </c>
      <c r="C342">
        <v>-12</v>
      </c>
      <c r="D342">
        <v>75</v>
      </c>
      <c r="E342">
        <v>2</v>
      </c>
      <c r="F342">
        <v>85</v>
      </c>
      <c r="I342">
        <v>-12</v>
      </c>
      <c r="J342">
        <v>85</v>
      </c>
      <c r="K342">
        <v>75</v>
      </c>
      <c r="L342">
        <v>2</v>
      </c>
    </row>
    <row r="343" spans="1:12" x14ac:dyDescent="0.3">
      <c r="A343" t="s">
        <v>342</v>
      </c>
      <c r="B343">
        <v>198473</v>
      </c>
      <c r="C343">
        <v>-12</v>
      </c>
      <c r="D343">
        <v>71</v>
      </c>
      <c r="E343">
        <v>2</v>
      </c>
      <c r="F343">
        <v>77</v>
      </c>
      <c r="I343">
        <v>-12</v>
      </c>
      <c r="J343">
        <v>77</v>
      </c>
      <c r="K343">
        <v>71</v>
      </c>
      <c r="L343">
        <v>2</v>
      </c>
    </row>
    <row r="344" spans="1:12" x14ac:dyDescent="0.3">
      <c r="A344" t="s">
        <v>343</v>
      </c>
      <c r="B344">
        <v>193094</v>
      </c>
      <c r="C344">
        <v>-12</v>
      </c>
      <c r="D344">
        <v>62</v>
      </c>
      <c r="E344">
        <v>2</v>
      </c>
      <c r="F344">
        <v>57</v>
      </c>
      <c r="I344">
        <v>-12</v>
      </c>
      <c r="J344">
        <v>57</v>
      </c>
      <c r="K344">
        <v>62</v>
      </c>
      <c r="L344">
        <v>2</v>
      </c>
    </row>
    <row r="345" spans="1:12" x14ac:dyDescent="0.3">
      <c r="A345" t="s">
        <v>344</v>
      </c>
      <c r="B345">
        <v>195149</v>
      </c>
      <c r="C345">
        <v>-8</v>
      </c>
      <c r="D345">
        <v>64</v>
      </c>
      <c r="E345">
        <v>2</v>
      </c>
      <c r="F345">
        <v>92</v>
      </c>
      <c r="I345">
        <v>-8</v>
      </c>
      <c r="J345">
        <v>92</v>
      </c>
      <c r="K345">
        <v>64</v>
      </c>
      <c r="L345">
        <v>2</v>
      </c>
    </row>
    <row r="346" spans="1:12" x14ac:dyDescent="0.3">
      <c r="A346" t="s">
        <v>345</v>
      </c>
      <c r="B346">
        <v>189673</v>
      </c>
      <c r="C346">
        <v>-11</v>
      </c>
      <c r="D346">
        <v>68</v>
      </c>
      <c r="E346">
        <v>2</v>
      </c>
      <c r="F346">
        <v>74</v>
      </c>
      <c r="I346">
        <v>-11</v>
      </c>
      <c r="J346">
        <v>74</v>
      </c>
      <c r="K346">
        <v>68</v>
      </c>
      <c r="L346">
        <v>2</v>
      </c>
    </row>
    <row r="347" spans="1:12" x14ac:dyDescent="0.3">
      <c r="A347" t="s">
        <v>346</v>
      </c>
      <c r="B347">
        <v>199849</v>
      </c>
      <c r="C347">
        <v>-13</v>
      </c>
      <c r="D347">
        <v>70</v>
      </c>
      <c r="E347">
        <v>2</v>
      </c>
      <c r="F347">
        <v>84</v>
      </c>
      <c r="I347">
        <v>-13</v>
      </c>
      <c r="J347">
        <v>84</v>
      </c>
      <c r="K347">
        <v>70</v>
      </c>
      <c r="L347">
        <v>2</v>
      </c>
    </row>
    <row r="348" spans="1:12" x14ac:dyDescent="0.3">
      <c r="A348" t="s">
        <v>347</v>
      </c>
      <c r="B348">
        <v>181345</v>
      </c>
      <c r="C348">
        <v>-16</v>
      </c>
      <c r="D348">
        <v>70</v>
      </c>
      <c r="E348">
        <v>1</v>
      </c>
      <c r="F348">
        <v>115</v>
      </c>
      <c r="I348">
        <v>-16</v>
      </c>
      <c r="J348">
        <v>115</v>
      </c>
      <c r="K348">
        <v>70</v>
      </c>
      <c r="L348">
        <v>1</v>
      </c>
    </row>
    <row r="349" spans="1:12" x14ac:dyDescent="0.3">
      <c r="A349" t="s">
        <v>348</v>
      </c>
      <c r="B349">
        <v>162787</v>
      </c>
      <c r="C349">
        <v>-19</v>
      </c>
      <c r="D349">
        <v>71</v>
      </c>
      <c r="E349">
        <v>2</v>
      </c>
      <c r="F349">
        <v>99</v>
      </c>
      <c r="I349">
        <v>-19</v>
      </c>
      <c r="J349">
        <v>99</v>
      </c>
      <c r="K349">
        <v>71</v>
      </c>
      <c r="L349">
        <v>2</v>
      </c>
    </row>
    <row r="350" spans="1:12" x14ac:dyDescent="0.3">
      <c r="A350" t="s">
        <v>349</v>
      </c>
      <c r="B350">
        <v>191502</v>
      </c>
      <c r="C350">
        <v>-20</v>
      </c>
      <c r="D350">
        <v>69</v>
      </c>
      <c r="E350">
        <v>2</v>
      </c>
      <c r="F350">
        <v>78</v>
      </c>
      <c r="I350">
        <v>-20</v>
      </c>
      <c r="J350">
        <v>78</v>
      </c>
      <c r="K350">
        <v>69</v>
      </c>
      <c r="L350">
        <v>2</v>
      </c>
    </row>
    <row r="351" spans="1:12" x14ac:dyDescent="0.3">
      <c r="A351" t="s">
        <v>350</v>
      </c>
      <c r="B351">
        <v>189207</v>
      </c>
      <c r="C351">
        <v>-21</v>
      </c>
      <c r="D351">
        <v>61</v>
      </c>
      <c r="E351">
        <v>2</v>
      </c>
      <c r="F351">
        <v>54</v>
      </c>
      <c r="I351">
        <v>-21</v>
      </c>
      <c r="J351">
        <v>54</v>
      </c>
      <c r="K351">
        <v>61</v>
      </c>
      <c r="L351">
        <v>2</v>
      </c>
    </row>
    <row r="352" spans="1:12" x14ac:dyDescent="0.3">
      <c r="A352" t="s">
        <v>351</v>
      </c>
      <c r="B352">
        <v>187950</v>
      </c>
      <c r="C352">
        <v>-20</v>
      </c>
      <c r="D352">
        <v>63</v>
      </c>
      <c r="E352">
        <v>2</v>
      </c>
      <c r="F352">
        <v>103</v>
      </c>
      <c r="I352">
        <v>-20</v>
      </c>
      <c r="J352">
        <v>103</v>
      </c>
      <c r="K352">
        <v>63</v>
      </c>
      <c r="L352">
        <v>2</v>
      </c>
    </row>
    <row r="353" spans="1:12" x14ac:dyDescent="0.3">
      <c r="A353" t="s">
        <v>352</v>
      </c>
      <c r="B353">
        <v>184405</v>
      </c>
      <c r="C353">
        <v>-16</v>
      </c>
      <c r="D353">
        <v>66</v>
      </c>
      <c r="E353">
        <v>2</v>
      </c>
      <c r="F353">
        <v>89</v>
      </c>
      <c r="I353">
        <v>-16</v>
      </c>
      <c r="J353">
        <v>89</v>
      </c>
      <c r="K353">
        <v>66</v>
      </c>
      <c r="L353">
        <v>2</v>
      </c>
    </row>
    <row r="354" spans="1:12" x14ac:dyDescent="0.3">
      <c r="A354" t="s">
        <v>353</v>
      </c>
      <c r="B354">
        <v>190364</v>
      </c>
      <c r="C354">
        <v>-16</v>
      </c>
      <c r="D354">
        <v>60</v>
      </c>
      <c r="E354">
        <v>2</v>
      </c>
      <c r="F354">
        <v>54</v>
      </c>
      <c r="I354">
        <v>-16</v>
      </c>
      <c r="J354">
        <v>54</v>
      </c>
      <c r="K354">
        <v>60</v>
      </c>
      <c r="L354">
        <v>2</v>
      </c>
    </row>
    <row r="355" spans="1:12" x14ac:dyDescent="0.3">
      <c r="A355" t="s">
        <v>354</v>
      </c>
      <c r="B355">
        <v>161078</v>
      </c>
      <c r="C355">
        <v>-17</v>
      </c>
      <c r="D355">
        <v>56</v>
      </c>
      <c r="E355">
        <v>2</v>
      </c>
      <c r="F355">
        <v>59</v>
      </c>
      <c r="I355">
        <v>-17</v>
      </c>
      <c r="J355">
        <v>59</v>
      </c>
      <c r="K355">
        <v>56</v>
      </c>
      <c r="L355">
        <v>2</v>
      </c>
    </row>
    <row r="356" spans="1:12" x14ac:dyDescent="0.3">
      <c r="A356" t="s">
        <v>355</v>
      </c>
      <c r="B356">
        <v>154903</v>
      </c>
      <c r="C356">
        <v>-14</v>
      </c>
      <c r="D356">
        <v>64</v>
      </c>
      <c r="E356">
        <v>2</v>
      </c>
      <c r="F356">
        <v>93</v>
      </c>
      <c r="I356">
        <v>-14</v>
      </c>
      <c r="J356">
        <v>93</v>
      </c>
      <c r="K356">
        <v>64</v>
      </c>
      <c r="L356">
        <v>2</v>
      </c>
    </row>
    <row r="357" spans="1:12" x14ac:dyDescent="0.3">
      <c r="A357" t="s">
        <v>356</v>
      </c>
      <c r="B357">
        <v>189673</v>
      </c>
      <c r="C357">
        <v>-9</v>
      </c>
      <c r="D357">
        <v>63</v>
      </c>
      <c r="E357">
        <v>2</v>
      </c>
      <c r="F357">
        <v>69</v>
      </c>
      <c r="I357">
        <v>-9</v>
      </c>
      <c r="J357">
        <v>69</v>
      </c>
      <c r="K357">
        <v>63</v>
      </c>
      <c r="L357">
        <v>2</v>
      </c>
    </row>
    <row r="358" spans="1:12" x14ac:dyDescent="0.3">
      <c r="A358" t="s">
        <v>357</v>
      </c>
      <c r="B358">
        <v>186801</v>
      </c>
      <c r="C358">
        <v>-9</v>
      </c>
      <c r="D358">
        <v>72</v>
      </c>
      <c r="E358">
        <v>2</v>
      </c>
      <c r="F358">
        <v>104</v>
      </c>
      <c r="I358">
        <v>-9</v>
      </c>
      <c r="J358">
        <v>104</v>
      </c>
      <c r="K358">
        <v>72</v>
      </c>
      <c r="L358">
        <v>2</v>
      </c>
    </row>
    <row r="359" spans="1:12" x14ac:dyDescent="0.3">
      <c r="A359" t="s">
        <v>358</v>
      </c>
      <c r="B359">
        <v>183295</v>
      </c>
      <c r="C359">
        <v>-10</v>
      </c>
      <c r="D359">
        <v>87</v>
      </c>
      <c r="E359">
        <v>1</v>
      </c>
      <c r="F359">
        <v>170</v>
      </c>
      <c r="I359">
        <v>-10</v>
      </c>
      <c r="J359">
        <v>170</v>
      </c>
      <c r="K359">
        <v>87</v>
      </c>
      <c r="L359">
        <v>1</v>
      </c>
    </row>
    <row r="360" spans="1:12" x14ac:dyDescent="0.3">
      <c r="A360" t="s">
        <v>359</v>
      </c>
      <c r="B360">
        <v>194737</v>
      </c>
      <c r="C360">
        <v>-16</v>
      </c>
      <c r="D360">
        <v>77</v>
      </c>
      <c r="E360">
        <v>1</v>
      </c>
      <c r="F360">
        <v>84</v>
      </c>
      <c r="I360">
        <v>-16</v>
      </c>
      <c r="J360">
        <v>84</v>
      </c>
      <c r="K360">
        <v>77</v>
      </c>
      <c r="L360">
        <v>1</v>
      </c>
    </row>
    <row r="361" spans="1:12" x14ac:dyDescent="0.3">
      <c r="A361" t="s">
        <v>360</v>
      </c>
      <c r="B361">
        <v>207464</v>
      </c>
      <c r="C361">
        <v>-16</v>
      </c>
      <c r="D361">
        <v>82</v>
      </c>
      <c r="E361">
        <v>1</v>
      </c>
      <c r="F361">
        <v>147</v>
      </c>
      <c r="I361">
        <v>-16</v>
      </c>
      <c r="J361">
        <v>147</v>
      </c>
      <c r="K361">
        <v>82</v>
      </c>
      <c r="L361">
        <v>1</v>
      </c>
    </row>
    <row r="362" spans="1:12" x14ac:dyDescent="0.3">
      <c r="A362" t="s">
        <v>361</v>
      </c>
      <c r="B362">
        <v>155280</v>
      </c>
      <c r="C362">
        <v>-17</v>
      </c>
      <c r="D362">
        <v>67</v>
      </c>
      <c r="E362">
        <v>1</v>
      </c>
      <c r="F362">
        <v>65</v>
      </c>
      <c r="I362">
        <v>-17</v>
      </c>
      <c r="J362">
        <v>65</v>
      </c>
      <c r="K362">
        <v>67</v>
      </c>
      <c r="L362">
        <v>1</v>
      </c>
    </row>
    <row r="363" spans="1:12" x14ac:dyDescent="0.3">
      <c r="A363" t="s">
        <v>362</v>
      </c>
      <c r="B363">
        <v>146962</v>
      </c>
      <c r="C363">
        <v>-18</v>
      </c>
      <c r="D363">
        <v>65</v>
      </c>
      <c r="E363">
        <v>1</v>
      </c>
      <c r="F363">
        <v>64</v>
      </c>
      <c r="I363">
        <v>-18</v>
      </c>
      <c r="J363">
        <v>64</v>
      </c>
      <c r="K363">
        <v>65</v>
      </c>
      <c r="L363">
        <v>1</v>
      </c>
    </row>
    <row r="364" spans="1:12" x14ac:dyDescent="0.3">
      <c r="A364" t="s">
        <v>363</v>
      </c>
      <c r="B364">
        <v>190989</v>
      </c>
      <c r="C364">
        <v>-20</v>
      </c>
      <c r="D364">
        <v>71</v>
      </c>
      <c r="E364">
        <v>1</v>
      </c>
      <c r="F364">
        <v>105</v>
      </c>
      <c r="I364">
        <v>-20</v>
      </c>
      <c r="J364">
        <v>105</v>
      </c>
      <c r="K364">
        <v>71</v>
      </c>
      <c r="L364">
        <v>1</v>
      </c>
    </row>
    <row r="365" spans="1:12" x14ac:dyDescent="0.3">
      <c r="A365" t="s">
        <v>364</v>
      </c>
      <c r="B365">
        <v>185452</v>
      </c>
      <c r="C365">
        <v>-21</v>
      </c>
      <c r="D365">
        <v>63</v>
      </c>
      <c r="E365">
        <v>2</v>
      </c>
      <c r="F365">
        <v>58</v>
      </c>
      <c r="I365">
        <v>-21</v>
      </c>
      <c r="J365">
        <v>58</v>
      </c>
      <c r="K365">
        <v>63</v>
      </c>
      <c r="L365">
        <v>2</v>
      </c>
    </row>
    <row r="366" spans="1:12" x14ac:dyDescent="0.3">
      <c r="A366" t="s">
        <v>365</v>
      </c>
      <c r="B366">
        <v>184156</v>
      </c>
      <c r="C366">
        <v>-21</v>
      </c>
      <c r="D366">
        <v>67</v>
      </c>
      <c r="E366">
        <v>2</v>
      </c>
      <c r="F366">
        <v>58</v>
      </c>
      <c r="I366">
        <v>-21</v>
      </c>
      <c r="J366">
        <v>58</v>
      </c>
      <c r="K366">
        <v>67</v>
      </c>
      <c r="L366">
        <v>2</v>
      </c>
    </row>
    <row r="367" spans="1:12" s="1" customFormat="1" x14ac:dyDescent="0.3">
      <c r="A367" s="1" t="s">
        <v>366</v>
      </c>
      <c r="B367" s="1">
        <v>199802</v>
      </c>
      <c r="C367" s="1">
        <v>-21</v>
      </c>
      <c r="D367" s="1">
        <v>69</v>
      </c>
      <c r="E367" s="1">
        <v>2</v>
      </c>
      <c r="F367" s="1">
        <v>47</v>
      </c>
      <c r="I367" s="1">
        <v>-21</v>
      </c>
      <c r="J367" s="1">
        <v>47</v>
      </c>
      <c r="K367" s="1">
        <v>69</v>
      </c>
      <c r="L367" s="1">
        <v>2</v>
      </c>
    </row>
    <row r="368" spans="1:12" x14ac:dyDescent="0.3">
      <c r="A368" t="s">
        <v>367</v>
      </c>
      <c r="B368">
        <v>43214299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67"/>
  <sheetViews>
    <sheetView workbookViewId="0">
      <pane ySplit="1" topLeftCell="A2" activePane="bottomLeft" state="frozen"/>
      <selection pane="bottomLeft" activeCell="B1" sqref="B1:B1048576"/>
    </sheetView>
  </sheetViews>
  <sheetFormatPr defaultRowHeight="14" x14ac:dyDescent="0.3"/>
  <cols>
    <col min="2" max="2" width="16.75" style="2" customWidth="1"/>
    <col min="12" max="12" width="16.83203125" customWidth="1"/>
    <col min="13" max="13" width="19.25" customWidth="1"/>
  </cols>
  <sheetData>
    <row r="1" spans="1:13" ht="13.5" customHeight="1" x14ac:dyDescent="0.3">
      <c r="A1" t="s">
        <v>400</v>
      </c>
      <c r="B1" s="2" t="s">
        <v>408</v>
      </c>
      <c r="C1" t="s">
        <v>401</v>
      </c>
      <c r="D1" t="s">
        <v>402</v>
      </c>
      <c r="E1" t="s">
        <v>396</v>
      </c>
      <c r="F1" t="s">
        <v>398</v>
      </c>
      <c r="G1" t="s">
        <v>399</v>
      </c>
      <c r="H1" t="s">
        <v>397</v>
      </c>
      <c r="I1" t="s">
        <v>403</v>
      </c>
      <c r="J1" t="s">
        <v>404</v>
      </c>
      <c r="K1" t="s">
        <v>405</v>
      </c>
      <c r="L1" t="s">
        <v>406</v>
      </c>
      <c r="M1" t="s">
        <v>407</v>
      </c>
    </row>
    <row r="2" spans="1:13" x14ac:dyDescent="0.3">
      <c r="A2">
        <v>1</v>
      </c>
      <c r="B2" s="2">
        <v>43831</v>
      </c>
      <c r="C2" s="2" t="str">
        <f>TEXT(WEEKDAY(B2,1),"AAAA")</f>
        <v>星期三</v>
      </c>
      <c r="D2" s="2"/>
      <c r="E2">
        <v>-20</v>
      </c>
      <c r="F2">
        <v>122</v>
      </c>
      <c r="G2">
        <v>64</v>
      </c>
      <c r="H2">
        <v>2</v>
      </c>
      <c r="I2">
        <f>(1.8*E2+32)-0.55*(1-0.01*G2)*(1.8*E2-26)</f>
        <v>8.2759999999999998</v>
      </c>
      <c r="J2">
        <f>(33-E2)*(9+10.9*H2^(1/2)-H2)</f>
        <v>1187.9911749829371</v>
      </c>
      <c r="K2">
        <f>(33-E2)/(0.155*87)-(87+0.06*48000*COS(45))/((0.62+19*H2^(1/2))*87)</f>
        <v>3.2613249043968082</v>
      </c>
      <c r="L2">
        <f>0.6*(ABS(E2-24))+0.07*(ABS(G2-70))+0.5*(ABS(H2*1.5-2))</f>
        <v>27.32</v>
      </c>
      <c r="M2">
        <f>0.6*I2+0.1*J2+0.3*K2</f>
        <v>124.74311496961275</v>
      </c>
    </row>
    <row r="3" spans="1:13" x14ac:dyDescent="0.3">
      <c r="A3">
        <v>2</v>
      </c>
      <c r="B3" s="2">
        <v>43832</v>
      </c>
      <c r="C3" s="2" t="str">
        <f t="shared" ref="C3:C66" si="0">TEXT(WEEKDAY(B3,1),"AAAA")</f>
        <v>星期四</v>
      </c>
      <c r="D3" s="2"/>
      <c r="E3">
        <v>-16</v>
      </c>
      <c r="F3">
        <v>180</v>
      </c>
      <c r="G3">
        <v>64</v>
      </c>
      <c r="H3">
        <v>2</v>
      </c>
      <c r="I3">
        <f t="shared" ref="I3:I66" si="1">(1.8*E3+32)-0.55*(1-0.01*G3)*(1.8*E3-26)</f>
        <v>14.0504</v>
      </c>
      <c r="J3">
        <f>(33-E3)*(9+10.9*H3^(1/2)-H3)</f>
        <v>1098.3314636634702</v>
      </c>
      <c r="K3">
        <f>(33-E3)/(0.155*87)-(87+0.06*48000*COS(45))/((0.62+19*H3^(1/2))*87)</f>
        <v>2.9646990237887252</v>
      </c>
      <c r="L3">
        <f t="shared" ref="L3:L66" si="2">0.6*(ABS(E3-24))+0.07*(ABS(G3-70))+0.5*(ABS(H3*1.5-2))</f>
        <v>24.92</v>
      </c>
      <c r="M3">
        <f t="shared" ref="M3:M66" si="3">0.6*I3+0.1*J3+0.3*K3</f>
        <v>119.15279607348364</v>
      </c>
    </row>
    <row r="4" spans="1:13" x14ac:dyDescent="0.3">
      <c r="A4">
        <v>3</v>
      </c>
      <c r="B4" s="2">
        <v>43833</v>
      </c>
      <c r="C4" s="2" t="str">
        <f t="shared" si="0"/>
        <v>星期五</v>
      </c>
      <c r="D4" s="2"/>
      <c r="E4">
        <v>-18</v>
      </c>
      <c r="F4">
        <v>213</v>
      </c>
      <c r="G4">
        <v>74</v>
      </c>
      <c r="H4">
        <v>1</v>
      </c>
      <c r="I4">
        <f t="shared" si="1"/>
        <v>7.9512000000000018</v>
      </c>
      <c r="J4">
        <f t="shared" ref="J4:J67" si="4">(33-E4)*(9+10.9*H4^(1/2)-H4)</f>
        <v>963.9</v>
      </c>
      <c r="K4">
        <f t="shared" ref="K4:K67" si="5">(33-E4)/(0.155*87)-(87+0.06*48000*COS(45))/((0.62+19*H4^(1/2))*87)</f>
        <v>2.8446726747458877</v>
      </c>
      <c r="L4">
        <f t="shared" si="2"/>
        <v>25.73</v>
      </c>
      <c r="M4">
        <f>0.6*I4+0.1*J4+0.3*K4</f>
        <v>102.01412180242376</v>
      </c>
    </row>
    <row r="5" spans="1:13" x14ac:dyDescent="0.3">
      <c r="A5">
        <v>4</v>
      </c>
      <c r="B5" s="2">
        <v>43834</v>
      </c>
      <c r="C5" s="2" t="str">
        <f t="shared" si="0"/>
        <v>星期六</v>
      </c>
      <c r="E5">
        <v>-19</v>
      </c>
      <c r="F5">
        <v>327</v>
      </c>
      <c r="G5">
        <v>78</v>
      </c>
      <c r="H5">
        <v>1</v>
      </c>
      <c r="I5">
        <f t="shared" si="1"/>
        <v>5.0841999999999974</v>
      </c>
      <c r="J5">
        <f t="shared" si="4"/>
        <v>982.8</v>
      </c>
      <c r="K5">
        <f t="shared" si="5"/>
        <v>2.9188291448979085</v>
      </c>
      <c r="L5">
        <f t="shared" si="2"/>
        <v>26.61</v>
      </c>
      <c r="M5">
        <f t="shared" ref="M5" si="6">0.6*I5+0.1*J5+0.3*K5</f>
        <v>102.20616874346936</v>
      </c>
    </row>
    <row r="6" spans="1:13" x14ac:dyDescent="0.3">
      <c r="A6">
        <v>5</v>
      </c>
      <c r="B6" s="2">
        <v>43835</v>
      </c>
      <c r="C6" s="2" t="str">
        <f t="shared" si="0"/>
        <v>星期日</v>
      </c>
      <c r="E6">
        <v>-15</v>
      </c>
      <c r="F6">
        <v>149</v>
      </c>
      <c r="G6">
        <v>78</v>
      </c>
      <c r="H6">
        <v>1</v>
      </c>
      <c r="I6">
        <f t="shared" si="1"/>
        <v>11.413</v>
      </c>
      <c r="J6">
        <f t="shared" si="4"/>
        <v>907.19999999999993</v>
      </c>
      <c r="K6">
        <f t="shared" si="5"/>
        <v>2.6222032642898254</v>
      </c>
      <c r="L6">
        <f t="shared" si="2"/>
        <v>24.209999999999997</v>
      </c>
      <c r="M6">
        <f t="shared" si="3"/>
        <v>98.354460979286955</v>
      </c>
    </row>
    <row r="7" spans="1:13" x14ac:dyDescent="0.3">
      <c r="A7">
        <v>6</v>
      </c>
      <c r="B7" s="2">
        <v>43836</v>
      </c>
      <c r="C7" s="2" t="str">
        <f t="shared" si="0"/>
        <v>星期一</v>
      </c>
      <c r="E7">
        <v>-11</v>
      </c>
      <c r="F7">
        <v>176</v>
      </c>
      <c r="G7">
        <v>80</v>
      </c>
      <c r="H7">
        <v>1</v>
      </c>
      <c r="I7">
        <f t="shared" si="1"/>
        <v>17.238</v>
      </c>
      <c r="J7">
        <f t="shared" si="4"/>
        <v>831.59999999999991</v>
      </c>
      <c r="K7">
        <f t="shared" si="5"/>
        <v>2.3255773836817424</v>
      </c>
      <c r="L7">
        <f t="shared" si="2"/>
        <v>21.95</v>
      </c>
      <c r="M7">
        <f t="shared" si="3"/>
        <v>94.200473215104523</v>
      </c>
    </row>
    <row r="8" spans="1:13" x14ac:dyDescent="0.3">
      <c r="A8">
        <v>7</v>
      </c>
      <c r="B8" s="2">
        <v>43837</v>
      </c>
      <c r="C8" s="2" t="str">
        <f t="shared" si="0"/>
        <v>星期二</v>
      </c>
      <c r="E8">
        <v>-7</v>
      </c>
      <c r="F8">
        <v>178</v>
      </c>
      <c r="G8">
        <v>87</v>
      </c>
      <c r="H8">
        <v>1</v>
      </c>
      <c r="I8">
        <f t="shared" si="1"/>
        <v>22.1599</v>
      </c>
      <c r="J8">
        <f t="shared" si="4"/>
        <v>756</v>
      </c>
      <c r="K8">
        <f t="shared" si="5"/>
        <v>2.0289515030736593</v>
      </c>
      <c r="L8">
        <f t="shared" si="2"/>
        <v>20.04</v>
      </c>
      <c r="M8">
        <f t="shared" si="3"/>
        <v>89.504625450922106</v>
      </c>
    </row>
    <row r="9" spans="1:13" x14ac:dyDescent="0.3">
      <c r="A9">
        <v>8</v>
      </c>
      <c r="B9" s="2">
        <v>43838</v>
      </c>
      <c r="C9" s="2" t="str">
        <f t="shared" si="0"/>
        <v>星期三</v>
      </c>
      <c r="E9">
        <v>-14</v>
      </c>
      <c r="F9">
        <v>88</v>
      </c>
      <c r="G9">
        <v>74</v>
      </c>
      <c r="H9">
        <v>1</v>
      </c>
      <c r="I9">
        <f t="shared" si="1"/>
        <v>14.121600000000001</v>
      </c>
      <c r="J9">
        <f t="shared" si="4"/>
        <v>888.3</v>
      </c>
      <c r="K9">
        <f t="shared" si="5"/>
        <v>2.5480467941378047</v>
      </c>
      <c r="L9">
        <f t="shared" si="2"/>
        <v>23.330000000000002</v>
      </c>
      <c r="M9">
        <f t="shared" si="3"/>
        <v>98.06737403824134</v>
      </c>
    </row>
    <row r="10" spans="1:13" x14ac:dyDescent="0.3">
      <c r="A10">
        <v>9</v>
      </c>
      <c r="B10" s="2">
        <v>43839</v>
      </c>
      <c r="C10" s="2" t="str">
        <f t="shared" si="0"/>
        <v>星期四</v>
      </c>
      <c r="E10">
        <v>-17</v>
      </c>
      <c r="F10">
        <v>189</v>
      </c>
      <c r="G10">
        <v>79</v>
      </c>
      <c r="H10">
        <v>1</v>
      </c>
      <c r="I10">
        <f t="shared" si="1"/>
        <v>7.9372999999999987</v>
      </c>
      <c r="J10">
        <f t="shared" si="4"/>
        <v>944.99999999999989</v>
      </c>
      <c r="K10">
        <f t="shared" si="5"/>
        <v>2.7705162045938669</v>
      </c>
      <c r="L10">
        <f t="shared" si="2"/>
        <v>25.479999999999997</v>
      </c>
      <c r="M10">
        <f t="shared" si="3"/>
        <v>100.09353486137816</v>
      </c>
    </row>
    <row r="11" spans="1:13" x14ac:dyDescent="0.3">
      <c r="A11">
        <v>10</v>
      </c>
      <c r="B11" s="2">
        <v>43840</v>
      </c>
      <c r="C11" s="2" t="str">
        <f t="shared" si="0"/>
        <v>星期五</v>
      </c>
      <c r="E11">
        <v>-15</v>
      </c>
      <c r="F11">
        <v>198</v>
      </c>
      <c r="G11">
        <v>80</v>
      </c>
      <c r="H11">
        <v>1</v>
      </c>
      <c r="I11">
        <f t="shared" si="1"/>
        <v>10.829999999999998</v>
      </c>
      <c r="J11">
        <f t="shared" si="4"/>
        <v>907.19999999999993</v>
      </c>
      <c r="K11">
        <f t="shared" si="5"/>
        <v>2.6222032642898254</v>
      </c>
      <c r="L11">
        <f t="shared" si="2"/>
        <v>24.349999999999998</v>
      </c>
      <c r="M11">
        <f t="shared" si="3"/>
        <v>98.004660979286953</v>
      </c>
    </row>
    <row r="12" spans="1:13" x14ac:dyDescent="0.3">
      <c r="A12">
        <v>11</v>
      </c>
      <c r="B12" s="2">
        <v>43841</v>
      </c>
      <c r="C12" s="2" t="str">
        <f t="shared" si="0"/>
        <v>星期六</v>
      </c>
      <c r="E12">
        <v>-19</v>
      </c>
      <c r="F12">
        <v>327</v>
      </c>
      <c r="G12">
        <v>81</v>
      </c>
      <c r="H12">
        <v>1</v>
      </c>
      <c r="I12">
        <f t="shared" si="1"/>
        <v>4.090899999999996</v>
      </c>
      <c r="J12">
        <f t="shared" si="4"/>
        <v>982.8</v>
      </c>
      <c r="K12">
        <f t="shared" si="5"/>
        <v>2.9188291448979085</v>
      </c>
      <c r="L12">
        <f t="shared" si="2"/>
        <v>26.82</v>
      </c>
      <c r="M12">
        <f t="shared" si="3"/>
        <v>101.61018874346937</v>
      </c>
    </row>
    <row r="13" spans="1:13" x14ac:dyDescent="0.3">
      <c r="A13">
        <v>12</v>
      </c>
      <c r="B13" s="2">
        <v>43842</v>
      </c>
      <c r="C13" s="2" t="str">
        <f t="shared" si="0"/>
        <v>星期日</v>
      </c>
      <c r="E13">
        <v>-16</v>
      </c>
      <c r="F13">
        <v>262</v>
      </c>
      <c r="G13">
        <v>79</v>
      </c>
      <c r="H13">
        <v>1</v>
      </c>
      <c r="I13">
        <f t="shared" si="1"/>
        <v>9.529399999999999</v>
      </c>
      <c r="J13">
        <f t="shared" si="4"/>
        <v>926.09999999999991</v>
      </c>
      <c r="K13">
        <f t="shared" si="5"/>
        <v>2.6963597344418462</v>
      </c>
      <c r="L13">
        <f t="shared" si="2"/>
        <v>24.88</v>
      </c>
      <c r="M13">
        <f t="shared" si="3"/>
        <v>99.136547920332561</v>
      </c>
    </row>
    <row r="14" spans="1:13" x14ac:dyDescent="0.3">
      <c r="A14">
        <v>13</v>
      </c>
      <c r="B14" s="2">
        <v>43843</v>
      </c>
      <c r="C14" s="2" t="str">
        <f t="shared" si="0"/>
        <v>星期一</v>
      </c>
      <c r="E14">
        <v>-16</v>
      </c>
      <c r="F14">
        <v>211</v>
      </c>
      <c r="G14">
        <v>76</v>
      </c>
      <c r="H14">
        <v>1</v>
      </c>
      <c r="I14">
        <f t="shared" si="1"/>
        <v>10.433599999999998</v>
      </c>
      <c r="J14">
        <f t="shared" si="4"/>
        <v>926.09999999999991</v>
      </c>
      <c r="K14">
        <f t="shared" si="5"/>
        <v>2.6963597344418462</v>
      </c>
      <c r="L14">
        <f t="shared" si="2"/>
        <v>24.67</v>
      </c>
      <c r="M14">
        <f t="shared" si="3"/>
        <v>99.679067920332557</v>
      </c>
    </row>
    <row r="15" spans="1:13" x14ac:dyDescent="0.3">
      <c r="A15">
        <v>14</v>
      </c>
      <c r="B15" s="2">
        <v>43844</v>
      </c>
      <c r="C15" s="2" t="str">
        <f t="shared" si="0"/>
        <v>星期二</v>
      </c>
      <c r="E15">
        <v>-20</v>
      </c>
      <c r="F15">
        <v>320</v>
      </c>
      <c r="G15">
        <v>74</v>
      </c>
      <c r="H15">
        <v>1</v>
      </c>
      <c r="I15">
        <f t="shared" si="1"/>
        <v>4.8660000000000014</v>
      </c>
      <c r="J15">
        <f t="shared" si="4"/>
        <v>1001.6999999999999</v>
      </c>
      <c r="K15">
        <f t="shared" si="5"/>
        <v>2.9929856150499292</v>
      </c>
      <c r="L15">
        <f t="shared" si="2"/>
        <v>26.93</v>
      </c>
      <c r="M15">
        <f t="shared" si="3"/>
        <v>103.98749568451498</v>
      </c>
    </row>
    <row r="16" spans="1:13" x14ac:dyDescent="0.3">
      <c r="A16">
        <v>15</v>
      </c>
      <c r="B16" s="2">
        <v>43845</v>
      </c>
      <c r="C16" s="2" t="str">
        <f t="shared" si="0"/>
        <v>星期三</v>
      </c>
      <c r="E16">
        <v>-20</v>
      </c>
      <c r="F16">
        <v>253</v>
      </c>
      <c r="G16">
        <v>75</v>
      </c>
      <c r="H16">
        <v>1</v>
      </c>
      <c r="I16">
        <f t="shared" si="1"/>
        <v>4.5250000000000004</v>
      </c>
      <c r="J16">
        <f t="shared" si="4"/>
        <v>1001.6999999999999</v>
      </c>
      <c r="K16">
        <f t="shared" si="5"/>
        <v>2.9929856150499292</v>
      </c>
      <c r="L16">
        <f t="shared" si="2"/>
        <v>27</v>
      </c>
      <c r="M16">
        <f t="shared" si="3"/>
        <v>103.78289568451498</v>
      </c>
    </row>
    <row r="17" spans="1:13" x14ac:dyDescent="0.3">
      <c r="A17">
        <v>16</v>
      </c>
      <c r="B17" s="2">
        <v>43846</v>
      </c>
      <c r="C17" s="2" t="str">
        <f t="shared" si="0"/>
        <v>星期四</v>
      </c>
      <c r="E17">
        <v>-20</v>
      </c>
      <c r="F17">
        <v>262</v>
      </c>
      <c r="G17">
        <v>78</v>
      </c>
      <c r="H17">
        <v>1</v>
      </c>
      <c r="I17">
        <f t="shared" si="1"/>
        <v>3.5019999999999998</v>
      </c>
      <c r="J17">
        <f t="shared" si="4"/>
        <v>1001.6999999999999</v>
      </c>
      <c r="K17">
        <f t="shared" si="5"/>
        <v>2.9929856150499292</v>
      </c>
      <c r="L17">
        <f t="shared" si="2"/>
        <v>27.209999999999997</v>
      </c>
      <c r="M17">
        <f t="shared" si="3"/>
        <v>103.16909568451499</v>
      </c>
    </row>
    <row r="18" spans="1:13" x14ac:dyDescent="0.3">
      <c r="A18">
        <v>17</v>
      </c>
      <c r="B18" s="2">
        <v>43847</v>
      </c>
      <c r="C18" s="2" t="str">
        <f t="shared" si="0"/>
        <v>星期五</v>
      </c>
      <c r="E18">
        <v>-22</v>
      </c>
      <c r="F18">
        <v>234</v>
      </c>
      <c r="G18">
        <v>77</v>
      </c>
      <c r="H18">
        <v>1</v>
      </c>
      <c r="I18">
        <f t="shared" si="1"/>
        <v>0.69839999999999769</v>
      </c>
      <c r="J18">
        <f t="shared" si="4"/>
        <v>1039.5</v>
      </c>
      <c r="K18">
        <f t="shared" si="5"/>
        <v>3.1412985553539698</v>
      </c>
      <c r="L18">
        <f t="shared" si="2"/>
        <v>28.339999999999996</v>
      </c>
      <c r="M18">
        <f t="shared" si="3"/>
        <v>105.31142956660619</v>
      </c>
    </row>
    <row r="19" spans="1:13" x14ac:dyDescent="0.3">
      <c r="A19">
        <v>18</v>
      </c>
      <c r="B19" s="2">
        <v>43848</v>
      </c>
      <c r="C19" s="2" t="str">
        <f t="shared" si="0"/>
        <v>星期六</v>
      </c>
      <c r="E19">
        <v>-19</v>
      </c>
      <c r="F19">
        <v>271</v>
      </c>
      <c r="G19">
        <v>77</v>
      </c>
      <c r="H19">
        <v>1</v>
      </c>
      <c r="I19">
        <f t="shared" si="1"/>
        <v>5.4152999999999976</v>
      </c>
      <c r="J19">
        <f t="shared" si="4"/>
        <v>982.8</v>
      </c>
      <c r="K19">
        <f t="shared" si="5"/>
        <v>2.9188291448979085</v>
      </c>
      <c r="L19">
        <f t="shared" si="2"/>
        <v>26.54</v>
      </c>
      <c r="M19">
        <f t="shared" si="3"/>
        <v>102.40482874346937</v>
      </c>
    </row>
    <row r="20" spans="1:13" x14ac:dyDescent="0.3">
      <c r="A20">
        <v>19</v>
      </c>
      <c r="B20" s="2">
        <v>43849</v>
      </c>
      <c r="C20" s="2" t="str">
        <f t="shared" si="0"/>
        <v>星期日</v>
      </c>
      <c r="E20">
        <v>-12</v>
      </c>
      <c r="F20">
        <v>257</v>
      </c>
      <c r="G20">
        <v>78</v>
      </c>
      <c r="H20">
        <v>1</v>
      </c>
      <c r="I20">
        <f t="shared" si="1"/>
        <v>16.159599999999998</v>
      </c>
      <c r="J20">
        <f t="shared" si="4"/>
        <v>850.49999999999989</v>
      </c>
      <c r="K20">
        <f t="shared" si="5"/>
        <v>2.3997338538337631</v>
      </c>
      <c r="L20">
        <f t="shared" si="2"/>
        <v>22.409999999999997</v>
      </c>
      <c r="M20">
        <f t="shared" si="3"/>
        <v>95.465680156150114</v>
      </c>
    </row>
    <row r="21" spans="1:13" x14ac:dyDescent="0.3">
      <c r="A21">
        <v>20</v>
      </c>
      <c r="B21" s="2">
        <v>43850</v>
      </c>
      <c r="C21" s="2" t="str">
        <f t="shared" si="0"/>
        <v>星期一</v>
      </c>
      <c r="E21">
        <v>-14</v>
      </c>
      <c r="F21">
        <v>320</v>
      </c>
      <c r="G21">
        <v>78</v>
      </c>
      <c r="H21">
        <v>1</v>
      </c>
      <c r="I21">
        <f t="shared" si="1"/>
        <v>12.995200000000001</v>
      </c>
      <c r="J21">
        <f t="shared" si="4"/>
        <v>888.3</v>
      </c>
      <c r="K21">
        <f t="shared" si="5"/>
        <v>2.5480467941378047</v>
      </c>
      <c r="L21">
        <f t="shared" si="2"/>
        <v>23.61</v>
      </c>
      <c r="M21">
        <f t="shared" si="3"/>
        <v>97.391534038241332</v>
      </c>
    </row>
    <row r="22" spans="1:13" x14ac:dyDescent="0.3">
      <c r="A22">
        <v>21</v>
      </c>
      <c r="B22" s="2">
        <v>43851</v>
      </c>
      <c r="C22" s="2" t="str">
        <f t="shared" si="0"/>
        <v>星期二</v>
      </c>
      <c r="E22">
        <v>-9</v>
      </c>
      <c r="F22">
        <v>77</v>
      </c>
      <c r="G22">
        <v>69</v>
      </c>
      <c r="H22">
        <v>1</v>
      </c>
      <c r="I22">
        <f t="shared" si="1"/>
        <v>22.995100000000001</v>
      </c>
      <c r="J22">
        <f t="shared" si="4"/>
        <v>793.8</v>
      </c>
      <c r="K22">
        <f t="shared" si="5"/>
        <v>2.1772644433777009</v>
      </c>
      <c r="L22">
        <f t="shared" si="2"/>
        <v>20.12</v>
      </c>
      <c r="M22">
        <f t="shared" si="3"/>
        <v>93.83023933301331</v>
      </c>
    </row>
    <row r="23" spans="1:13" x14ac:dyDescent="0.3">
      <c r="A23">
        <v>22</v>
      </c>
      <c r="B23" s="2">
        <v>43852</v>
      </c>
      <c r="C23" s="2" t="str">
        <f t="shared" si="0"/>
        <v>星期三</v>
      </c>
      <c r="E23">
        <v>-15</v>
      </c>
      <c r="F23">
        <v>135</v>
      </c>
      <c r="G23">
        <v>74</v>
      </c>
      <c r="H23">
        <v>1</v>
      </c>
      <c r="I23">
        <f t="shared" si="1"/>
        <v>12.579000000000001</v>
      </c>
      <c r="J23">
        <f t="shared" si="4"/>
        <v>907.19999999999993</v>
      </c>
      <c r="K23">
        <f t="shared" si="5"/>
        <v>2.6222032642898254</v>
      </c>
      <c r="L23">
        <f t="shared" si="2"/>
        <v>23.93</v>
      </c>
      <c r="M23">
        <f t="shared" si="3"/>
        <v>99.054060979286945</v>
      </c>
    </row>
    <row r="24" spans="1:13" x14ac:dyDescent="0.3">
      <c r="A24">
        <v>23</v>
      </c>
      <c r="B24" s="2">
        <v>43853</v>
      </c>
      <c r="C24" s="2" t="str">
        <f t="shared" si="0"/>
        <v>星期四</v>
      </c>
      <c r="E24">
        <v>-14</v>
      </c>
      <c r="F24">
        <v>132</v>
      </c>
      <c r="G24">
        <v>68</v>
      </c>
      <c r="H24">
        <v>1</v>
      </c>
      <c r="I24">
        <f t="shared" si="1"/>
        <v>15.811200000000001</v>
      </c>
      <c r="J24">
        <f t="shared" si="4"/>
        <v>888.3</v>
      </c>
      <c r="K24">
        <f t="shared" si="5"/>
        <v>2.5480467941378047</v>
      </c>
      <c r="L24">
        <f t="shared" si="2"/>
        <v>23.19</v>
      </c>
      <c r="M24">
        <f t="shared" si="3"/>
        <v>99.081134038241345</v>
      </c>
    </row>
    <row r="25" spans="1:13" x14ac:dyDescent="0.3">
      <c r="A25">
        <v>24</v>
      </c>
      <c r="B25" s="2">
        <v>43854</v>
      </c>
      <c r="C25" s="2" t="str">
        <f t="shared" si="0"/>
        <v>星期五</v>
      </c>
      <c r="E25">
        <v>-18</v>
      </c>
      <c r="F25">
        <v>77</v>
      </c>
      <c r="G25">
        <v>55</v>
      </c>
      <c r="H25">
        <v>1</v>
      </c>
      <c r="I25">
        <f t="shared" si="1"/>
        <v>14.054</v>
      </c>
      <c r="J25">
        <f t="shared" si="4"/>
        <v>963.9</v>
      </c>
      <c r="K25">
        <f t="shared" si="5"/>
        <v>2.8446726747458877</v>
      </c>
      <c r="L25">
        <f t="shared" si="2"/>
        <v>26.5</v>
      </c>
      <c r="M25">
        <f t="shared" si="3"/>
        <v>105.67580180242376</v>
      </c>
    </row>
    <row r="26" spans="1:13" x14ac:dyDescent="0.3">
      <c r="A26">
        <v>25</v>
      </c>
      <c r="B26" s="2">
        <v>43855</v>
      </c>
      <c r="C26" s="2" t="str">
        <f t="shared" si="0"/>
        <v>星期六</v>
      </c>
      <c r="E26">
        <v>-20</v>
      </c>
      <c r="F26">
        <v>165</v>
      </c>
      <c r="G26">
        <v>68</v>
      </c>
      <c r="H26">
        <v>1</v>
      </c>
      <c r="I26">
        <f t="shared" si="1"/>
        <v>6.911999999999999</v>
      </c>
      <c r="J26">
        <f t="shared" si="4"/>
        <v>1001.6999999999999</v>
      </c>
      <c r="K26">
        <f t="shared" si="5"/>
        <v>2.9929856150499292</v>
      </c>
      <c r="L26">
        <f t="shared" si="2"/>
        <v>26.79</v>
      </c>
      <c r="M26">
        <f t="shared" si="3"/>
        <v>105.21509568451498</v>
      </c>
    </row>
    <row r="27" spans="1:13" x14ac:dyDescent="0.3">
      <c r="A27">
        <v>26</v>
      </c>
      <c r="B27" s="2">
        <v>43856</v>
      </c>
      <c r="C27" s="2" t="str">
        <f t="shared" si="0"/>
        <v>星期日</v>
      </c>
      <c r="E27">
        <v>-16</v>
      </c>
      <c r="F27">
        <v>226</v>
      </c>
      <c r="G27">
        <v>68</v>
      </c>
      <c r="H27">
        <v>1</v>
      </c>
      <c r="I27">
        <f t="shared" si="1"/>
        <v>12.844799999999998</v>
      </c>
      <c r="J27">
        <f t="shared" si="4"/>
        <v>926.09999999999991</v>
      </c>
      <c r="K27">
        <f t="shared" si="5"/>
        <v>2.6963597344418462</v>
      </c>
      <c r="L27">
        <f t="shared" si="2"/>
        <v>24.39</v>
      </c>
      <c r="M27">
        <f t="shared" si="3"/>
        <v>101.12578792033256</v>
      </c>
    </row>
    <row r="28" spans="1:13" x14ac:dyDescent="0.3">
      <c r="A28">
        <v>27</v>
      </c>
      <c r="B28" s="2">
        <v>43857</v>
      </c>
      <c r="C28" s="2" t="str">
        <f t="shared" si="0"/>
        <v>星期一</v>
      </c>
      <c r="E28">
        <v>-13</v>
      </c>
      <c r="F28">
        <v>163</v>
      </c>
      <c r="G28">
        <v>70</v>
      </c>
      <c r="H28">
        <v>1</v>
      </c>
      <c r="I28">
        <f t="shared" si="1"/>
        <v>16.750999999999998</v>
      </c>
      <c r="J28">
        <f t="shared" si="4"/>
        <v>869.4</v>
      </c>
      <c r="K28">
        <f t="shared" si="5"/>
        <v>2.4738903239857839</v>
      </c>
      <c r="L28">
        <f t="shared" si="2"/>
        <v>22.45</v>
      </c>
      <c r="M28">
        <f t="shared" si="3"/>
        <v>97.732767097195733</v>
      </c>
    </row>
    <row r="29" spans="1:13" x14ac:dyDescent="0.3">
      <c r="A29">
        <v>28</v>
      </c>
      <c r="B29" s="2">
        <v>43858</v>
      </c>
      <c r="C29" s="2" t="str">
        <f t="shared" si="0"/>
        <v>星期二</v>
      </c>
      <c r="E29">
        <v>-14</v>
      </c>
      <c r="F29">
        <v>201</v>
      </c>
      <c r="G29">
        <v>72</v>
      </c>
      <c r="H29">
        <v>1</v>
      </c>
      <c r="I29">
        <f t="shared" si="1"/>
        <v>14.684800000000003</v>
      </c>
      <c r="J29">
        <f t="shared" si="4"/>
        <v>888.3</v>
      </c>
      <c r="K29">
        <f t="shared" si="5"/>
        <v>2.5480467941378047</v>
      </c>
      <c r="L29">
        <f t="shared" si="2"/>
        <v>23.19</v>
      </c>
      <c r="M29">
        <f t="shared" si="3"/>
        <v>98.405294038241337</v>
      </c>
    </row>
    <row r="30" spans="1:13" x14ac:dyDescent="0.3">
      <c r="A30">
        <v>29</v>
      </c>
      <c r="B30" s="2">
        <v>43859</v>
      </c>
      <c r="C30" s="2" t="str">
        <f t="shared" si="0"/>
        <v>星期三</v>
      </c>
      <c r="E30">
        <v>-12</v>
      </c>
      <c r="F30">
        <v>58</v>
      </c>
      <c r="G30">
        <v>63</v>
      </c>
      <c r="H30">
        <v>3</v>
      </c>
      <c r="I30">
        <f t="shared" si="1"/>
        <v>20.086599999999997</v>
      </c>
      <c r="J30">
        <f t="shared" si="4"/>
        <v>1119.5709211125343</v>
      </c>
      <c r="K30">
        <f t="shared" si="5"/>
        <v>2.788561086059492</v>
      </c>
      <c r="L30">
        <f t="shared" si="2"/>
        <v>23.339999999999996</v>
      </c>
      <c r="M30">
        <f t="shared" si="3"/>
        <v>124.84562043707128</v>
      </c>
    </row>
    <row r="31" spans="1:13" x14ac:dyDescent="0.3">
      <c r="A31">
        <v>30</v>
      </c>
      <c r="B31" s="2">
        <v>43860</v>
      </c>
      <c r="C31" s="2" t="str">
        <f t="shared" si="0"/>
        <v>星期四</v>
      </c>
      <c r="E31">
        <v>-16</v>
      </c>
      <c r="F31">
        <v>94</v>
      </c>
      <c r="G31">
        <v>69</v>
      </c>
      <c r="H31">
        <v>1</v>
      </c>
      <c r="I31">
        <f t="shared" si="1"/>
        <v>12.543399999999998</v>
      </c>
      <c r="J31">
        <f t="shared" si="4"/>
        <v>926.09999999999991</v>
      </c>
      <c r="K31">
        <f t="shared" si="5"/>
        <v>2.6963597344418462</v>
      </c>
      <c r="L31">
        <f t="shared" si="2"/>
        <v>24.32</v>
      </c>
      <c r="M31">
        <f t="shared" si="3"/>
        <v>100.94494792033255</v>
      </c>
    </row>
    <row r="32" spans="1:13" x14ac:dyDescent="0.3">
      <c r="A32">
        <v>31</v>
      </c>
      <c r="B32" s="2">
        <v>43861</v>
      </c>
      <c r="C32" s="2" t="str">
        <f t="shared" si="0"/>
        <v>星期五</v>
      </c>
      <c r="E32">
        <v>-21</v>
      </c>
      <c r="F32">
        <v>225</v>
      </c>
      <c r="G32">
        <v>75</v>
      </c>
      <c r="H32">
        <v>2</v>
      </c>
      <c r="I32">
        <f t="shared" si="1"/>
        <v>2.9724999999999966</v>
      </c>
      <c r="J32">
        <f t="shared" si="4"/>
        <v>1210.4061028128037</v>
      </c>
      <c r="K32">
        <f t="shared" si="5"/>
        <v>3.335481374548829</v>
      </c>
      <c r="L32">
        <f t="shared" si="2"/>
        <v>27.85</v>
      </c>
      <c r="M32">
        <f t="shared" si="3"/>
        <v>123.82475469364503</v>
      </c>
    </row>
    <row r="33" spans="1:13" x14ac:dyDescent="0.3">
      <c r="A33">
        <v>32</v>
      </c>
      <c r="B33" s="2">
        <v>43862</v>
      </c>
      <c r="C33" s="2" t="str">
        <f t="shared" si="0"/>
        <v>星期六</v>
      </c>
      <c r="E33">
        <v>-15</v>
      </c>
      <c r="F33">
        <v>216</v>
      </c>
      <c r="G33">
        <v>72</v>
      </c>
      <c r="H33">
        <v>1</v>
      </c>
      <c r="I33">
        <f t="shared" si="1"/>
        <v>13.162000000000001</v>
      </c>
      <c r="J33">
        <f t="shared" si="4"/>
        <v>907.19999999999993</v>
      </c>
      <c r="K33">
        <f t="shared" si="5"/>
        <v>2.6222032642898254</v>
      </c>
      <c r="L33">
        <f t="shared" si="2"/>
        <v>23.79</v>
      </c>
      <c r="M33">
        <f t="shared" si="3"/>
        <v>99.403860979286947</v>
      </c>
    </row>
    <row r="34" spans="1:13" x14ac:dyDescent="0.3">
      <c r="A34">
        <v>33</v>
      </c>
      <c r="B34" s="2">
        <v>43863</v>
      </c>
      <c r="C34" s="2" t="str">
        <f t="shared" si="0"/>
        <v>星期日</v>
      </c>
      <c r="E34">
        <v>-15</v>
      </c>
      <c r="F34">
        <v>40</v>
      </c>
      <c r="G34">
        <v>58</v>
      </c>
      <c r="H34">
        <v>2</v>
      </c>
      <c r="I34">
        <f t="shared" si="1"/>
        <v>17.243000000000002</v>
      </c>
      <c r="J34">
        <f t="shared" si="4"/>
        <v>1075.9165358336033</v>
      </c>
      <c r="K34">
        <f t="shared" si="5"/>
        <v>2.8905425536367044</v>
      </c>
      <c r="L34">
        <f t="shared" si="2"/>
        <v>24.74</v>
      </c>
      <c r="M34">
        <f t="shared" si="3"/>
        <v>118.80461634945135</v>
      </c>
    </row>
    <row r="35" spans="1:13" x14ac:dyDescent="0.3">
      <c r="A35">
        <v>34</v>
      </c>
      <c r="B35" s="2">
        <v>43864</v>
      </c>
      <c r="C35" s="2" t="str">
        <f t="shared" si="0"/>
        <v>星期一</v>
      </c>
      <c r="E35">
        <v>-15</v>
      </c>
      <c r="F35">
        <v>65</v>
      </c>
      <c r="G35">
        <v>61</v>
      </c>
      <c r="H35">
        <v>2</v>
      </c>
      <c r="I35">
        <f t="shared" si="1"/>
        <v>16.368500000000001</v>
      </c>
      <c r="J35">
        <f t="shared" si="4"/>
        <v>1075.9165358336033</v>
      </c>
      <c r="K35">
        <f t="shared" si="5"/>
        <v>2.8905425536367044</v>
      </c>
      <c r="L35">
        <f t="shared" si="2"/>
        <v>24.529999999999998</v>
      </c>
      <c r="M35">
        <f t="shared" si="3"/>
        <v>118.27991634945136</v>
      </c>
    </row>
    <row r="36" spans="1:13" x14ac:dyDescent="0.3">
      <c r="A36">
        <v>35</v>
      </c>
      <c r="B36" s="2">
        <v>43865</v>
      </c>
      <c r="C36" s="2" t="str">
        <f t="shared" si="0"/>
        <v>星期二</v>
      </c>
      <c r="E36">
        <v>-18</v>
      </c>
      <c r="F36">
        <v>69</v>
      </c>
      <c r="G36">
        <v>68</v>
      </c>
      <c r="H36">
        <v>2</v>
      </c>
      <c r="I36">
        <f t="shared" si="1"/>
        <v>9.878400000000001</v>
      </c>
      <c r="J36">
        <f t="shared" si="4"/>
        <v>1143.1613193232035</v>
      </c>
      <c r="K36">
        <f t="shared" si="5"/>
        <v>3.1130119640927667</v>
      </c>
      <c r="L36">
        <f t="shared" si="2"/>
        <v>25.84</v>
      </c>
      <c r="M36">
        <f t="shared" si="3"/>
        <v>121.17707552154819</v>
      </c>
    </row>
    <row r="37" spans="1:13" x14ac:dyDescent="0.3">
      <c r="A37">
        <v>36</v>
      </c>
      <c r="B37" s="2">
        <v>43866</v>
      </c>
      <c r="C37" s="2" t="str">
        <f t="shared" si="0"/>
        <v>星期三</v>
      </c>
      <c r="E37">
        <v>-22</v>
      </c>
      <c r="F37">
        <v>77</v>
      </c>
      <c r="G37">
        <v>68</v>
      </c>
      <c r="H37">
        <v>2</v>
      </c>
      <c r="I37">
        <f t="shared" si="1"/>
        <v>3.9455999999999971</v>
      </c>
      <c r="J37">
        <f t="shared" si="4"/>
        <v>1232.8210306426706</v>
      </c>
      <c r="K37">
        <f t="shared" si="5"/>
        <v>3.4096378447008497</v>
      </c>
      <c r="L37">
        <f t="shared" si="2"/>
        <v>28.24</v>
      </c>
      <c r="M37">
        <f t="shared" si="3"/>
        <v>126.67235441767733</v>
      </c>
    </row>
    <row r="38" spans="1:13" x14ac:dyDescent="0.3">
      <c r="A38">
        <v>37</v>
      </c>
      <c r="B38" s="2">
        <v>43867</v>
      </c>
      <c r="C38" s="2" t="str">
        <f t="shared" si="0"/>
        <v>星期四</v>
      </c>
      <c r="E38">
        <v>-22</v>
      </c>
      <c r="F38">
        <v>82</v>
      </c>
      <c r="G38">
        <v>56</v>
      </c>
      <c r="H38">
        <v>2</v>
      </c>
      <c r="I38">
        <f t="shared" si="1"/>
        <v>8.2751999999999963</v>
      </c>
      <c r="J38">
        <f t="shared" si="4"/>
        <v>1232.8210306426706</v>
      </c>
      <c r="K38">
        <f t="shared" si="5"/>
        <v>3.4096378447008497</v>
      </c>
      <c r="L38">
        <f t="shared" si="2"/>
        <v>29.08</v>
      </c>
      <c r="M38">
        <f t="shared" si="3"/>
        <v>129.27011441767729</v>
      </c>
    </row>
    <row r="39" spans="1:13" x14ac:dyDescent="0.3">
      <c r="A39">
        <v>38</v>
      </c>
      <c r="B39" s="2">
        <v>43868</v>
      </c>
      <c r="C39" s="2" t="str">
        <f t="shared" si="0"/>
        <v>星期五</v>
      </c>
      <c r="E39">
        <v>-17</v>
      </c>
      <c r="F39">
        <v>120</v>
      </c>
      <c r="G39">
        <v>67</v>
      </c>
      <c r="H39">
        <v>2</v>
      </c>
      <c r="I39">
        <f t="shared" si="1"/>
        <v>11.672899999999998</v>
      </c>
      <c r="J39">
        <f t="shared" si="4"/>
        <v>1120.7463914933369</v>
      </c>
      <c r="K39">
        <f t="shared" si="5"/>
        <v>3.0388554939407459</v>
      </c>
      <c r="L39">
        <f t="shared" si="2"/>
        <v>25.31</v>
      </c>
      <c r="M39">
        <f t="shared" si="3"/>
        <v>119.99003579751592</v>
      </c>
    </row>
    <row r="40" spans="1:13" x14ac:dyDescent="0.3">
      <c r="A40">
        <v>39</v>
      </c>
      <c r="B40" s="2">
        <v>43869</v>
      </c>
      <c r="C40" s="2" t="str">
        <f t="shared" si="0"/>
        <v>星期六</v>
      </c>
      <c r="E40">
        <v>-18</v>
      </c>
      <c r="F40">
        <v>127</v>
      </c>
      <c r="G40">
        <v>64</v>
      </c>
      <c r="H40">
        <v>1</v>
      </c>
      <c r="I40">
        <f t="shared" si="1"/>
        <v>11.163200000000002</v>
      </c>
      <c r="J40">
        <f t="shared" si="4"/>
        <v>963.9</v>
      </c>
      <c r="K40">
        <f t="shared" si="5"/>
        <v>2.8446726747458877</v>
      </c>
      <c r="L40">
        <f t="shared" si="2"/>
        <v>25.87</v>
      </c>
      <c r="M40">
        <f t="shared" si="3"/>
        <v>103.94132180242376</v>
      </c>
    </row>
    <row r="41" spans="1:13" x14ac:dyDescent="0.3">
      <c r="A41">
        <v>40</v>
      </c>
      <c r="B41" s="2">
        <v>43870</v>
      </c>
      <c r="C41" s="2" t="str">
        <f t="shared" si="0"/>
        <v>星期日</v>
      </c>
      <c r="E41">
        <v>-16</v>
      </c>
      <c r="F41">
        <v>93</v>
      </c>
      <c r="G41">
        <v>61</v>
      </c>
      <c r="H41">
        <v>1</v>
      </c>
      <c r="I41">
        <f t="shared" si="1"/>
        <v>14.954599999999999</v>
      </c>
      <c r="J41">
        <f t="shared" si="4"/>
        <v>926.09999999999991</v>
      </c>
      <c r="K41">
        <f t="shared" si="5"/>
        <v>2.6963597344418462</v>
      </c>
      <c r="L41">
        <f t="shared" si="2"/>
        <v>24.88</v>
      </c>
      <c r="M41">
        <f t="shared" si="3"/>
        <v>102.39166792033255</v>
      </c>
    </row>
    <row r="42" spans="1:13" x14ac:dyDescent="0.3">
      <c r="A42">
        <v>41</v>
      </c>
      <c r="B42" s="2">
        <v>43871</v>
      </c>
      <c r="C42" s="2" t="str">
        <f t="shared" si="0"/>
        <v>星期一</v>
      </c>
      <c r="E42">
        <v>-10</v>
      </c>
      <c r="F42">
        <v>139</v>
      </c>
      <c r="G42">
        <v>74</v>
      </c>
      <c r="H42">
        <v>2</v>
      </c>
      <c r="I42">
        <f t="shared" si="1"/>
        <v>20.292000000000002</v>
      </c>
      <c r="J42">
        <f t="shared" si="4"/>
        <v>963.84189668426973</v>
      </c>
      <c r="K42">
        <f t="shared" si="5"/>
        <v>2.5197602028766006</v>
      </c>
      <c r="L42">
        <f t="shared" si="2"/>
        <v>21.18</v>
      </c>
      <c r="M42">
        <f t="shared" si="3"/>
        <v>109.31531772928997</v>
      </c>
    </row>
    <row r="43" spans="1:13" x14ac:dyDescent="0.3">
      <c r="A43">
        <v>42</v>
      </c>
      <c r="B43" s="2">
        <v>43872</v>
      </c>
      <c r="C43" s="2" t="str">
        <f t="shared" si="0"/>
        <v>星期二</v>
      </c>
      <c r="E43">
        <v>-13</v>
      </c>
      <c r="F43">
        <v>85</v>
      </c>
      <c r="G43">
        <v>71</v>
      </c>
      <c r="H43">
        <v>1</v>
      </c>
      <c r="I43">
        <f t="shared" si="1"/>
        <v>16.479300000000002</v>
      </c>
      <c r="J43">
        <f t="shared" si="4"/>
        <v>869.4</v>
      </c>
      <c r="K43">
        <f t="shared" si="5"/>
        <v>2.4738903239857839</v>
      </c>
      <c r="L43">
        <f t="shared" si="2"/>
        <v>22.52</v>
      </c>
      <c r="M43">
        <f t="shared" si="3"/>
        <v>97.56974709719573</v>
      </c>
    </row>
    <row r="44" spans="1:13" x14ac:dyDescent="0.3">
      <c r="A44">
        <v>43</v>
      </c>
      <c r="B44" s="2">
        <v>43873</v>
      </c>
      <c r="C44" s="2" t="str">
        <f t="shared" si="0"/>
        <v>星期三</v>
      </c>
      <c r="E44">
        <v>-3</v>
      </c>
      <c r="F44">
        <v>107</v>
      </c>
      <c r="G44">
        <v>81</v>
      </c>
      <c r="H44">
        <v>3</v>
      </c>
      <c r="I44">
        <f t="shared" si="1"/>
        <v>29.8813</v>
      </c>
      <c r="J44">
        <f t="shared" si="4"/>
        <v>895.65673689002745</v>
      </c>
      <c r="K44">
        <f t="shared" si="5"/>
        <v>2.1211528546913052</v>
      </c>
      <c r="L44">
        <f t="shared" si="2"/>
        <v>18.22</v>
      </c>
      <c r="M44">
        <f t="shared" si="3"/>
        <v>108.13079954541014</v>
      </c>
    </row>
    <row r="45" spans="1:13" x14ac:dyDescent="0.3">
      <c r="A45">
        <v>44</v>
      </c>
      <c r="B45" s="2">
        <v>43874</v>
      </c>
      <c r="C45" s="2" t="str">
        <f t="shared" si="0"/>
        <v>星期四</v>
      </c>
      <c r="E45">
        <v>1</v>
      </c>
      <c r="F45">
        <v>84</v>
      </c>
      <c r="G45">
        <v>90</v>
      </c>
      <c r="H45">
        <v>2</v>
      </c>
      <c r="I45">
        <f t="shared" si="1"/>
        <v>35.131</v>
      </c>
      <c r="J45">
        <f t="shared" si="4"/>
        <v>717.2776905557356</v>
      </c>
      <c r="K45">
        <f t="shared" si="5"/>
        <v>1.7040390312043725</v>
      </c>
      <c r="L45">
        <f t="shared" si="2"/>
        <v>15.7</v>
      </c>
      <c r="M45">
        <f t="shared" si="3"/>
        <v>93.31758076493486</v>
      </c>
    </row>
    <row r="46" spans="1:13" x14ac:dyDescent="0.3">
      <c r="A46">
        <v>45</v>
      </c>
      <c r="B46" s="2">
        <v>43875</v>
      </c>
      <c r="C46" s="2" t="str">
        <f t="shared" si="0"/>
        <v>星期五</v>
      </c>
      <c r="E46">
        <v>-3</v>
      </c>
      <c r="F46">
        <v>39</v>
      </c>
      <c r="G46">
        <v>59</v>
      </c>
      <c r="H46">
        <v>2</v>
      </c>
      <c r="I46">
        <f t="shared" si="1"/>
        <v>33.680700000000002</v>
      </c>
      <c r="J46">
        <f t="shared" si="4"/>
        <v>806.93740187520257</v>
      </c>
      <c r="K46">
        <f t="shared" si="5"/>
        <v>2.0006649118124553</v>
      </c>
      <c r="L46">
        <f t="shared" si="2"/>
        <v>17.47</v>
      </c>
      <c r="M46">
        <f t="shared" si="3"/>
        <v>101.50235966106401</v>
      </c>
    </row>
    <row r="47" spans="1:13" x14ac:dyDescent="0.3">
      <c r="A47">
        <v>46</v>
      </c>
      <c r="B47" s="2">
        <v>43876</v>
      </c>
      <c r="C47" s="2" t="str">
        <f t="shared" si="0"/>
        <v>星期六</v>
      </c>
      <c r="E47">
        <v>-13</v>
      </c>
      <c r="F47">
        <v>83</v>
      </c>
      <c r="G47">
        <v>67</v>
      </c>
      <c r="H47">
        <v>2</v>
      </c>
      <c r="I47">
        <f t="shared" si="1"/>
        <v>17.566099999999999</v>
      </c>
      <c r="J47">
        <f t="shared" si="4"/>
        <v>1031.08668017387</v>
      </c>
      <c r="K47">
        <f t="shared" si="5"/>
        <v>2.7422296133326629</v>
      </c>
      <c r="L47">
        <f t="shared" si="2"/>
        <v>22.91</v>
      </c>
      <c r="M47">
        <f t="shared" si="3"/>
        <v>114.4709969013868</v>
      </c>
    </row>
    <row r="48" spans="1:13" x14ac:dyDescent="0.3">
      <c r="A48">
        <v>47</v>
      </c>
      <c r="B48" s="2">
        <v>43877</v>
      </c>
      <c r="C48" s="2" t="str">
        <f t="shared" si="0"/>
        <v>星期日</v>
      </c>
      <c r="E48">
        <v>-13</v>
      </c>
      <c r="F48">
        <v>39</v>
      </c>
      <c r="G48">
        <v>55</v>
      </c>
      <c r="H48">
        <v>1</v>
      </c>
      <c r="I48">
        <f t="shared" si="1"/>
        <v>20.826499999999999</v>
      </c>
      <c r="J48">
        <f t="shared" si="4"/>
        <v>869.4</v>
      </c>
      <c r="K48">
        <f t="shared" si="5"/>
        <v>2.4738903239857839</v>
      </c>
      <c r="L48">
        <f t="shared" si="2"/>
        <v>23.5</v>
      </c>
      <c r="M48">
        <f t="shared" si="3"/>
        <v>100.17806709719574</v>
      </c>
    </row>
    <row r="49" spans="1:13" x14ac:dyDescent="0.3">
      <c r="A49">
        <v>48</v>
      </c>
      <c r="B49" s="2">
        <v>43878</v>
      </c>
      <c r="C49" s="2" t="str">
        <f t="shared" si="0"/>
        <v>星期一</v>
      </c>
      <c r="E49">
        <v>-13</v>
      </c>
      <c r="F49">
        <v>38</v>
      </c>
      <c r="G49">
        <v>60</v>
      </c>
      <c r="H49">
        <v>3</v>
      </c>
      <c r="I49">
        <f t="shared" si="1"/>
        <v>19.468</v>
      </c>
      <c r="J49">
        <f t="shared" si="4"/>
        <v>1144.4502749150352</v>
      </c>
      <c r="K49">
        <f t="shared" si="5"/>
        <v>2.8627175562115128</v>
      </c>
      <c r="L49">
        <f t="shared" si="2"/>
        <v>24.15</v>
      </c>
      <c r="M49">
        <f t="shared" si="3"/>
        <v>126.98464275836699</v>
      </c>
    </row>
    <row r="50" spans="1:13" x14ac:dyDescent="0.3">
      <c r="A50">
        <v>49</v>
      </c>
      <c r="B50" s="2">
        <v>43879</v>
      </c>
      <c r="C50" s="2" t="str">
        <f t="shared" si="0"/>
        <v>星期二</v>
      </c>
      <c r="E50">
        <v>-15</v>
      </c>
      <c r="F50">
        <v>52</v>
      </c>
      <c r="G50">
        <v>69</v>
      </c>
      <c r="H50">
        <v>2</v>
      </c>
      <c r="I50">
        <f t="shared" si="1"/>
        <v>14.036499999999998</v>
      </c>
      <c r="J50">
        <f t="shared" si="4"/>
        <v>1075.9165358336033</v>
      </c>
      <c r="K50">
        <f t="shared" si="5"/>
        <v>2.8905425536367044</v>
      </c>
      <c r="L50">
        <f t="shared" si="2"/>
        <v>23.97</v>
      </c>
      <c r="M50">
        <f t="shared" si="3"/>
        <v>116.88071634945135</v>
      </c>
    </row>
    <row r="51" spans="1:13" x14ac:dyDescent="0.3">
      <c r="A51">
        <v>50</v>
      </c>
      <c r="B51" s="2">
        <v>43880</v>
      </c>
      <c r="C51" s="2" t="str">
        <f t="shared" si="0"/>
        <v>星期三</v>
      </c>
      <c r="E51">
        <v>-10</v>
      </c>
      <c r="F51">
        <v>78</v>
      </c>
      <c r="G51">
        <v>77</v>
      </c>
      <c r="H51">
        <v>2</v>
      </c>
      <c r="I51">
        <f t="shared" si="1"/>
        <v>19.565999999999999</v>
      </c>
      <c r="J51">
        <f t="shared" si="4"/>
        <v>963.84189668426973</v>
      </c>
      <c r="K51">
        <f t="shared" si="5"/>
        <v>2.5197602028766006</v>
      </c>
      <c r="L51">
        <f t="shared" si="2"/>
        <v>21.389999999999997</v>
      </c>
      <c r="M51">
        <f t="shared" si="3"/>
        <v>108.87971772928996</v>
      </c>
    </row>
    <row r="52" spans="1:13" x14ac:dyDescent="0.3">
      <c r="A52">
        <v>51</v>
      </c>
      <c r="B52" s="2">
        <v>43881</v>
      </c>
      <c r="C52" s="2" t="str">
        <f t="shared" si="0"/>
        <v>星期四</v>
      </c>
      <c r="E52">
        <v>-8</v>
      </c>
      <c r="F52">
        <v>94</v>
      </c>
      <c r="G52">
        <v>73</v>
      </c>
      <c r="H52">
        <v>1</v>
      </c>
      <c r="I52">
        <f t="shared" si="1"/>
        <v>23.599400000000003</v>
      </c>
      <c r="J52">
        <f t="shared" si="4"/>
        <v>774.9</v>
      </c>
      <c r="K52">
        <f t="shared" si="5"/>
        <v>2.1031079732256801</v>
      </c>
      <c r="L52">
        <f t="shared" si="2"/>
        <v>19.66</v>
      </c>
      <c r="M52">
        <f t="shared" si="3"/>
        <v>92.280572391967709</v>
      </c>
    </row>
    <row r="53" spans="1:13" x14ac:dyDescent="0.3">
      <c r="A53">
        <v>52</v>
      </c>
      <c r="B53" s="2">
        <v>43882</v>
      </c>
      <c r="C53" s="2" t="str">
        <f t="shared" si="0"/>
        <v>星期五</v>
      </c>
      <c r="E53">
        <v>-7</v>
      </c>
      <c r="F53">
        <v>78</v>
      </c>
      <c r="G53">
        <v>84</v>
      </c>
      <c r="H53">
        <v>1</v>
      </c>
      <c r="I53">
        <f t="shared" si="1"/>
        <v>22.796800000000001</v>
      </c>
      <c r="J53">
        <f t="shared" si="4"/>
        <v>756</v>
      </c>
      <c r="K53">
        <f t="shared" si="5"/>
        <v>2.0289515030736593</v>
      </c>
      <c r="L53">
        <f t="shared" si="2"/>
        <v>19.829999999999998</v>
      </c>
      <c r="M53">
        <f t="shared" si="3"/>
        <v>89.886765450922098</v>
      </c>
    </row>
    <row r="54" spans="1:13" x14ac:dyDescent="0.3">
      <c r="A54">
        <v>53</v>
      </c>
      <c r="B54" s="2">
        <v>43883</v>
      </c>
      <c r="C54" s="2" t="str">
        <f t="shared" si="0"/>
        <v>星期六</v>
      </c>
      <c r="E54">
        <v>-5</v>
      </c>
      <c r="F54">
        <v>43</v>
      </c>
      <c r="G54">
        <v>76</v>
      </c>
      <c r="H54">
        <v>2</v>
      </c>
      <c r="I54">
        <f t="shared" si="1"/>
        <v>27.62</v>
      </c>
      <c r="J54">
        <f t="shared" si="4"/>
        <v>851.76725753493599</v>
      </c>
      <c r="K54">
        <f t="shared" si="5"/>
        <v>2.1489778521164968</v>
      </c>
      <c r="L54">
        <f t="shared" si="2"/>
        <v>18.32</v>
      </c>
      <c r="M54">
        <f t="shared" si="3"/>
        <v>102.39341910912854</v>
      </c>
    </row>
    <row r="55" spans="1:13" x14ac:dyDescent="0.3">
      <c r="A55">
        <v>54</v>
      </c>
      <c r="B55" s="2">
        <v>43884</v>
      </c>
      <c r="C55" s="2" t="str">
        <f t="shared" si="0"/>
        <v>星期日</v>
      </c>
      <c r="E55">
        <v>-7</v>
      </c>
      <c r="F55">
        <v>60</v>
      </c>
      <c r="G55">
        <v>69</v>
      </c>
      <c r="H55">
        <v>2</v>
      </c>
      <c r="I55">
        <f t="shared" si="1"/>
        <v>25.981299999999997</v>
      </c>
      <c r="J55">
        <f t="shared" si="4"/>
        <v>896.59711319466953</v>
      </c>
      <c r="K55">
        <f t="shared" si="5"/>
        <v>2.2972907924205384</v>
      </c>
      <c r="L55">
        <f t="shared" si="2"/>
        <v>19.169999999999998</v>
      </c>
      <c r="M55">
        <f t="shared" si="3"/>
        <v>105.93767855719312</v>
      </c>
    </row>
    <row r="56" spans="1:13" x14ac:dyDescent="0.3">
      <c r="A56">
        <v>55</v>
      </c>
      <c r="B56" s="2">
        <v>43885</v>
      </c>
      <c r="C56" s="2" t="str">
        <f t="shared" si="0"/>
        <v>星期一</v>
      </c>
      <c r="E56">
        <v>-7</v>
      </c>
      <c r="F56">
        <v>64</v>
      </c>
      <c r="G56">
        <v>72</v>
      </c>
      <c r="H56">
        <v>1</v>
      </c>
      <c r="I56">
        <f t="shared" si="1"/>
        <v>25.3444</v>
      </c>
      <c r="J56">
        <f t="shared" si="4"/>
        <v>756</v>
      </c>
      <c r="K56">
        <f t="shared" si="5"/>
        <v>2.0289515030736593</v>
      </c>
      <c r="L56">
        <f t="shared" si="2"/>
        <v>18.989999999999998</v>
      </c>
      <c r="M56">
        <f t="shared" si="3"/>
        <v>91.415325450922111</v>
      </c>
    </row>
    <row r="57" spans="1:13" x14ac:dyDescent="0.3">
      <c r="A57">
        <v>56</v>
      </c>
      <c r="B57" s="2">
        <v>43886</v>
      </c>
      <c r="C57" s="2" t="str">
        <f t="shared" si="0"/>
        <v>星期二</v>
      </c>
      <c r="E57">
        <v>-7</v>
      </c>
      <c r="F57">
        <v>79</v>
      </c>
      <c r="G57">
        <v>75</v>
      </c>
      <c r="H57">
        <v>1</v>
      </c>
      <c r="I57">
        <f t="shared" si="1"/>
        <v>24.7075</v>
      </c>
      <c r="J57">
        <f t="shared" si="4"/>
        <v>756</v>
      </c>
      <c r="K57">
        <f t="shared" si="5"/>
        <v>2.0289515030736593</v>
      </c>
      <c r="L57">
        <f t="shared" si="2"/>
        <v>19.2</v>
      </c>
      <c r="M57">
        <f t="shared" si="3"/>
        <v>91.033185450922105</v>
      </c>
    </row>
    <row r="58" spans="1:13" x14ac:dyDescent="0.3">
      <c r="A58">
        <v>57</v>
      </c>
      <c r="B58" s="2">
        <v>43887</v>
      </c>
      <c r="C58" s="2" t="str">
        <f t="shared" si="0"/>
        <v>星期三</v>
      </c>
      <c r="E58">
        <v>-10</v>
      </c>
      <c r="F58">
        <v>79</v>
      </c>
      <c r="G58">
        <v>69</v>
      </c>
      <c r="H58">
        <v>2</v>
      </c>
      <c r="I58">
        <f t="shared" si="1"/>
        <v>21.501999999999999</v>
      </c>
      <c r="J58">
        <f t="shared" si="4"/>
        <v>963.84189668426973</v>
      </c>
      <c r="K58">
        <f t="shared" si="5"/>
        <v>2.5197602028766006</v>
      </c>
      <c r="L58">
        <f t="shared" si="2"/>
        <v>20.97</v>
      </c>
      <c r="M58">
        <f t="shared" si="3"/>
        <v>110.04131772928997</v>
      </c>
    </row>
    <row r="59" spans="1:13" x14ac:dyDescent="0.3">
      <c r="A59">
        <v>58</v>
      </c>
      <c r="B59" s="2">
        <v>43888</v>
      </c>
      <c r="C59" s="2" t="str">
        <f t="shared" si="0"/>
        <v>星期四</v>
      </c>
      <c r="E59">
        <v>-8</v>
      </c>
      <c r="F59">
        <v>97</v>
      </c>
      <c r="G59">
        <v>69</v>
      </c>
      <c r="H59">
        <v>2</v>
      </c>
      <c r="I59">
        <f t="shared" si="1"/>
        <v>24.488199999999999</v>
      </c>
      <c r="J59">
        <f t="shared" si="4"/>
        <v>919.01204102453619</v>
      </c>
      <c r="K59">
        <f t="shared" si="5"/>
        <v>2.3714472625725591</v>
      </c>
      <c r="L59">
        <f t="shared" si="2"/>
        <v>19.77</v>
      </c>
      <c r="M59">
        <f t="shared" si="3"/>
        <v>107.30555828122539</v>
      </c>
    </row>
    <row r="60" spans="1:13" x14ac:dyDescent="0.3">
      <c r="A60">
        <v>59</v>
      </c>
      <c r="B60" s="2">
        <v>43889</v>
      </c>
      <c r="C60" s="2" t="str">
        <f t="shared" si="0"/>
        <v>星期五</v>
      </c>
      <c r="E60">
        <v>-6</v>
      </c>
      <c r="F60">
        <v>57</v>
      </c>
      <c r="G60">
        <v>86</v>
      </c>
      <c r="H60">
        <v>1</v>
      </c>
      <c r="I60">
        <f t="shared" si="1"/>
        <v>24.0336</v>
      </c>
      <c r="J60">
        <f t="shared" si="4"/>
        <v>737.09999999999991</v>
      </c>
      <c r="K60">
        <f t="shared" si="5"/>
        <v>1.9547950329216384</v>
      </c>
      <c r="L60">
        <f t="shared" si="2"/>
        <v>19.37</v>
      </c>
      <c r="M60">
        <f t="shared" si="3"/>
        <v>88.716598509876476</v>
      </c>
    </row>
    <row r="61" spans="1:13" x14ac:dyDescent="0.3">
      <c r="A61">
        <v>60</v>
      </c>
      <c r="B61" s="2">
        <v>43890</v>
      </c>
      <c r="C61" s="2" t="str">
        <f t="shared" si="0"/>
        <v>星期六</v>
      </c>
      <c r="E61">
        <v>-5</v>
      </c>
      <c r="F61">
        <v>98</v>
      </c>
      <c r="G61">
        <v>89</v>
      </c>
      <c r="H61">
        <v>1</v>
      </c>
      <c r="I61">
        <f t="shared" si="1"/>
        <v>25.1175</v>
      </c>
      <c r="J61">
        <f t="shared" si="4"/>
        <v>718.19999999999993</v>
      </c>
      <c r="K61">
        <f t="shared" si="5"/>
        <v>1.8806385627696176</v>
      </c>
      <c r="L61">
        <f t="shared" si="2"/>
        <v>18.979999999999997</v>
      </c>
      <c r="M61">
        <f t="shared" si="3"/>
        <v>87.454691568830867</v>
      </c>
    </row>
    <row r="62" spans="1:13" x14ac:dyDescent="0.3">
      <c r="A62">
        <v>61</v>
      </c>
      <c r="B62" s="2">
        <v>43891</v>
      </c>
      <c r="C62" s="2" t="str">
        <f t="shared" si="0"/>
        <v>星期日</v>
      </c>
      <c r="E62">
        <v>-6</v>
      </c>
      <c r="F62">
        <v>120</v>
      </c>
      <c r="G62">
        <v>83</v>
      </c>
      <c r="H62">
        <v>1</v>
      </c>
      <c r="I62">
        <f t="shared" si="1"/>
        <v>24.640799999999999</v>
      </c>
      <c r="J62">
        <f t="shared" si="4"/>
        <v>737.09999999999991</v>
      </c>
      <c r="K62">
        <f t="shared" si="5"/>
        <v>1.9547950329216384</v>
      </c>
      <c r="L62">
        <f t="shared" si="2"/>
        <v>19.16</v>
      </c>
      <c r="M62">
        <f t="shared" si="3"/>
        <v>89.080918509876483</v>
      </c>
    </row>
    <row r="63" spans="1:13" x14ac:dyDescent="0.3">
      <c r="A63">
        <v>62</v>
      </c>
      <c r="B63" s="2">
        <v>43892</v>
      </c>
      <c r="C63" s="2" t="str">
        <f t="shared" si="0"/>
        <v>星期一</v>
      </c>
      <c r="E63">
        <v>-9</v>
      </c>
      <c r="F63">
        <v>133</v>
      </c>
      <c r="G63">
        <v>80</v>
      </c>
      <c r="H63">
        <v>1</v>
      </c>
      <c r="I63">
        <f t="shared" si="1"/>
        <v>20.442</v>
      </c>
      <c r="J63">
        <f t="shared" si="4"/>
        <v>793.8</v>
      </c>
      <c r="K63">
        <f t="shared" si="5"/>
        <v>2.1772644433777009</v>
      </c>
      <c r="L63">
        <f t="shared" si="2"/>
        <v>20.75</v>
      </c>
      <c r="M63">
        <f t="shared" si="3"/>
        <v>92.298379333013301</v>
      </c>
    </row>
    <row r="64" spans="1:13" x14ac:dyDescent="0.3">
      <c r="A64">
        <v>63</v>
      </c>
      <c r="B64" s="2">
        <v>43893</v>
      </c>
      <c r="C64" s="2" t="str">
        <f t="shared" si="0"/>
        <v>星期二</v>
      </c>
      <c r="E64">
        <v>-10</v>
      </c>
      <c r="F64">
        <v>165</v>
      </c>
      <c r="G64">
        <v>80</v>
      </c>
      <c r="H64">
        <v>1</v>
      </c>
      <c r="I64">
        <f t="shared" si="1"/>
        <v>18.84</v>
      </c>
      <c r="J64">
        <f t="shared" si="4"/>
        <v>812.69999999999993</v>
      </c>
      <c r="K64">
        <f t="shared" si="5"/>
        <v>2.2514209135297216</v>
      </c>
      <c r="L64">
        <f t="shared" si="2"/>
        <v>21.349999999999998</v>
      </c>
      <c r="M64">
        <f t="shared" si="3"/>
        <v>93.249426274058919</v>
      </c>
    </row>
    <row r="65" spans="1:13" x14ac:dyDescent="0.3">
      <c r="A65">
        <v>64</v>
      </c>
      <c r="B65" s="2">
        <v>43894</v>
      </c>
      <c r="C65" s="2" t="str">
        <f t="shared" si="0"/>
        <v>星期三</v>
      </c>
      <c r="E65">
        <v>-5</v>
      </c>
      <c r="F65">
        <v>62</v>
      </c>
      <c r="G65">
        <v>76</v>
      </c>
      <c r="H65">
        <v>2</v>
      </c>
      <c r="I65">
        <f t="shared" si="1"/>
        <v>27.62</v>
      </c>
      <c r="J65">
        <f t="shared" si="4"/>
        <v>851.76725753493599</v>
      </c>
      <c r="K65">
        <f t="shared" si="5"/>
        <v>2.1489778521164968</v>
      </c>
      <c r="L65">
        <f t="shared" si="2"/>
        <v>18.32</v>
      </c>
      <c r="M65">
        <f t="shared" si="3"/>
        <v>102.39341910912854</v>
      </c>
    </row>
    <row r="66" spans="1:13" x14ac:dyDescent="0.3">
      <c r="A66">
        <v>65</v>
      </c>
      <c r="B66" s="2">
        <v>43895</v>
      </c>
      <c r="C66" s="2" t="str">
        <f t="shared" si="0"/>
        <v>星期四</v>
      </c>
      <c r="E66">
        <v>-7</v>
      </c>
      <c r="F66">
        <v>62</v>
      </c>
      <c r="G66">
        <v>70</v>
      </c>
      <c r="H66">
        <v>1</v>
      </c>
      <c r="I66">
        <f t="shared" si="1"/>
        <v>25.768999999999998</v>
      </c>
      <c r="J66">
        <f t="shared" si="4"/>
        <v>756</v>
      </c>
      <c r="K66">
        <f t="shared" si="5"/>
        <v>2.0289515030736593</v>
      </c>
      <c r="L66">
        <f t="shared" si="2"/>
        <v>18.849999999999998</v>
      </c>
      <c r="M66">
        <f t="shared" si="3"/>
        <v>91.670085450922102</v>
      </c>
    </row>
    <row r="67" spans="1:13" x14ac:dyDescent="0.3">
      <c r="A67">
        <v>66</v>
      </c>
      <c r="B67" s="2">
        <v>43896</v>
      </c>
      <c r="C67" s="2" t="str">
        <f t="shared" ref="C67:C130" si="7">TEXT(WEEKDAY(B67,1),"AAAA")</f>
        <v>星期五</v>
      </c>
      <c r="E67">
        <v>-3</v>
      </c>
      <c r="F67">
        <v>68</v>
      </c>
      <c r="G67">
        <v>66</v>
      </c>
      <c r="H67">
        <v>1</v>
      </c>
      <c r="I67">
        <f t="shared" ref="I67:I130" si="8">(1.8*E67+32)-0.55*(1-0.01*G67)*(1.8*E67-26)</f>
        <v>32.471800000000002</v>
      </c>
      <c r="J67">
        <f t="shared" si="4"/>
        <v>680.4</v>
      </c>
      <c r="K67">
        <f t="shared" si="5"/>
        <v>1.7323256224655761</v>
      </c>
      <c r="L67">
        <f t="shared" ref="L67:L130" si="9">0.6*(ABS(E67-24))+0.07*(ABS(G67-70))+0.5*(ABS(H67*1.5-2))</f>
        <v>16.73</v>
      </c>
      <c r="M67">
        <f t="shared" ref="M67:M130" si="10">0.6*I67+0.1*J67+0.3*K67</f>
        <v>88.042777686739683</v>
      </c>
    </row>
    <row r="68" spans="1:13" x14ac:dyDescent="0.3">
      <c r="A68">
        <v>67</v>
      </c>
      <c r="B68" s="2">
        <v>43897</v>
      </c>
      <c r="C68" s="2" t="str">
        <f t="shared" si="7"/>
        <v>星期六</v>
      </c>
      <c r="E68">
        <v>-1</v>
      </c>
      <c r="F68">
        <v>103</v>
      </c>
      <c r="G68">
        <v>77</v>
      </c>
      <c r="H68">
        <v>2</v>
      </c>
      <c r="I68">
        <f t="shared" si="8"/>
        <v>33.716700000000003</v>
      </c>
      <c r="J68">
        <f t="shared" ref="J68:J131" si="11">(33-E68)*(9+10.9*H68^(1/2)-H68)</f>
        <v>762.10754621546903</v>
      </c>
      <c r="K68">
        <f t="shared" ref="K68:K131" si="12">(33-E68)/(0.155*87)-(87+0.06*48000*COS(45))/((0.62+19*H68^(1/2))*87)</f>
        <v>1.852351971508414</v>
      </c>
      <c r="L68">
        <f t="shared" si="9"/>
        <v>15.99</v>
      </c>
      <c r="M68">
        <f t="shared" si="10"/>
        <v>96.99648021299943</v>
      </c>
    </row>
    <row r="69" spans="1:13" x14ac:dyDescent="0.3">
      <c r="A69">
        <v>68</v>
      </c>
      <c r="B69" s="2">
        <v>43898</v>
      </c>
      <c r="C69" s="2" t="str">
        <f t="shared" si="7"/>
        <v>星期日</v>
      </c>
      <c r="E69">
        <v>0</v>
      </c>
      <c r="F69">
        <v>94</v>
      </c>
      <c r="G69">
        <v>88</v>
      </c>
      <c r="H69">
        <v>2</v>
      </c>
      <c r="I69">
        <f t="shared" si="8"/>
        <v>33.716000000000001</v>
      </c>
      <c r="J69">
        <f t="shared" si="11"/>
        <v>739.69261838560237</v>
      </c>
      <c r="K69">
        <f t="shared" si="12"/>
        <v>1.7781955013563933</v>
      </c>
      <c r="L69">
        <f t="shared" si="9"/>
        <v>16.159999999999997</v>
      </c>
      <c r="M69">
        <f t="shared" si="10"/>
        <v>94.732320488967162</v>
      </c>
    </row>
    <row r="70" spans="1:13" x14ac:dyDescent="0.3">
      <c r="A70">
        <v>69</v>
      </c>
      <c r="B70" s="2">
        <v>43899</v>
      </c>
      <c r="C70" s="2" t="str">
        <f t="shared" si="7"/>
        <v>星期一</v>
      </c>
      <c r="E70">
        <v>-2</v>
      </c>
      <c r="F70">
        <v>46</v>
      </c>
      <c r="G70">
        <v>64</v>
      </c>
      <c r="H70">
        <v>1</v>
      </c>
      <c r="I70">
        <f t="shared" si="8"/>
        <v>34.260799999999996</v>
      </c>
      <c r="J70">
        <f t="shared" si="11"/>
        <v>661.5</v>
      </c>
      <c r="K70">
        <f t="shared" si="12"/>
        <v>1.6581691523135553</v>
      </c>
      <c r="L70">
        <f t="shared" si="9"/>
        <v>16.27</v>
      </c>
      <c r="M70">
        <f t="shared" si="10"/>
        <v>87.203930745694066</v>
      </c>
    </row>
    <row r="71" spans="1:13" x14ac:dyDescent="0.3">
      <c r="A71">
        <v>70</v>
      </c>
      <c r="B71" s="2">
        <v>43900</v>
      </c>
      <c r="C71" s="2" t="str">
        <f t="shared" si="7"/>
        <v>星期二</v>
      </c>
      <c r="E71">
        <v>-4</v>
      </c>
      <c r="F71">
        <v>47</v>
      </c>
      <c r="G71">
        <v>69</v>
      </c>
      <c r="H71">
        <v>2</v>
      </c>
      <c r="I71">
        <f t="shared" si="8"/>
        <v>30.460599999999999</v>
      </c>
      <c r="J71">
        <f t="shared" si="11"/>
        <v>829.35232970506934</v>
      </c>
      <c r="K71">
        <f t="shared" si="12"/>
        <v>2.0748213819644761</v>
      </c>
      <c r="L71">
        <f t="shared" si="9"/>
        <v>17.37</v>
      </c>
      <c r="M71">
        <f t="shared" si="10"/>
        <v>101.83403938509629</v>
      </c>
    </row>
    <row r="72" spans="1:13" x14ac:dyDescent="0.3">
      <c r="A72">
        <v>71</v>
      </c>
      <c r="B72" s="2">
        <v>43901</v>
      </c>
      <c r="C72" s="2" t="str">
        <f t="shared" si="7"/>
        <v>星期三</v>
      </c>
      <c r="E72">
        <v>-4</v>
      </c>
      <c r="F72">
        <v>48</v>
      </c>
      <c r="G72">
        <v>63</v>
      </c>
      <c r="H72">
        <v>2</v>
      </c>
      <c r="I72">
        <f t="shared" si="8"/>
        <v>31.5562</v>
      </c>
      <c r="J72">
        <f t="shared" si="11"/>
        <v>829.35232970506934</v>
      </c>
      <c r="K72">
        <f t="shared" si="12"/>
        <v>2.0748213819644761</v>
      </c>
      <c r="L72">
        <f t="shared" si="9"/>
        <v>17.79</v>
      </c>
      <c r="M72">
        <f t="shared" si="10"/>
        <v>102.49139938509629</v>
      </c>
    </row>
    <row r="73" spans="1:13" x14ac:dyDescent="0.3">
      <c r="A73">
        <v>72</v>
      </c>
      <c r="B73" s="2">
        <v>43902</v>
      </c>
      <c r="C73" s="2" t="str">
        <f t="shared" si="7"/>
        <v>星期四</v>
      </c>
      <c r="E73">
        <v>-3</v>
      </c>
      <c r="F73">
        <v>41</v>
      </c>
      <c r="G73">
        <v>51</v>
      </c>
      <c r="H73">
        <v>3</v>
      </c>
      <c r="I73">
        <f t="shared" si="8"/>
        <v>35.0623</v>
      </c>
      <c r="J73">
        <f t="shared" si="11"/>
        <v>895.65673689002745</v>
      </c>
      <c r="K73">
        <f t="shared" si="12"/>
        <v>2.1211528546913052</v>
      </c>
      <c r="L73">
        <f t="shared" si="9"/>
        <v>18.78</v>
      </c>
      <c r="M73">
        <f t="shared" si="10"/>
        <v>111.23939954541014</v>
      </c>
    </row>
    <row r="74" spans="1:13" x14ac:dyDescent="0.3">
      <c r="A74">
        <v>73</v>
      </c>
      <c r="B74" s="2">
        <v>43903</v>
      </c>
      <c r="C74" s="2" t="str">
        <f t="shared" si="7"/>
        <v>星期五</v>
      </c>
      <c r="E74">
        <v>-5</v>
      </c>
      <c r="F74">
        <v>41</v>
      </c>
      <c r="G74">
        <v>46</v>
      </c>
      <c r="H74">
        <v>2</v>
      </c>
      <c r="I74">
        <f t="shared" si="8"/>
        <v>33.395000000000003</v>
      </c>
      <c r="J74">
        <f t="shared" si="11"/>
        <v>851.76725753493599</v>
      </c>
      <c r="K74">
        <f t="shared" si="12"/>
        <v>2.1489778521164968</v>
      </c>
      <c r="L74">
        <f t="shared" si="9"/>
        <v>19.579999999999998</v>
      </c>
      <c r="M74">
        <f t="shared" si="10"/>
        <v>105.85841910912855</v>
      </c>
    </row>
    <row r="75" spans="1:13" x14ac:dyDescent="0.3">
      <c r="A75">
        <v>74</v>
      </c>
      <c r="B75" s="2">
        <v>43904</v>
      </c>
      <c r="C75" s="2" t="str">
        <f t="shared" si="7"/>
        <v>星期六</v>
      </c>
      <c r="E75">
        <v>-1</v>
      </c>
      <c r="F75">
        <v>41</v>
      </c>
      <c r="G75">
        <v>58</v>
      </c>
      <c r="H75">
        <v>2</v>
      </c>
      <c r="I75">
        <f t="shared" si="8"/>
        <v>36.6218</v>
      </c>
      <c r="J75">
        <f t="shared" si="11"/>
        <v>762.10754621546903</v>
      </c>
      <c r="K75">
        <f t="shared" si="12"/>
        <v>1.852351971508414</v>
      </c>
      <c r="L75">
        <f t="shared" si="9"/>
        <v>16.34</v>
      </c>
      <c r="M75">
        <f t="shared" si="10"/>
        <v>98.73954021299943</v>
      </c>
    </row>
    <row r="76" spans="1:13" x14ac:dyDescent="0.3">
      <c r="A76">
        <v>75</v>
      </c>
      <c r="B76" s="2">
        <v>43905</v>
      </c>
      <c r="C76" s="2" t="str">
        <f t="shared" si="7"/>
        <v>星期日</v>
      </c>
      <c r="E76">
        <v>-6</v>
      </c>
      <c r="F76">
        <v>40</v>
      </c>
      <c r="G76">
        <v>75</v>
      </c>
      <c r="H76">
        <v>2</v>
      </c>
      <c r="I76">
        <f t="shared" si="8"/>
        <v>26.259999999999998</v>
      </c>
      <c r="J76">
        <f t="shared" si="11"/>
        <v>874.18218536480276</v>
      </c>
      <c r="K76">
        <f t="shared" si="12"/>
        <v>2.2231343222685176</v>
      </c>
      <c r="L76">
        <f t="shared" si="9"/>
        <v>18.850000000000001</v>
      </c>
      <c r="M76">
        <f t="shared" si="10"/>
        <v>103.84115883316083</v>
      </c>
    </row>
    <row r="77" spans="1:13" x14ac:dyDescent="0.3">
      <c r="A77">
        <v>76</v>
      </c>
      <c r="B77" s="2">
        <v>43906</v>
      </c>
      <c r="C77" s="2" t="str">
        <f t="shared" si="7"/>
        <v>星期一</v>
      </c>
      <c r="E77">
        <v>-5</v>
      </c>
      <c r="F77">
        <v>45</v>
      </c>
      <c r="G77">
        <v>54</v>
      </c>
      <c r="H77">
        <v>2</v>
      </c>
      <c r="I77">
        <f t="shared" si="8"/>
        <v>31.855</v>
      </c>
      <c r="J77">
        <f t="shared" si="11"/>
        <v>851.76725753493599</v>
      </c>
      <c r="K77">
        <f t="shared" si="12"/>
        <v>2.1489778521164968</v>
      </c>
      <c r="L77">
        <f t="shared" si="9"/>
        <v>19.02</v>
      </c>
      <c r="M77">
        <f t="shared" si="10"/>
        <v>104.93441910912854</v>
      </c>
    </row>
    <row r="78" spans="1:13" x14ac:dyDescent="0.3">
      <c r="A78">
        <v>77</v>
      </c>
      <c r="B78" s="2">
        <v>43907</v>
      </c>
      <c r="C78" s="2" t="str">
        <f t="shared" si="7"/>
        <v>星期二</v>
      </c>
      <c r="E78">
        <v>0</v>
      </c>
      <c r="F78">
        <v>67</v>
      </c>
      <c r="G78">
        <v>69</v>
      </c>
      <c r="H78">
        <v>1</v>
      </c>
      <c r="I78">
        <f t="shared" si="8"/>
        <v>36.433</v>
      </c>
      <c r="J78">
        <f t="shared" si="11"/>
        <v>623.69999999999993</v>
      </c>
      <c r="K78">
        <f t="shared" si="12"/>
        <v>1.5098562120095138</v>
      </c>
      <c r="L78">
        <f t="shared" si="9"/>
        <v>14.719999999999999</v>
      </c>
      <c r="M78">
        <f t="shared" si="10"/>
        <v>84.682756863602847</v>
      </c>
    </row>
    <row r="79" spans="1:13" x14ac:dyDescent="0.3">
      <c r="A79">
        <v>78</v>
      </c>
      <c r="B79" s="2">
        <v>43908</v>
      </c>
      <c r="C79" s="2" t="str">
        <f t="shared" si="7"/>
        <v>星期三</v>
      </c>
      <c r="E79">
        <v>3</v>
      </c>
      <c r="F79">
        <v>49</v>
      </c>
      <c r="G79">
        <v>61</v>
      </c>
      <c r="H79">
        <v>2</v>
      </c>
      <c r="I79">
        <f t="shared" si="8"/>
        <v>41.8187</v>
      </c>
      <c r="J79">
        <f t="shared" si="11"/>
        <v>672.44783489600218</v>
      </c>
      <c r="K79">
        <f t="shared" si="12"/>
        <v>1.555726090900331</v>
      </c>
      <c r="L79">
        <f t="shared" si="9"/>
        <v>13.73</v>
      </c>
      <c r="M79">
        <f t="shared" si="10"/>
        <v>92.802721316870318</v>
      </c>
    </row>
    <row r="80" spans="1:13" x14ac:dyDescent="0.3">
      <c r="A80">
        <v>79</v>
      </c>
      <c r="B80" s="2">
        <v>43909</v>
      </c>
      <c r="C80" s="2" t="str">
        <f t="shared" si="7"/>
        <v>星期四</v>
      </c>
      <c r="E80">
        <v>0</v>
      </c>
      <c r="F80">
        <v>57</v>
      </c>
      <c r="G80">
        <v>85</v>
      </c>
      <c r="H80">
        <v>2</v>
      </c>
      <c r="I80">
        <f t="shared" si="8"/>
        <v>34.145000000000003</v>
      </c>
      <c r="J80">
        <f t="shared" si="11"/>
        <v>739.69261838560237</v>
      </c>
      <c r="K80">
        <f t="shared" si="12"/>
        <v>1.7781955013563933</v>
      </c>
      <c r="L80">
        <f t="shared" si="9"/>
        <v>15.95</v>
      </c>
      <c r="M80">
        <f t="shared" si="10"/>
        <v>94.989720488967151</v>
      </c>
    </row>
    <row r="81" spans="1:13" x14ac:dyDescent="0.3">
      <c r="A81">
        <v>80</v>
      </c>
      <c r="B81" s="2">
        <v>43910</v>
      </c>
      <c r="C81" s="2" t="str">
        <f t="shared" si="7"/>
        <v>星期五</v>
      </c>
      <c r="E81">
        <v>1</v>
      </c>
      <c r="F81">
        <v>43</v>
      </c>
      <c r="G81">
        <v>72</v>
      </c>
      <c r="H81">
        <v>1</v>
      </c>
      <c r="I81">
        <f t="shared" si="8"/>
        <v>37.526799999999994</v>
      </c>
      <c r="J81">
        <f t="shared" si="11"/>
        <v>604.79999999999995</v>
      </c>
      <c r="K81">
        <f t="shared" si="12"/>
        <v>1.4356997418574931</v>
      </c>
      <c r="L81">
        <f t="shared" si="9"/>
        <v>14.19</v>
      </c>
      <c r="M81">
        <f t="shared" si="10"/>
        <v>83.426789922557234</v>
      </c>
    </row>
    <row r="82" spans="1:13" x14ac:dyDescent="0.3">
      <c r="A82">
        <v>81</v>
      </c>
      <c r="B82" s="2">
        <v>43911</v>
      </c>
      <c r="C82" s="2" t="str">
        <f t="shared" si="7"/>
        <v>星期六</v>
      </c>
      <c r="E82">
        <v>1</v>
      </c>
      <c r="F82">
        <v>40</v>
      </c>
      <c r="G82">
        <v>69</v>
      </c>
      <c r="H82">
        <v>1</v>
      </c>
      <c r="I82">
        <f t="shared" si="8"/>
        <v>37.926099999999998</v>
      </c>
      <c r="J82">
        <f t="shared" si="11"/>
        <v>604.79999999999995</v>
      </c>
      <c r="K82">
        <f t="shared" si="12"/>
        <v>1.4356997418574931</v>
      </c>
      <c r="L82">
        <f t="shared" si="9"/>
        <v>14.12</v>
      </c>
      <c r="M82">
        <f t="shared" si="10"/>
        <v>83.666369922557237</v>
      </c>
    </row>
    <row r="83" spans="1:13" x14ac:dyDescent="0.3">
      <c r="A83">
        <v>82</v>
      </c>
      <c r="B83" s="2">
        <v>43912</v>
      </c>
      <c r="C83" s="2" t="str">
        <f t="shared" si="7"/>
        <v>星期日</v>
      </c>
      <c r="E83">
        <v>1</v>
      </c>
      <c r="F83">
        <v>45</v>
      </c>
      <c r="G83">
        <v>61</v>
      </c>
      <c r="H83">
        <v>2</v>
      </c>
      <c r="I83">
        <f t="shared" si="8"/>
        <v>38.990899999999996</v>
      </c>
      <c r="J83">
        <f t="shared" si="11"/>
        <v>717.2776905557356</v>
      </c>
      <c r="K83">
        <f t="shared" si="12"/>
        <v>1.7040390312043725</v>
      </c>
      <c r="L83">
        <f t="shared" si="9"/>
        <v>14.93</v>
      </c>
      <c r="M83">
        <f t="shared" si="10"/>
        <v>95.633520764934858</v>
      </c>
    </row>
    <row r="84" spans="1:13" x14ac:dyDescent="0.3">
      <c r="A84">
        <v>83</v>
      </c>
      <c r="B84" s="2">
        <v>43913</v>
      </c>
      <c r="C84" s="2" t="str">
        <f t="shared" si="7"/>
        <v>星期一</v>
      </c>
      <c r="E84">
        <v>1</v>
      </c>
      <c r="F84">
        <v>44</v>
      </c>
      <c r="G84">
        <v>51</v>
      </c>
      <c r="H84">
        <v>2</v>
      </c>
      <c r="I84">
        <f t="shared" si="8"/>
        <v>40.321899999999999</v>
      </c>
      <c r="J84">
        <f t="shared" si="11"/>
        <v>717.2776905557356</v>
      </c>
      <c r="K84">
        <f t="shared" si="12"/>
        <v>1.7040390312043725</v>
      </c>
      <c r="L84">
        <f t="shared" si="9"/>
        <v>15.629999999999999</v>
      </c>
      <c r="M84">
        <f t="shared" si="10"/>
        <v>96.432120764934865</v>
      </c>
    </row>
    <row r="85" spans="1:13" x14ac:dyDescent="0.3">
      <c r="A85">
        <v>84</v>
      </c>
      <c r="B85" s="2">
        <v>43914</v>
      </c>
      <c r="C85" s="2" t="str">
        <f t="shared" si="7"/>
        <v>星期二</v>
      </c>
      <c r="E85">
        <v>3</v>
      </c>
      <c r="F85">
        <v>49</v>
      </c>
      <c r="G85">
        <v>45</v>
      </c>
      <c r="H85">
        <v>2</v>
      </c>
      <c r="I85">
        <f t="shared" si="8"/>
        <v>43.631500000000003</v>
      </c>
      <c r="J85">
        <f t="shared" si="11"/>
        <v>672.44783489600218</v>
      </c>
      <c r="K85">
        <f t="shared" si="12"/>
        <v>1.555726090900331</v>
      </c>
      <c r="L85">
        <f t="shared" si="9"/>
        <v>14.85</v>
      </c>
      <c r="M85">
        <f t="shared" si="10"/>
        <v>93.890401316870324</v>
      </c>
    </row>
    <row r="86" spans="1:13" x14ac:dyDescent="0.3">
      <c r="A86">
        <v>85</v>
      </c>
      <c r="B86" s="2">
        <v>43915</v>
      </c>
      <c r="C86" s="2" t="str">
        <f t="shared" si="7"/>
        <v>星期三</v>
      </c>
      <c r="E86">
        <v>8</v>
      </c>
      <c r="F86">
        <v>66</v>
      </c>
      <c r="G86">
        <v>48</v>
      </c>
      <c r="H86">
        <v>2</v>
      </c>
      <c r="I86">
        <f t="shared" si="8"/>
        <v>49.717599999999997</v>
      </c>
      <c r="J86">
        <f t="shared" si="11"/>
        <v>560.37319574666844</v>
      </c>
      <c r="K86">
        <f t="shared" si="12"/>
        <v>1.184943740140227</v>
      </c>
      <c r="L86">
        <f t="shared" si="9"/>
        <v>11.64</v>
      </c>
      <c r="M86">
        <f t="shared" si="10"/>
        <v>86.223362696708918</v>
      </c>
    </row>
    <row r="87" spans="1:13" x14ac:dyDescent="0.3">
      <c r="A87">
        <v>86</v>
      </c>
      <c r="B87" s="2">
        <v>43916</v>
      </c>
      <c r="C87" s="2" t="str">
        <f t="shared" si="7"/>
        <v>星期四</v>
      </c>
      <c r="E87">
        <v>3</v>
      </c>
      <c r="F87">
        <v>47</v>
      </c>
      <c r="G87">
        <v>53</v>
      </c>
      <c r="H87">
        <v>3</v>
      </c>
      <c r="I87">
        <f t="shared" si="8"/>
        <v>42.725099999999998</v>
      </c>
      <c r="J87">
        <f t="shared" si="11"/>
        <v>746.38061407502289</v>
      </c>
      <c r="K87">
        <f t="shared" si="12"/>
        <v>1.6762140337791807</v>
      </c>
      <c r="L87">
        <f t="shared" si="9"/>
        <v>15.04</v>
      </c>
      <c r="M87">
        <f t="shared" si="10"/>
        <v>100.77598561763604</v>
      </c>
    </row>
    <row r="88" spans="1:13" x14ac:dyDescent="0.3">
      <c r="A88">
        <v>87</v>
      </c>
      <c r="B88" s="2">
        <v>43917</v>
      </c>
      <c r="C88" s="2" t="str">
        <f t="shared" si="7"/>
        <v>星期五</v>
      </c>
      <c r="E88">
        <v>-1</v>
      </c>
      <c r="F88">
        <v>42</v>
      </c>
      <c r="G88">
        <v>44</v>
      </c>
      <c r="H88">
        <v>2</v>
      </c>
      <c r="I88">
        <f t="shared" si="8"/>
        <v>38.7624</v>
      </c>
      <c r="J88">
        <f t="shared" si="11"/>
        <v>762.10754621546903</v>
      </c>
      <c r="K88">
        <f t="shared" si="12"/>
        <v>1.852351971508414</v>
      </c>
      <c r="L88">
        <f t="shared" si="9"/>
        <v>17.32</v>
      </c>
      <c r="M88">
        <f t="shared" si="10"/>
        <v>100.02390021299944</v>
      </c>
    </row>
    <row r="89" spans="1:13" x14ac:dyDescent="0.3">
      <c r="A89">
        <v>88</v>
      </c>
      <c r="B89" s="2">
        <v>43918</v>
      </c>
      <c r="C89" s="2" t="str">
        <f t="shared" si="7"/>
        <v>星期六</v>
      </c>
      <c r="E89">
        <v>0</v>
      </c>
      <c r="F89">
        <v>44</v>
      </c>
      <c r="G89">
        <v>39</v>
      </c>
      <c r="H89">
        <v>2</v>
      </c>
      <c r="I89">
        <f t="shared" si="8"/>
        <v>40.722999999999999</v>
      </c>
      <c r="J89">
        <f t="shared" si="11"/>
        <v>739.69261838560237</v>
      </c>
      <c r="K89">
        <f t="shared" si="12"/>
        <v>1.7781955013563933</v>
      </c>
      <c r="L89">
        <f t="shared" si="9"/>
        <v>17.07</v>
      </c>
      <c r="M89">
        <f t="shared" si="10"/>
        <v>98.936520488967147</v>
      </c>
    </row>
    <row r="90" spans="1:13" x14ac:dyDescent="0.3">
      <c r="A90">
        <v>89</v>
      </c>
      <c r="B90" s="2">
        <v>43919</v>
      </c>
      <c r="C90" s="2" t="str">
        <f t="shared" si="7"/>
        <v>星期日</v>
      </c>
      <c r="E90">
        <v>7</v>
      </c>
      <c r="F90">
        <v>70</v>
      </c>
      <c r="G90">
        <v>30</v>
      </c>
      <c r="H90">
        <v>3</v>
      </c>
      <c r="I90">
        <f t="shared" si="8"/>
        <v>49.759</v>
      </c>
      <c r="J90">
        <f t="shared" si="11"/>
        <v>646.86319886501985</v>
      </c>
      <c r="K90">
        <f t="shared" si="12"/>
        <v>1.3795881531710974</v>
      </c>
      <c r="L90">
        <f t="shared" si="9"/>
        <v>14.25</v>
      </c>
      <c r="M90">
        <f t="shared" si="10"/>
        <v>94.955596332453325</v>
      </c>
    </row>
    <row r="91" spans="1:13" x14ac:dyDescent="0.3">
      <c r="A91">
        <v>90</v>
      </c>
      <c r="B91" s="2">
        <v>43920</v>
      </c>
      <c r="C91" s="2" t="str">
        <f t="shared" si="7"/>
        <v>星期一</v>
      </c>
      <c r="E91">
        <v>9</v>
      </c>
      <c r="F91">
        <v>122</v>
      </c>
      <c r="G91">
        <v>33</v>
      </c>
      <c r="H91">
        <v>3</v>
      </c>
      <c r="I91">
        <f t="shared" si="8"/>
        <v>51.811300000000003</v>
      </c>
      <c r="J91">
        <f t="shared" si="11"/>
        <v>597.10449126001834</v>
      </c>
      <c r="K91">
        <f t="shared" si="12"/>
        <v>1.2312752128670559</v>
      </c>
      <c r="L91">
        <f t="shared" si="9"/>
        <v>12.84</v>
      </c>
      <c r="M91">
        <f t="shared" si="10"/>
        <v>91.166611689861952</v>
      </c>
    </row>
    <row r="92" spans="1:13" x14ac:dyDescent="0.3">
      <c r="A92">
        <v>91</v>
      </c>
      <c r="B92" s="2">
        <v>43921</v>
      </c>
      <c r="C92" s="2" t="str">
        <f t="shared" si="7"/>
        <v>星期二</v>
      </c>
      <c r="E92">
        <v>6</v>
      </c>
      <c r="F92">
        <v>64</v>
      </c>
      <c r="G92">
        <v>39</v>
      </c>
      <c r="H92">
        <v>2</v>
      </c>
      <c r="I92">
        <f t="shared" si="8"/>
        <v>47.8996</v>
      </c>
      <c r="J92">
        <f t="shared" si="11"/>
        <v>605.20305140640187</v>
      </c>
      <c r="K92">
        <f t="shared" si="12"/>
        <v>1.3332566804442683</v>
      </c>
      <c r="L92">
        <f t="shared" si="9"/>
        <v>13.469999999999999</v>
      </c>
      <c r="M92">
        <f t="shared" si="10"/>
        <v>89.66004214477347</v>
      </c>
    </row>
    <row r="93" spans="1:13" x14ac:dyDescent="0.3">
      <c r="A93">
        <v>92</v>
      </c>
      <c r="B93" s="2">
        <v>43922</v>
      </c>
      <c r="C93" s="2" t="str">
        <f t="shared" si="7"/>
        <v>星期三</v>
      </c>
      <c r="E93">
        <v>5</v>
      </c>
      <c r="F93">
        <v>70</v>
      </c>
      <c r="G93">
        <v>34</v>
      </c>
      <c r="H93">
        <v>2</v>
      </c>
      <c r="I93">
        <f t="shared" si="8"/>
        <v>47.170999999999999</v>
      </c>
      <c r="J93">
        <f t="shared" si="11"/>
        <v>627.61797923626864</v>
      </c>
      <c r="K93">
        <f t="shared" si="12"/>
        <v>1.407413150596289</v>
      </c>
      <c r="L93">
        <f t="shared" si="9"/>
        <v>14.420000000000002</v>
      </c>
      <c r="M93">
        <f t="shared" si="10"/>
        <v>91.486621868805756</v>
      </c>
    </row>
    <row r="94" spans="1:13" x14ac:dyDescent="0.3">
      <c r="A94">
        <v>93</v>
      </c>
      <c r="B94" s="2">
        <v>43923</v>
      </c>
      <c r="C94" s="2" t="str">
        <f t="shared" si="7"/>
        <v>星期四</v>
      </c>
      <c r="E94">
        <v>5</v>
      </c>
      <c r="F94">
        <v>61</v>
      </c>
      <c r="G94">
        <v>34</v>
      </c>
      <c r="H94">
        <v>2</v>
      </c>
      <c r="I94">
        <f t="shared" si="8"/>
        <v>47.170999999999999</v>
      </c>
      <c r="J94">
        <f t="shared" si="11"/>
        <v>627.61797923626864</v>
      </c>
      <c r="K94">
        <f t="shared" si="12"/>
        <v>1.407413150596289</v>
      </c>
      <c r="L94">
        <f t="shared" si="9"/>
        <v>14.420000000000002</v>
      </c>
      <c r="M94">
        <f t="shared" si="10"/>
        <v>91.486621868805756</v>
      </c>
    </row>
    <row r="95" spans="1:13" x14ac:dyDescent="0.3">
      <c r="A95">
        <v>94</v>
      </c>
      <c r="B95" s="2">
        <v>43924</v>
      </c>
      <c r="C95" s="2" t="str">
        <f t="shared" si="7"/>
        <v>星期五</v>
      </c>
      <c r="E95">
        <v>3</v>
      </c>
      <c r="F95">
        <v>70</v>
      </c>
      <c r="G95">
        <v>38</v>
      </c>
      <c r="H95">
        <v>3</v>
      </c>
      <c r="I95">
        <f t="shared" si="8"/>
        <v>44.424599999999998</v>
      </c>
      <c r="J95">
        <f t="shared" si="11"/>
        <v>746.38061407502289</v>
      </c>
      <c r="K95">
        <f t="shared" si="12"/>
        <v>1.6762140337791807</v>
      </c>
      <c r="L95">
        <f t="shared" si="9"/>
        <v>16.09</v>
      </c>
      <c r="M95">
        <f t="shared" si="10"/>
        <v>101.79568561763604</v>
      </c>
    </row>
    <row r="96" spans="1:13" x14ac:dyDescent="0.3">
      <c r="A96">
        <v>95</v>
      </c>
      <c r="B96" s="2">
        <v>43925</v>
      </c>
      <c r="C96" s="2" t="str">
        <f t="shared" si="7"/>
        <v>星期六</v>
      </c>
      <c r="E96">
        <v>0</v>
      </c>
      <c r="F96">
        <v>40</v>
      </c>
      <c r="G96">
        <v>35</v>
      </c>
      <c r="H96">
        <v>3</v>
      </c>
      <c r="I96">
        <f t="shared" si="8"/>
        <v>41.295000000000002</v>
      </c>
      <c r="J96">
        <f t="shared" si="11"/>
        <v>821.01867548252517</v>
      </c>
      <c r="K96">
        <f t="shared" si="12"/>
        <v>1.8986834442352429</v>
      </c>
      <c r="L96">
        <f t="shared" si="9"/>
        <v>18.099999999999998</v>
      </c>
      <c r="M96">
        <f t="shared" si="10"/>
        <v>107.44847258152311</v>
      </c>
    </row>
    <row r="97" spans="1:13" x14ac:dyDescent="0.3">
      <c r="A97">
        <v>96</v>
      </c>
      <c r="B97" s="2">
        <v>43926</v>
      </c>
      <c r="C97" s="2" t="str">
        <f t="shared" si="7"/>
        <v>星期日</v>
      </c>
      <c r="E97">
        <v>2</v>
      </c>
      <c r="F97">
        <v>46</v>
      </c>
      <c r="G97">
        <v>35</v>
      </c>
      <c r="H97">
        <v>2</v>
      </c>
      <c r="I97">
        <f t="shared" si="8"/>
        <v>43.608000000000004</v>
      </c>
      <c r="J97">
        <f t="shared" si="11"/>
        <v>694.86276272586883</v>
      </c>
      <c r="K97">
        <f t="shared" si="12"/>
        <v>1.6298825610523517</v>
      </c>
      <c r="L97">
        <f t="shared" si="9"/>
        <v>16.149999999999999</v>
      </c>
      <c r="M97">
        <f t="shared" si="10"/>
        <v>96.140041040902602</v>
      </c>
    </row>
    <row r="98" spans="1:13" x14ac:dyDescent="0.3">
      <c r="A98">
        <v>97</v>
      </c>
      <c r="B98" s="2">
        <v>43927</v>
      </c>
      <c r="C98" s="2" t="str">
        <f t="shared" si="7"/>
        <v>星期一</v>
      </c>
      <c r="E98">
        <v>4</v>
      </c>
      <c r="F98">
        <v>229</v>
      </c>
      <c r="G98">
        <v>39</v>
      </c>
      <c r="H98">
        <v>2</v>
      </c>
      <c r="I98">
        <f t="shared" si="8"/>
        <v>45.507400000000004</v>
      </c>
      <c r="J98">
        <f t="shared" si="11"/>
        <v>650.03290706613541</v>
      </c>
      <c r="K98">
        <f t="shared" si="12"/>
        <v>1.4815696207483102</v>
      </c>
      <c r="L98">
        <f t="shared" si="9"/>
        <v>14.67</v>
      </c>
      <c r="M98">
        <f t="shared" si="10"/>
        <v>92.752201592838034</v>
      </c>
    </row>
    <row r="99" spans="1:13" x14ac:dyDescent="0.3">
      <c r="A99">
        <v>98</v>
      </c>
      <c r="B99" s="2">
        <v>43928</v>
      </c>
      <c r="C99" s="2" t="str">
        <f t="shared" si="7"/>
        <v>星期二</v>
      </c>
      <c r="E99">
        <v>0</v>
      </c>
      <c r="F99">
        <v>38</v>
      </c>
      <c r="G99">
        <v>38</v>
      </c>
      <c r="H99">
        <v>2</v>
      </c>
      <c r="I99">
        <f t="shared" si="8"/>
        <v>40.866</v>
      </c>
      <c r="J99">
        <f t="shared" si="11"/>
        <v>739.69261838560237</v>
      </c>
      <c r="K99">
        <f t="shared" si="12"/>
        <v>1.7781955013563933</v>
      </c>
      <c r="L99">
        <f t="shared" si="9"/>
        <v>17.14</v>
      </c>
      <c r="M99">
        <f t="shared" si="10"/>
        <v>99.022320488967154</v>
      </c>
    </row>
    <row r="100" spans="1:13" x14ac:dyDescent="0.3">
      <c r="A100">
        <v>99</v>
      </c>
      <c r="B100" s="2">
        <v>43929</v>
      </c>
      <c r="C100" s="2" t="str">
        <f t="shared" si="7"/>
        <v>星期三</v>
      </c>
      <c r="E100">
        <v>1</v>
      </c>
      <c r="F100">
        <v>36</v>
      </c>
      <c r="G100">
        <v>36</v>
      </c>
      <c r="H100">
        <v>2</v>
      </c>
      <c r="I100">
        <f t="shared" si="8"/>
        <v>42.318399999999997</v>
      </c>
      <c r="J100">
        <f t="shared" si="11"/>
        <v>717.2776905557356</v>
      </c>
      <c r="K100">
        <f t="shared" si="12"/>
        <v>1.7040390312043725</v>
      </c>
      <c r="L100">
        <f t="shared" si="9"/>
        <v>16.68</v>
      </c>
      <c r="M100">
        <f t="shared" si="10"/>
        <v>97.630020764934869</v>
      </c>
    </row>
    <row r="101" spans="1:13" x14ac:dyDescent="0.3">
      <c r="A101">
        <v>100</v>
      </c>
      <c r="B101" s="2">
        <v>43930</v>
      </c>
      <c r="C101" s="2" t="str">
        <f t="shared" si="7"/>
        <v>星期四</v>
      </c>
      <c r="E101">
        <v>6</v>
      </c>
      <c r="F101">
        <v>54</v>
      </c>
      <c r="G101">
        <v>54</v>
      </c>
      <c r="H101">
        <v>1</v>
      </c>
      <c r="I101">
        <f t="shared" si="8"/>
        <v>46.645599999999995</v>
      </c>
      <c r="J101">
        <f t="shared" si="11"/>
        <v>510.29999999999995</v>
      </c>
      <c r="K101">
        <f t="shared" si="12"/>
        <v>1.0649173910973888</v>
      </c>
      <c r="L101">
        <f t="shared" si="9"/>
        <v>12.169999999999998</v>
      </c>
      <c r="M101">
        <f t="shared" si="10"/>
        <v>79.33683521732921</v>
      </c>
    </row>
    <row r="102" spans="1:13" x14ac:dyDescent="0.3">
      <c r="A102">
        <v>101</v>
      </c>
      <c r="B102" s="2">
        <v>43931</v>
      </c>
      <c r="C102" s="2" t="str">
        <f t="shared" si="7"/>
        <v>星期五</v>
      </c>
      <c r="E102">
        <v>7</v>
      </c>
      <c r="F102">
        <v>51</v>
      </c>
      <c r="G102">
        <v>35</v>
      </c>
      <c r="H102">
        <v>2</v>
      </c>
      <c r="I102">
        <f t="shared" si="8"/>
        <v>49.390500000000003</v>
      </c>
      <c r="J102">
        <f t="shared" si="11"/>
        <v>582.78812357653521</v>
      </c>
      <c r="K102">
        <f t="shared" si="12"/>
        <v>1.2591002102922477</v>
      </c>
      <c r="L102">
        <f t="shared" si="9"/>
        <v>13.149999999999999</v>
      </c>
      <c r="M102">
        <f t="shared" si="10"/>
        <v>88.290842420741185</v>
      </c>
    </row>
    <row r="103" spans="1:13" x14ac:dyDescent="0.3">
      <c r="A103">
        <v>102</v>
      </c>
      <c r="B103" s="2">
        <v>43932</v>
      </c>
      <c r="C103" s="2" t="str">
        <f t="shared" si="7"/>
        <v>星期六</v>
      </c>
      <c r="E103">
        <v>8</v>
      </c>
      <c r="F103">
        <v>51</v>
      </c>
      <c r="G103">
        <v>36</v>
      </c>
      <c r="H103">
        <v>2</v>
      </c>
      <c r="I103">
        <f t="shared" si="8"/>
        <v>50.483199999999997</v>
      </c>
      <c r="J103">
        <f t="shared" si="11"/>
        <v>560.37319574666844</v>
      </c>
      <c r="K103">
        <f t="shared" si="12"/>
        <v>1.184943740140227</v>
      </c>
      <c r="L103">
        <f t="shared" si="9"/>
        <v>12.48</v>
      </c>
      <c r="M103">
        <f t="shared" si="10"/>
        <v>86.682722696708908</v>
      </c>
    </row>
    <row r="104" spans="1:13" x14ac:dyDescent="0.3">
      <c r="A104">
        <v>103</v>
      </c>
      <c r="B104" s="2">
        <v>43933</v>
      </c>
      <c r="C104" s="2" t="str">
        <f t="shared" si="7"/>
        <v>星期日</v>
      </c>
      <c r="E104">
        <v>8</v>
      </c>
      <c r="F104">
        <v>88</v>
      </c>
      <c r="G104">
        <v>45</v>
      </c>
      <c r="H104">
        <v>1</v>
      </c>
      <c r="I104">
        <f t="shared" si="8"/>
        <v>49.908999999999999</v>
      </c>
      <c r="J104">
        <f t="shared" si="11"/>
        <v>472.49999999999994</v>
      </c>
      <c r="K104">
        <f t="shared" si="12"/>
        <v>0.91660445079334751</v>
      </c>
      <c r="L104">
        <f t="shared" si="9"/>
        <v>11.6</v>
      </c>
      <c r="M104">
        <f t="shared" si="10"/>
        <v>77.470381335238017</v>
      </c>
    </row>
    <row r="105" spans="1:13" x14ac:dyDescent="0.3">
      <c r="A105">
        <v>104</v>
      </c>
      <c r="B105" s="2">
        <v>43934</v>
      </c>
      <c r="C105" s="2" t="str">
        <f t="shared" si="7"/>
        <v>星期一</v>
      </c>
      <c r="E105">
        <v>12</v>
      </c>
      <c r="F105">
        <v>209</v>
      </c>
      <c r="G105">
        <v>33</v>
      </c>
      <c r="H105">
        <v>1</v>
      </c>
      <c r="I105">
        <f t="shared" si="8"/>
        <v>55.221400000000003</v>
      </c>
      <c r="J105">
        <f t="shared" si="11"/>
        <v>396.9</v>
      </c>
      <c r="K105">
        <f t="shared" si="12"/>
        <v>0.61997857018526448</v>
      </c>
      <c r="L105">
        <f t="shared" si="9"/>
        <v>10.039999999999999</v>
      </c>
      <c r="M105">
        <f t="shared" si="10"/>
        <v>73.008833571055575</v>
      </c>
    </row>
    <row r="106" spans="1:13" x14ac:dyDescent="0.3">
      <c r="A106">
        <v>105</v>
      </c>
      <c r="B106" s="2">
        <v>43935</v>
      </c>
      <c r="C106" s="2" t="str">
        <f t="shared" si="7"/>
        <v>星期二</v>
      </c>
      <c r="E106">
        <v>10</v>
      </c>
      <c r="F106">
        <v>205</v>
      </c>
      <c r="G106">
        <v>39</v>
      </c>
      <c r="H106">
        <v>2</v>
      </c>
      <c r="I106">
        <f t="shared" si="8"/>
        <v>52.683999999999997</v>
      </c>
      <c r="J106">
        <f t="shared" si="11"/>
        <v>515.54334008693502</v>
      </c>
      <c r="K106">
        <f t="shared" si="12"/>
        <v>1.0366307998361854</v>
      </c>
      <c r="L106">
        <f t="shared" si="9"/>
        <v>11.07</v>
      </c>
      <c r="M106">
        <f t="shared" si="10"/>
        <v>83.475723248644357</v>
      </c>
    </row>
    <row r="107" spans="1:13" x14ac:dyDescent="0.3">
      <c r="A107">
        <v>106</v>
      </c>
      <c r="B107" s="2">
        <v>43936</v>
      </c>
      <c r="C107" s="2" t="str">
        <f t="shared" si="7"/>
        <v>星期三</v>
      </c>
      <c r="E107">
        <v>9</v>
      </c>
      <c r="F107">
        <v>51</v>
      </c>
      <c r="G107">
        <v>42</v>
      </c>
      <c r="H107">
        <v>2</v>
      </c>
      <c r="I107">
        <f t="shared" si="8"/>
        <v>51.3262</v>
      </c>
      <c r="J107">
        <f t="shared" si="11"/>
        <v>537.95826791680167</v>
      </c>
      <c r="K107">
        <f t="shared" si="12"/>
        <v>1.1107872699882062</v>
      </c>
      <c r="L107">
        <f t="shared" si="9"/>
        <v>11.46</v>
      </c>
      <c r="M107">
        <f t="shared" si="10"/>
        <v>84.924782972676638</v>
      </c>
    </row>
    <row r="108" spans="1:13" x14ac:dyDescent="0.3">
      <c r="A108">
        <v>107</v>
      </c>
      <c r="B108" s="2">
        <v>43937</v>
      </c>
      <c r="C108" s="2" t="str">
        <f t="shared" si="7"/>
        <v>星期四</v>
      </c>
      <c r="E108">
        <v>9</v>
      </c>
      <c r="F108">
        <v>79</v>
      </c>
      <c r="G108">
        <v>50</v>
      </c>
      <c r="H108">
        <v>2</v>
      </c>
      <c r="I108">
        <f t="shared" si="8"/>
        <v>50.895000000000003</v>
      </c>
      <c r="J108">
        <f t="shared" si="11"/>
        <v>537.95826791680167</v>
      </c>
      <c r="K108">
        <f t="shared" si="12"/>
        <v>1.1107872699882062</v>
      </c>
      <c r="L108">
        <f t="shared" si="9"/>
        <v>10.9</v>
      </c>
      <c r="M108">
        <f t="shared" si="10"/>
        <v>84.666062972676627</v>
      </c>
    </row>
    <row r="109" spans="1:13" x14ac:dyDescent="0.3">
      <c r="A109">
        <v>108</v>
      </c>
      <c r="B109" s="2">
        <v>43938</v>
      </c>
      <c r="C109" s="2" t="str">
        <f t="shared" si="7"/>
        <v>星期五</v>
      </c>
      <c r="E109">
        <v>11</v>
      </c>
      <c r="F109">
        <v>499</v>
      </c>
      <c r="G109">
        <v>47</v>
      </c>
      <c r="H109">
        <v>1</v>
      </c>
      <c r="I109">
        <f t="shared" si="8"/>
        <v>53.607299999999995</v>
      </c>
      <c r="J109">
        <f t="shared" si="11"/>
        <v>415.79999999999995</v>
      </c>
      <c r="K109">
        <f t="shared" si="12"/>
        <v>0.69413504033728524</v>
      </c>
      <c r="L109">
        <f t="shared" si="9"/>
        <v>9.66</v>
      </c>
      <c r="M109">
        <f t="shared" si="10"/>
        <v>73.952620512101177</v>
      </c>
    </row>
    <row r="110" spans="1:13" x14ac:dyDescent="0.3">
      <c r="A110">
        <v>109</v>
      </c>
      <c r="B110" s="2">
        <v>43939</v>
      </c>
      <c r="C110" s="2" t="str">
        <f t="shared" si="7"/>
        <v>星期六</v>
      </c>
      <c r="E110">
        <v>11</v>
      </c>
      <c r="F110">
        <v>500</v>
      </c>
      <c r="G110">
        <v>50</v>
      </c>
      <c r="H110">
        <v>1</v>
      </c>
      <c r="I110">
        <f t="shared" si="8"/>
        <v>53.504999999999995</v>
      </c>
      <c r="J110">
        <f t="shared" si="11"/>
        <v>415.79999999999995</v>
      </c>
      <c r="K110">
        <f t="shared" si="12"/>
        <v>0.69413504033728524</v>
      </c>
      <c r="L110">
        <f t="shared" si="9"/>
        <v>9.4499999999999993</v>
      </c>
      <c r="M110">
        <f t="shared" si="10"/>
        <v>73.891240512101177</v>
      </c>
    </row>
    <row r="111" spans="1:13" x14ac:dyDescent="0.3">
      <c r="A111">
        <v>110</v>
      </c>
      <c r="B111" s="2">
        <v>43940</v>
      </c>
      <c r="C111" s="2" t="str">
        <f t="shared" si="7"/>
        <v>星期日</v>
      </c>
      <c r="E111">
        <v>14</v>
      </c>
      <c r="F111">
        <v>180</v>
      </c>
      <c r="G111">
        <v>39</v>
      </c>
      <c r="H111">
        <v>2</v>
      </c>
      <c r="I111">
        <f t="shared" si="8"/>
        <v>57.468400000000003</v>
      </c>
      <c r="J111">
        <f t="shared" si="11"/>
        <v>425.883628767468</v>
      </c>
      <c r="K111">
        <f t="shared" si="12"/>
        <v>0.74000491922810241</v>
      </c>
      <c r="L111">
        <f t="shared" si="9"/>
        <v>8.67</v>
      </c>
      <c r="M111">
        <f t="shared" si="10"/>
        <v>77.291404352515244</v>
      </c>
    </row>
    <row r="112" spans="1:13" x14ac:dyDescent="0.3">
      <c r="A112">
        <v>111</v>
      </c>
      <c r="B112" s="2">
        <v>43941</v>
      </c>
      <c r="C112" s="2" t="str">
        <f t="shared" si="7"/>
        <v>星期一</v>
      </c>
      <c r="E112">
        <v>5</v>
      </c>
      <c r="F112">
        <v>143</v>
      </c>
      <c r="G112">
        <v>83</v>
      </c>
      <c r="H112">
        <v>3</v>
      </c>
      <c r="I112">
        <f t="shared" si="8"/>
        <v>42.589500000000001</v>
      </c>
      <c r="J112">
        <f t="shared" si="11"/>
        <v>696.62190647002137</v>
      </c>
      <c r="K112">
        <f t="shared" si="12"/>
        <v>1.5279010934751387</v>
      </c>
      <c r="L112">
        <f t="shared" si="9"/>
        <v>13.56</v>
      </c>
      <c r="M112">
        <f t="shared" si="10"/>
        <v>95.674260975044689</v>
      </c>
    </row>
    <row r="113" spans="1:13" x14ac:dyDescent="0.3">
      <c r="A113">
        <v>112</v>
      </c>
      <c r="B113" s="2">
        <v>43942</v>
      </c>
      <c r="C113" s="2" t="str">
        <f t="shared" si="7"/>
        <v>星期二</v>
      </c>
      <c r="E113">
        <v>0</v>
      </c>
      <c r="F113">
        <v>36</v>
      </c>
      <c r="G113">
        <v>71</v>
      </c>
      <c r="H113">
        <v>2</v>
      </c>
      <c r="I113">
        <f t="shared" si="8"/>
        <v>36.146999999999998</v>
      </c>
      <c r="J113">
        <f t="shared" si="11"/>
        <v>739.69261838560237</v>
      </c>
      <c r="K113">
        <f t="shared" si="12"/>
        <v>1.7781955013563933</v>
      </c>
      <c r="L113">
        <f t="shared" si="9"/>
        <v>14.969999999999999</v>
      </c>
      <c r="M113">
        <f t="shared" si="10"/>
        <v>96.190920488967151</v>
      </c>
    </row>
    <row r="114" spans="1:13" x14ac:dyDescent="0.3">
      <c r="A114">
        <v>113</v>
      </c>
      <c r="B114" s="2">
        <v>43943</v>
      </c>
      <c r="C114" s="2" t="str">
        <f t="shared" si="7"/>
        <v>星期三</v>
      </c>
      <c r="E114">
        <v>0</v>
      </c>
      <c r="F114">
        <v>32</v>
      </c>
      <c r="G114">
        <v>80</v>
      </c>
      <c r="H114">
        <v>3</v>
      </c>
      <c r="I114">
        <f t="shared" si="8"/>
        <v>34.86</v>
      </c>
      <c r="J114">
        <f t="shared" si="11"/>
        <v>821.01867548252517</v>
      </c>
      <c r="K114">
        <f t="shared" si="12"/>
        <v>1.8986834442352429</v>
      </c>
      <c r="L114">
        <f t="shared" si="9"/>
        <v>16.349999999999998</v>
      </c>
      <c r="M114">
        <f t="shared" si="10"/>
        <v>103.5874725815231</v>
      </c>
    </row>
    <row r="115" spans="1:13" x14ac:dyDescent="0.3">
      <c r="A115">
        <v>114</v>
      </c>
      <c r="B115" s="2">
        <v>43944</v>
      </c>
      <c r="C115" s="2" t="str">
        <f t="shared" si="7"/>
        <v>星期四</v>
      </c>
      <c r="E115">
        <v>3</v>
      </c>
      <c r="F115">
        <v>39</v>
      </c>
      <c r="G115">
        <v>58</v>
      </c>
      <c r="H115">
        <v>2</v>
      </c>
      <c r="I115">
        <f t="shared" si="8"/>
        <v>42.1586</v>
      </c>
      <c r="J115">
        <f t="shared" si="11"/>
        <v>672.44783489600218</v>
      </c>
      <c r="K115">
        <f t="shared" si="12"/>
        <v>1.555726090900331</v>
      </c>
      <c r="L115">
        <f t="shared" si="9"/>
        <v>13.94</v>
      </c>
      <c r="M115">
        <f t="shared" si="10"/>
        <v>93.006661316870321</v>
      </c>
    </row>
    <row r="116" spans="1:13" x14ac:dyDescent="0.3">
      <c r="A116">
        <v>115</v>
      </c>
      <c r="B116" s="2">
        <v>43945</v>
      </c>
      <c r="C116" s="2" t="str">
        <f t="shared" si="7"/>
        <v>星期五</v>
      </c>
      <c r="E116">
        <v>5</v>
      </c>
      <c r="F116">
        <v>47</v>
      </c>
      <c r="G116">
        <v>49</v>
      </c>
      <c r="H116">
        <v>1</v>
      </c>
      <c r="I116">
        <f t="shared" si="8"/>
        <v>45.768500000000003</v>
      </c>
      <c r="J116">
        <f t="shared" si="11"/>
        <v>529.19999999999993</v>
      </c>
      <c r="K116">
        <f t="shared" si="12"/>
        <v>1.1390738612494096</v>
      </c>
      <c r="L116">
        <f t="shared" si="9"/>
        <v>13.120000000000001</v>
      </c>
      <c r="M116">
        <f t="shared" si="10"/>
        <v>80.722822158374825</v>
      </c>
    </row>
    <row r="117" spans="1:13" x14ac:dyDescent="0.3">
      <c r="A117">
        <v>116</v>
      </c>
      <c r="B117" s="2">
        <v>43946</v>
      </c>
      <c r="C117" s="2" t="str">
        <f t="shared" si="7"/>
        <v>星期六</v>
      </c>
      <c r="E117">
        <v>6</v>
      </c>
      <c r="F117">
        <v>44</v>
      </c>
      <c r="G117">
        <v>47</v>
      </c>
      <c r="H117">
        <v>3</v>
      </c>
      <c r="I117">
        <f t="shared" si="8"/>
        <v>47.230799999999995</v>
      </c>
      <c r="J117">
        <f t="shared" si="11"/>
        <v>671.74255266752061</v>
      </c>
      <c r="K117">
        <f t="shared" si="12"/>
        <v>1.4537446233231179</v>
      </c>
      <c r="L117">
        <f t="shared" si="9"/>
        <v>13.659999999999998</v>
      </c>
      <c r="M117">
        <f t="shared" si="10"/>
        <v>95.948858653748999</v>
      </c>
    </row>
    <row r="118" spans="1:13" x14ac:dyDescent="0.3">
      <c r="A118">
        <v>117</v>
      </c>
      <c r="B118" s="2">
        <v>43947</v>
      </c>
      <c r="C118" s="2" t="str">
        <f t="shared" si="7"/>
        <v>星期日</v>
      </c>
      <c r="E118">
        <v>6</v>
      </c>
      <c r="F118">
        <v>41</v>
      </c>
      <c r="G118">
        <v>51</v>
      </c>
      <c r="H118">
        <v>2</v>
      </c>
      <c r="I118">
        <f t="shared" si="8"/>
        <v>46.8964</v>
      </c>
      <c r="J118">
        <f t="shared" si="11"/>
        <v>605.20305140640187</v>
      </c>
      <c r="K118">
        <f t="shared" si="12"/>
        <v>1.3332566804442683</v>
      </c>
      <c r="L118">
        <f t="shared" si="9"/>
        <v>12.629999999999999</v>
      </c>
      <c r="M118">
        <f t="shared" si="10"/>
        <v>89.058122144773463</v>
      </c>
    </row>
    <row r="119" spans="1:13" x14ac:dyDescent="0.3">
      <c r="A119">
        <v>118</v>
      </c>
      <c r="B119" s="2">
        <v>43948</v>
      </c>
      <c r="C119" s="2" t="str">
        <f t="shared" si="7"/>
        <v>星期一</v>
      </c>
      <c r="E119">
        <v>9</v>
      </c>
      <c r="F119">
        <v>54</v>
      </c>
      <c r="G119">
        <v>42</v>
      </c>
      <c r="H119">
        <v>1</v>
      </c>
      <c r="I119">
        <f t="shared" si="8"/>
        <v>51.3262</v>
      </c>
      <c r="J119">
        <f t="shared" si="11"/>
        <v>453.59999999999997</v>
      </c>
      <c r="K119">
        <f t="shared" si="12"/>
        <v>0.84244798064132675</v>
      </c>
      <c r="L119">
        <f t="shared" si="9"/>
        <v>11.21</v>
      </c>
      <c r="M119">
        <f t="shared" si="10"/>
        <v>76.408454394192404</v>
      </c>
    </row>
    <row r="120" spans="1:13" x14ac:dyDescent="0.3">
      <c r="A120">
        <v>119</v>
      </c>
      <c r="B120" s="2">
        <v>43949</v>
      </c>
      <c r="C120" s="2" t="str">
        <f t="shared" si="7"/>
        <v>星期二</v>
      </c>
      <c r="E120">
        <v>12</v>
      </c>
      <c r="F120">
        <v>65</v>
      </c>
      <c r="G120">
        <v>41</v>
      </c>
      <c r="H120">
        <v>2</v>
      </c>
      <c r="I120">
        <f t="shared" si="8"/>
        <v>55.027799999999999</v>
      </c>
      <c r="J120">
        <f t="shared" si="11"/>
        <v>470.71348442720148</v>
      </c>
      <c r="K120">
        <f t="shared" si="12"/>
        <v>0.88831785953214393</v>
      </c>
      <c r="L120">
        <f t="shared" si="9"/>
        <v>9.73</v>
      </c>
      <c r="M120">
        <f t="shared" si="10"/>
        <v>80.354523800579784</v>
      </c>
    </row>
    <row r="121" spans="1:13" x14ac:dyDescent="0.3">
      <c r="A121">
        <v>120</v>
      </c>
      <c r="B121" s="2">
        <v>43950</v>
      </c>
      <c r="C121" s="2" t="str">
        <f t="shared" si="7"/>
        <v>星期三</v>
      </c>
      <c r="E121">
        <v>13</v>
      </c>
      <c r="F121">
        <v>87</v>
      </c>
      <c r="G121">
        <v>40</v>
      </c>
      <c r="H121">
        <v>1</v>
      </c>
      <c r="I121">
        <f t="shared" si="8"/>
        <v>56.258000000000003</v>
      </c>
      <c r="J121">
        <f t="shared" si="11"/>
        <v>378</v>
      </c>
      <c r="K121">
        <f t="shared" si="12"/>
        <v>0.54582210003324372</v>
      </c>
      <c r="L121">
        <f t="shared" si="9"/>
        <v>8.9499999999999993</v>
      </c>
      <c r="M121">
        <f t="shared" si="10"/>
        <v>71.718546630009968</v>
      </c>
    </row>
    <row r="122" spans="1:13" x14ac:dyDescent="0.3">
      <c r="A122">
        <v>121</v>
      </c>
      <c r="B122" s="2">
        <v>43951</v>
      </c>
      <c r="C122" s="2" t="str">
        <f t="shared" si="7"/>
        <v>星期四</v>
      </c>
      <c r="E122">
        <v>14</v>
      </c>
      <c r="F122">
        <v>90</v>
      </c>
      <c r="G122">
        <v>58</v>
      </c>
      <c r="H122">
        <v>2</v>
      </c>
      <c r="I122">
        <f t="shared" si="8"/>
        <v>57.384800000000006</v>
      </c>
      <c r="J122">
        <f t="shared" si="11"/>
        <v>425.883628767468</v>
      </c>
      <c r="K122">
        <f t="shared" si="12"/>
        <v>0.74000491922810241</v>
      </c>
      <c r="L122">
        <f t="shared" si="9"/>
        <v>7.34</v>
      </c>
      <c r="M122">
        <f t="shared" si="10"/>
        <v>77.241244352515238</v>
      </c>
    </row>
    <row r="123" spans="1:13" x14ac:dyDescent="0.3">
      <c r="A123">
        <v>122</v>
      </c>
      <c r="B123" s="2">
        <v>43952</v>
      </c>
      <c r="C123" s="2" t="str">
        <f t="shared" si="7"/>
        <v>星期五</v>
      </c>
      <c r="E123">
        <v>19</v>
      </c>
      <c r="F123">
        <v>124</v>
      </c>
      <c r="G123">
        <v>51</v>
      </c>
      <c r="H123">
        <v>3</v>
      </c>
      <c r="I123">
        <f t="shared" si="8"/>
        <v>63.990099999999998</v>
      </c>
      <c r="J123">
        <f t="shared" si="11"/>
        <v>348.31095323501069</v>
      </c>
      <c r="K123">
        <f t="shared" si="12"/>
        <v>0.48971051134684807</v>
      </c>
      <c r="L123">
        <f t="shared" si="9"/>
        <v>5.58</v>
      </c>
      <c r="M123">
        <f t="shared" si="10"/>
        <v>73.372068476905127</v>
      </c>
    </row>
    <row r="124" spans="1:13" x14ac:dyDescent="0.3">
      <c r="A124">
        <v>123</v>
      </c>
      <c r="B124" s="2">
        <v>43953</v>
      </c>
      <c r="C124" s="2" t="str">
        <f t="shared" si="7"/>
        <v>星期六</v>
      </c>
      <c r="E124">
        <v>16</v>
      </c>
      <c r="F124">
        <v>75</v>
      </c>
      <c r="G124">
        <v>51</v>
      </c>
      <c r="H124">
        <v>2</v>
      </c>
      <c r="I124">
        <f t="shared" si="8"/>
        <v>60.045399999999994</v>
      </c>
      <c r="J124">
        <f t="shared" si="11"/>
        <v>381.05377310773451</v>
      </c>
      <c r="K124">
        <f t="shared" si="12"/>
        <v>0.59169197892406089</v>
      </c>
      <c r="L124">
        <f t="shared" si="9"/>
        <v>6.63</v>
      </c>
      <c r="M124">
        <f t="shared" si="10"/>
        <v>74.31012490445066</v>
      </c>
    </row>
    <row r="125" spans="1:13" x14ac:dyDescent="0.3">
      <c r="A125">
        <v>124</v>
      </c>
      <c r="B125" s="2">
        <v>43954</v>
      </c>
      <c r="C125" s="2" t="str">
        <f t="shared" si="7"/>
        <v>星期日</v>
      </c>
      <c r="E125">
        <v>6</v>
      </c>
      <c r="F125">
        <v>33</v>
      </c>
      <c r="G125">
        <v>81</v>
      </c>
      <c r="H125">
        <v>2</v>
      </c>
      <c r="I125">
        <f t="shared" si="8"/>
        <v>44.388399999999997</v>
      </c>
      <c r="J125">
        <f t="shared" si="11"/>
        <v>605.20305140640187</v>
      </c>
      <c r="K125">
        <f t="shared" si="12"/>
        <v>1.3332566804442683</v>
      </c>
      <c r="L125">
        <f t="shared" si="9"/>
        <v>12.069999999999999</v>
      </c>
      <c r="M125">
        <f t="shared" si="10"/>
        <v>87.55332214477346</v>
      </c>
    </row>
    <row r="126" spans="1:13" x14ac:dyDescent="0.3">
      <c r="A126">
        <v>125</v>
      </c>
      <c r="B126" s="2">
        <v>43955</v>
      </c>
      <c r="C126" s="2" t="str">
        <f t="shared" si="7"/>
        <v>星期一</v>
      </c>
      <c r="E126">
        <v>9</v>
      </c>
      <c r="F126">
        <v>49</v>
      </c>
      <c r="G126">
        <v>52</v>
      </c>
      <c r="H126">
        <v>2</v>
      </c>
      <c r="I126">
        <f t="shared" si="8"/>
        <v>50.787200000000006</v>
      </c>
      <c r="J126">
        <f t="shared" si="11"/>
        <v>537.95826791680167</v>
      </c>
      <c r="K126">
        <f t="shared" si="12"/>
        <v>1.1107872699882062</v>
      </c>
      <c r="L126">
        <f t="shared" si="9"/>
        <v>10.76</v>
      </c>
      <c r="M126">
        <f t="shared" si="10"/>
        <v>84.601382972676646</v>
      </c>
    </row>
    <row r="127" spans="1:13" x14ac:dyDescent="0.3">
      <c r="A127">
        <v>126</v>
      </c>
      <c r="B127" s="2">
        <v>43956</v>
      </c>
      <c r="C127" s="2" t="str">
        <f t="shared" si="7"/>
        <v>星期二</v>
      </c>
      <c r="E127">
        <v>10</v>
      </c>
      <c r="F127">
        <v>52</v>
      </c>
      <c r="G127">
        <v>63</v>
      </c>
      <c r="H127">
        <v>2</v>
      </c>
      <c r="I127">
        <f t="shared" si="8"/>
        <v>51.628</v>
      </c>
      <c r="J127">
        <f t="shared" si="11"/>
        <v>515.54334008693502</v>
      </c>
      <c r="K127">
        <f t="shared" si="12"/>
        <v>1.0366307998361854</v>
      </c>
      <c r="L127">
        <f t="shared" si="9"/>
        <v>9.39</v>
      </c>
      <c r="M127">
        <f t="shared" si="10"/>
        <v>82.842123248644356</v>
      </c>
    </row>
    <row r="128" spans="1:13" x14ac:dyDescent="0.3">
      <c r="A128">
        <v>127</v>
      </c>
      <c r="B128" s="2">
        <v>43957</v>
      </c>
      <c r="C128" s="2" t="str">
        <f t="shared" si="7"/>
        <v>星期三</v>
      </c>
      <c r="E128">
        <v>12</v>
      </c>
      <c r="F128">
        <v>63</v>
      </c>
      <c r="G128">
        <v>49</v>
      </c>
      <c r="H128">
        <v>2</v>
      </c>
      <c r="I128">
        <f t="shared" si="8"/>
        <v>54.834200000000003</v>
      </c>
      <c r="J128">
        <f t="shared" si="11"/>
        <v>470.71348442720148</v>
      </c>
      <c r="K128">
        <f t="shared" si="12"/>
        <v>0.88831785953214393</v>
      </c>
      <c r="L128">
        <f t="shared" si="9"/>
        <v>9.17</v>
      </c>
      <c r="M128">
        <f t="shared" si="10"/>
        <v>80.238363800579791</v>
      </c>
    </row>
    <row r="129" spans="1:13" x14ac:dyDescent="0.3">
      <c r="A129">
        <v>128</v>
      </c>
      <c r="B129" s="2">
        <v>43958</v>
      </c>
      <c r="C129" s="2" t="str">
        <f t="shared" si="7"/>
        <v>星期四</v>
      </c>
      <c r="E129">
        <v>16</v>
      </c>
      <c r="F129">
        <v>73</v>
      </c>
      <c r="G129">
        <v>36</v>
      </c>
      <c r="H129">
        <v>2</v>
      </c>
      <c r="I129">
        <f t="shared" si="8"/>
        <v>59.814399999999999</v>
      </c>
      <c r="J129">
        <f t="shared" si="11"/>
        <v>381.05377310773451</v>
      </c>
      <c r="K129">
        <f t="shared" si="12"/>
        <v>0.59169197892406089</v>
      </c>
      <c r="L129">
        <f t="shared" si="9"/>
        <v>7.68</v>
      </c>
      <c r="M129">
        <f t="shared" si="10"/>
        <v>74.171524904450663</v>
      </c>
    </row>
    <row r="130" spans="1:13" x14ac:dyDescent="0.3">
      <c r="A130">
        <v>129</v>
      </c>
      <c r="B130" s="2">
        <v>43959</v>
      </c>
      <c r="C130" s="2" t="str">
        <f t="shared" si="7"/>
        <v>星期五</v>
      </c>
      <c r="E130">
        <v>17</v>
      </c>
      <c r="F130">
        <v>60</v>
      </c>
      <c r="G130">
        <v>40</v>
      </c>
      <c r="H130">
        <v>2</v>
      </c>
      <c r="I130">
        <f t="shared" si="8"/>
        <v>61.082000000000001</v>
      </c>
      <c r="J130">
        <f t="shared" si="11"/>
        <v>358.6388452778678</v>
      </c>
      <c r="K130">
        <f t="shared" si="12"/>
        <v>0.51753550877204013</v>
      </c>
      <c r="L130">
        <f t="shared" si="9"/>
        <v>6.8000000000000007</v>
      </c>
      <c r="M130">
        <f t="shared" si="10"/>
        <v>72.668345180418399</v>
      </c>
    </row>
    <row r="131" spans="1:13" x14ac:dyDescent="0.3">
      <c r="A131">
        <v>130</v>
      </c>
      <c r="B131" s="2">
        <v>43960</v>
      </c>
      <c r="C131" s="2" t="str">
        <f t="shared" ref="C131:C194" si="13">TEXT(WEEKDAY(B131,1),"AAAA")</f>
        <v>星期六</v>
      </c>
      <c r="E131">
        <v>15</v>
      </c>
      <c r="F131">
        <v>72</v>
      </c>
      <c r="G131">
        <v>70</v>
      </c>
      <c r="H131">
        <v>1</v>
      </c>
      <c r="I131">
        <f t="shared" ref="I131:I194" si="14">(1.8*E131+32)-0.55*(1-0.01*G131)*(1.8*E131-26)</f>
        <v>58.835000000000001</v>
      </c>
      <c r="J131">
        <f t="shared" si="11"/>
        <v>340.2</v>
      </c>
      <c r="K131">
        <f t="shared" si="12"/>
        <v>0.3975091597292022</v>
      </c>
      <c r="L131">
        <f t="shared" ref="L131:L194" si="15">0.6*(ABS(E131-24))+0.07*(ABS(G131-70))+0.5*(ABS(H131*1.5-2))</f>
        <v>5.6499999999999995</v>
      </c>
      <c r="M131">
        <f t="shared" ref="M131:M194" si="16">0.6*I131+0.1*J131+0.3*K131</f>
        <v>69.440252747918763</v>
      </c>
    </row>
    <row r="132" spans="1:13" x14ac:dyDescent="0.3">
      <c r="A132">
        <v>131</v>
      </c>
      <c r="B132" s="2">
        <v>43961</v>
      </c>
      <c r="C132" s="2" t="str">
        <f t="shared" si="13"/>
        <v>星期日</v>
      </c>
      <c r="E132">
        <v>15</v>
      </c>
      <c r="F132">
        <v>71</v>
      </c>
      <c r="G132">
        <v>66</v>
      </c>
      <c r="H132">
        <v>1</v>
      </c>
      <c r="I132">
        <f t="shared" si="14"/>
        <v>58.813000000000002</v>
      </c>
      <c r="J132">
        <f t="shared" ref="J132:J195" si="17">(33-E132)*(9+10.9*H132^(1/2)-H132)</f>
        <v>340.2</v>
      </c>
      <c r="K132">
        <f t="shared" ref="K132:K195" si="18">(33-E132)/(0.155*87)-(87+0.06*48000*COS(45))/((0.62+19*H132^(1/2))*87)</f>
        <v>0.3975091597292022</v>
      </c>
      <c r="L132">
        <f t="shared" si="15"/>
        <v>5.93</v>
      </c>
      <c r="M132">
        <f t="shared" si="16"/>
        <v>69.427052747918765</v>
      </c>
    </row>
    <row r="133" spans="1:13" x14ac:dyDescent="0.3">
      <c r="A133">
        <v>132</v>
      </c>
      <c r="B133" s="2">
        <v>43962</v>
      </c>
      <c r="C133" s="2" t="str">
        <f t="shared" si="13"/>
        <v>星期一</v>
      </c>
      <c r="E133">
        <v>11</v>
      </c>
      <c r="F133">
        <v>38</v>
      </c>
      <c r="G133">
        <v>70</v>
      </c>
      <c r="H133">
        <v>2</v>
      </c>
      <c r="I133">
        <f t="shared" si="14"/>
        <v>52.822999999999993</v>
      </c>
      <c r="J133">
        <f t="shared" si="17"/>
        <v>493.12841225706825</v>
      </c>
      <c r="K133">
        <f t="shared" si="18"/>
        <v>0.96247432968416469</v>
      </c>
      <c r="L133">
        <f t="shared" si="15"/>
        <v>8.3000000000000007</v>
      </c>
      <c r="M133">
        <f t="shared" si="16"/>
        <v>81.295383524612078</v>
      </c>
    </row>
    <row r="134" spans="1:13" x14ac:dyDescent="0.3">
      <c r="A134">
        <v>133</v>
      </c>
      <c r="B134" s="2">
        <v>43963</v>
      </c>
      <c r="C134" s="2" t="str">
        <f t="shared" si="13"/>
        <v>星期二</v>
      </c>
      <c r="E134">
        <v>10</v>
      </c>
      <c r="F134">
        <v>44</v>
      </c>
      <c r="G134">
        <v>61</v>
      </c>
      <c r="H134">
        <v>2</v>
      </c>
      <c r="I134">
        <f t="shared" si="14"/>
        <v>51.716000000000001</v>
      </c>
      <c r="J134">
        <f t="shared" si="17"/>
        <v>515.54334008693502</v>
      </c>
      <c r="K134">
        <f t="shared" si="18"/>
        <v>1.0366307998361854</v>
      </c>
      <c r="L134">
        <f t="shared" si="15"/>
        <v>9.5300000000000011</v>
      </c>
      <c r="M134">
        <f t="shared" si="16"/>
        <v>82.894923248644361</v>
      </c>
    </row>
    <row r="135" spans="1:13" x14ac:dyDescent="0.3">
      <c r="A135">
        <v>134</v>
      </c>
      <c r="B135" s="2">
        <v>43964</v>
      </c>
      <c r="C135" s="2" t="str">
        <f t="shared" si="13"/>
        <v>星期三</v>
      </c>
      <c r="E135">
        <v>11</v>
      </c>
      <c r="F135">
        <v>49</v>
      </c>
      <c r="G135">
        <v>48</v>
      </c>
      <c r="H135">
        <v>2</v>
      </c>
      <c r="I135">
        <f t="shared" si="14"/>
        <v>53.5732</v>
      </c>
      <c r="J135">
        <f t="shared" si="17"/>
        <v>493.12841225706825</v>
      </c>
      <c r="K135">
        <f t="shared" si="18"/>
        <v>0.96247432968416469</v>
      </c>
      <c r="L135">
        <f t="shared" si="15"/>
        <v>9.84</v>
      </c>
      <c r="M135">
        <f t="shared" si="16"/>
        <v>81.745503524612076</v>
      </c>
    </row>
    <row r="136" spans="1:13" x14ac:dyDescent="0.3">
      <c r="A136">
        <v>135</v>
      </c>
      <c r="B136" s="2">
        <v>43965</v>
      </c>
      <c r="C136" s="2" t="str">
        <f t="shared" si="13"/>
        <v>星期四</v>
      </c>
      <c r="E136">
        <v>19</v>
      </c>
      <c r="F136">
        <v>111</v>
      </c>
      <c r="G136">
        <v>42</v>
      </c>
      <c r="H136">
        <v>2</v>
      </c>
      <c r="I136">
        <f t="shared" si="14"/>
        <v>63.584200000000003</v>
      </c>
      <c r="J136">
        <f t="shared" si="17"/>
        <v>313.80898961813432</v>
      </c>
      <c r="K136">
        <f t="shared" si="18"/>
        <v>0.36922256846799839</v>
      </c>
      <c r="L136">
        <f t="shared" si="15"/>
        <v>5.46</v>
      </c>
      <c r="M136">
        <f t="shared" si="16"/>
        <v>69.642185732353823</v>
      </c>
    </row>
    <row r="137" spans="1:13" x14ac:dyDescent="0.3">
      <c r="A137">
        <v>136</v>
      </c>
      <c r="B137" s="2">
        <v>43966</v>
      </c>
      <c r="C137" s="2" t="str">
        <f t="shared" si="13"/>
        <v>星期五</v>
      </c>
      <c r="E137">
        <v>18</v>
      </c>
      <c r="F137">
        <v>92</v>
      </c>
      <c r="G137">
        <v>42</v>
      </c>
      <c r="H137">
        <v>1</v>
      </c>
      <c r="I137">
        <f t="shared" si="14"/>
        <v>62.358400000000003</v>
      </c>
      <c r="J137">
        <f t="shared" si="17"/>
        <v>283.5</v>
      </c>
      <c r="K137">
        <f t="shared" si="18"/>
        <v>0.17503974927313992</v>
      </c>
      <c r="L137">
        <f t="shared" si="15"/>
        <v>5.81</v>
      </c>
      <c r="M137">
        <f t="shared" si="16"/>
        <v>65.817551924781938</v>
      </c>
    </row>
    <row r="138" spans="1:13" x14ac:dyDescent="0.3">
      <c r="A138">
        <v>137</v>
      </c>
      <c r="B138" s="2">
        <v>43967</v>
      </c>
      <c r="C138" s="2" t="str">
        <f t="shared" si="13"/>
        <v>星期六</v>
      </c>
      <c r="E138">
        <v>18</v>
      </c>
      <c r="F138">
        <v>68</v>
      </c>
      <c r="G138">
        <v>53</v>
      </c>
      <c r="H138">
        <v>2</v>
      </c>
      <c r="I138">
        <f t="shared" si="14"/>
        <v>62.745600000000003</v>
      </c>
      <c r="J138">
        <f t="shared" si="17"/>
        <v>336.22391744800109</v>
      </c>
      <c r="K138">
        <f t="shared" si="18"/>
        <v>0.44337903862001937</v>
      </c>
      <c r="L138">
        <f t="shared" si="15"/>
        <v>5.29</v>
      </c>
      <c r="M138">
        <f t="shared" si="16"/>
        <v>71.40276545638612</v>
      </c>
    </row>
    <row r="139" spans="1:13" x14ac:dyDescent="0.3">
      <c r="A139">
        <v>138</v>
      </c>
      <c r="B139" s="2">
        <v>43968</v>
      </c>
      <c r="C139" s="2" t="str">
        <f t="shared" si="13"/>
        <v>星期日</v>
      </c>
      <c r="E139">
        <v>15</v>
      </c>
      <c r="F139">
        <v>56</v>
      </c>
      <c r="G139">
        <v>77</v>
      </c>
      <c r="H139">
        <v>2</v>
      </c>
      <c r="I139">
        <f t="shared" si="14"/>
        <v>58.8735</v>
      </c>
      <c r="J139">
        <f t="shared" si="17"/>
        <v>403.46870093760128</v>
      </c>
      <c r="K139">
        <f t="shared" si="18"/>
        <v>0.66584844907608165</v>
      </c>
      <c r="L139">
        <f t="shared" si="15"/>
        <v>6.39</v>
      </c>
      <c r="M139">
        <f t="shared" si="16"/>
        <v>75.870724628482961</v>
      </c>
    </row>
    <row r="140" spans="1:13" x14ac:dyDescent="0.3">
      <c r="A140">
        <v>139</v>
      </c>
      <c r="B140" s="2">
        <v>43969</v>
      </c>
      <c r="C140" s="2" t="str">
        <f t="shared" si="13"/>
        <v>星期一</v>
      </c>
      <c r="E140">
        <v>13</v>
      </c>
      <c r="F140">
        <v>42</v>
      </c>
      <c r="G140">
        <v>67</v>
      </c>
      <c r="H140">
        <v>3</v>
      </c>
      <c r="I140">
        <f t="shared" si="14"/>
        <v>55.871900000000004</v>
      </c>
      <c r="J140">
        <f t="shared" si="17"/>
        <v>497.58707605001524</v>
      </c>
      <c r="K140">
        <f t="shared" si="18"/>
        <v>0.93464933225897284</v>
      </c>
      <c r="L140">
        <f t="shared" si="15"/>
        <v>8.0599999999999987</v>
      </c>
      <c r="M140">
        <f t="shared" si="16"/>
        <v>83.562242404679225</v>
      </c>
    </row>
    <row r="141" spans="1:13" x14ac:dyDescent="0.3">
      <c r="A141">
        <v>140</v>
      </c>
      <c r="B141" s="2">
        <v>43970</v>
      </c>
      <c r="C141" s="2" t="str">
        <f t="shared" si="13"/>
        <v>星期二</v>
      </c>
      <c r="E141">
        <v>12</v>
      </c>
      <c r="F141">
        <v>29</v>
      </c>
      <c r="G141">
        <v>70</v>
      </c>
      <c r="H141">
        <v>2</v>
      </c>
      <c r="I141">
        <f t="shared" si="14"/>
        <v>54.326000000000001</v>
      </c>
      <c r="J141">
        <f t="shared" si="17"/>
        <v>470.71348442720148</v>
      </c>
      <c r="K141">
        <f t="shared" si="18"/>
        <v>0.88831785953214393</v>
      </c>
      <c r="L141">
        <f t="shared" si="15"/>
        <v>7.6999999999999993</v>
      </c>
      <c r="M141">
        <f t="shared" si="16"/>
        <v>79.933443800579795</v>
      </c>
    </row>
    <row r="142" spans="1:13" x14ac:dyDescent="0.3">
      <c r="A142">
        <v>141</v>
      </c>
      <c r="B142" s="2">
        <v>43971</v>
      </c>
      <c r="C142" s="2" t="str">
        <f t="shared" si="13"/>
        <v>星期三</v>
      </c>
      <c r="E142">
        <v>13</v>
      </c>
      <c r="F142">
        <v>42</v>
      </c>
      <c r="G142">
        <v>65</v>
      </c>
      <c r="H142">
        <v>1</v>
      </c>
      <c r="I142">
        <f t="shared" si="14"/>
        <v>55.900500000000008</v>
      </c>
      <c r="J142">
        <f t="shared" si="17"/>
        <v>378</v>
      </c>
      <c r="K142">
        <f t="shared" si="18"/>
        <v>0.54582210003324372</v>
      </c>
      <c r="L142">
        <f t="shared" si="15"/>
        <v>7.1999999999999993</v>
      </c>
      <c r="M142">
        <f t="shared" si="16"/>
        <v>71.504046630009981</v>
      </c>
    </row>
    <row r="143" spans="1:13" x14ac:dyDescent="0.3">
      <c r="A143">
        <v>142</v>
      </c>
      <c r="B143" s="2">
        <v>43972</v>
      </c>
      <c r="C143" s="2" t="str">
        <f t="shared" si="13"/>
        <v>星期四</v>
      </c>
      <c r="E143">
        <v>15</v>
      </c>
      <c r="F143">
        <v>47</v>
      </c>
      <c r="G143">
        <v>61</v>
      </c>
      <c r="H143">
        <v>1</v>
      </c>
      <c r="I143">
        <f t="shared" si="14"/>
        <v>58.785499999999999</v>
      </c>
      <c r="J143">
        <f t="shared" si="17"/>
        <v>340.2</v>
      </c>
      <c r="K143">
        <f t="shared" si="18"/>
        <v>0.3975091597292022</v>
      </c>
      <c r="L143">
        <f t="shared" si="15"/>
        <v>6.2799999999999994</v>
      </c>
      <c r="M143">
        <f t="shared" si="16"/>
        <v>69.410552747918771</v>
      </c>
    </row>
    <row r="144" spans="1:13" x14ac:dyDescent="0.3">
      <c r="A144">
        <v>143</v>
      </c>
      <c r="B144" s="2">
        <v>43973</v>
      </c>
      <c r="C144" s="2" t="str">
        <f t="shared" si="13"/>
        <v>星期五</v>
      </c>
      <c r="E144">
        <v>16</v>
      </c>
      <c r="F144">
        <v>56</v>
      </c>
      <c r="G144">
        <v>73</v>
      </c>
      <c r="H144">
        <v>1</v>
      </c>
      <c r="I144">
        <f t="shared" si="14"/>
        <v>60.3842</v>
      </c>
      <c r="J144">
        <f t="shared" si="17"/>
        <v>321.29999999999995</v>
      </c>
      <c r="K144">
        <f t="shared" si="18"/>
        <v>0.32335268957718144</v>
      </c>
      <c r="L144">
        <f t="shared" si="15"/>
        <v>5.26</v>
      </c>
      <c r="M144">
        <f t="shared" si="16"/>
        <v>68.45752580687315</v>
      </c>
    </row>
    <row r="145" spans="1:13" x14ac:dyDescent="0.3">
      <c r="A145">
        <v>144</v>
      </c>
      <c r="B145" s="2">
        <v>43974</v>
      </c>
      <c r="C145" s="2" t="str">
        <f t="shared" si="13"/>
        <v>星期六</v>
      </c>
      <c r="E145">
        <v>15</v>
      </c>
      <c r="F145">
        <v>49</v>
      </c>
      <c r="G145">
        <v>77</v>
      </c>
      <c r="H145">
        <v>1</v>
      </c>
      <c r="I145">
        <f t="shared" si="14"/>
        <v>58.8735</v>
      </c>
      <c r="J145">
        <f t="shared" si="17"/>
        <v>340.2</v>
      </c>
      <c r="K145">
        <f t="shared" si="18"/>
        <v>0.3975091597292022</v>
      </c>
      <c r="L145">
        <f t="shared" si="15"/>
        <v>6.14</v>
      </c>
      <c r="M145">
        <f t="shared" si="16"/>
        <v>69.463352747918762</v>
      </c>
    </row>
    <row r="146" spans="1:13" x14ac:dyDescent="0.3">
      <c r="A146">
        <v>145</v>
      </c>
      <c r="B146" s="2">
        <v>43975</v>
      </c>
      <c r="C146" s="2" t="str">
        <f t="shared" si="13"/>
        <v>星期日</v>
      </c>
      <c r="E146">
        <v>13</v>
      </c>
      <c r="F146">
        <v>44</v>
      </c>
      <c r="G146">
        <v>79</v>
      </c>
      <c r="H146">
        <v>1</v>
      </c>
      <c r="I146">
        <f t="shared" si="14"/>
        <v>55.700300000000006</v>
      </c>
      <c r="J146">
        <f t="shared" si="17"/>
        <v>378</v>
      </c>
      <c r="K146">
        <f t="shared" si="18"/>
        <v>0.54582210003324372</v>
      </c>
      <c r="L146">
        <f t="shared" si="15"/>
        <v>7.4799999999999995</v>
      </c>
      <c r="M146">
        <f t="shared" si="16"/>
        <v>71.383926630009967</v>
      </c>
    </row>
    <row r="147" spans="1:13" x14ac:dyDescent="0.3">
      <c r="A147">
        <v>146</v>
      </c>
      <c r="B147" s="2">
        <v>43976</v>
      </c>
      <c r="C147" s="2" t="str">
        <f t="shared" si="13"/>
        <v>星期一</v>
      </c>
      <c r="E147">
        <v>10</v>
      </c>
      <c r="F147">
        <v>35</v>
      </c>
      <c r="G147">
        <v>84</v>
      </c>
      <c r="H147">
        <v>2</v>
      </c>
      <c r="I147">
        <f t="shared" si="14"/>
        <v>50.704000000000001</v>
      </c>
      <c r="J147">
        <f t="shared" si="17"/>
        <v>515.54334008693502</v>
      </c>
      <c r="K147">
        <f t="shared" si="18"/>
        <v>1.0366307998361854</v>
      </c>
      <c r="L147">
        <f t="shared" si="15"/>
        <v>9.8800000000000008</v>
      </c>
      <c r="M147">
        <f t="shared" si="16"/>
        <v>82.287723248644355</v>
      </c>
    </row>
    <row r="148" spans="1:13" x14ac:dyDescent="0.3">
      <c r="A148">
        <v>147</v>
      </c>
      <c r="B148" s="2">
        <v>43977</v>
      </c>
      <c r="C148" s="2" t="str">
        <f t="shared" si="13"/>
        <v>星期二</v>
      </c>
      <c r="E148">
        <v>12</v>
      </c>
      <c r="F148">
        <v>36</v>
      </c>
      <c r="G148">
        <v>82</v>
      </c>
      <c r="H148">
        <v>1</v>
      </c>
      <c r="I148">
        <f t="shared" si="14"/>
        <v>54.035600000000002</v>
      </c>
      <c r="J148">
        <f t="shared" si="17"/>
        <v>396.9</v>
      </c>
      <c r="K148">
        <f t="shared" si="18"/>
        <v>0.61997857018526448</v>
      </c>
      <c r="L148">
        <f t="shared" si="15"/>
        <v>8.2899999999999991</v>
      </c>
      <c r="M148">
        <f t="shared" si="16"/>
        <v>72.297353571055567</v>
      </c>
    </row>
    <row r="149" spans="1:13" x14ac:dyDescent="0.3">
      <c r="A149">
        <v>148</v>
      </c>
      <c r="B149" s="2">
        <v>43978</v>
      </c>
      <c r="C149" s="2" t="str">
        <f t="shared" si="13"/>
        <v>星期三</v>
      </c>
      <c r="E149">
        <v>15</v>
      </c>
      <c r="F149">
        <v>48</v>
      </c>
      <c r="G149">
        <v>66</v>
      </c>
      <c r="H149">
        <v>1</v>
      </c>
      <c r="I149">
        <f t="shared" si="14"/>
        <v>58.813000000000002</v>
      </c>
      <c r="J149">
        <f t="shared" si="17"/>
        <v>340.2</v>
      </c>
      <c r="K149">
        <f t="shared" si="18"/>
        <v>0.3975091597292022</v>
      </c>
      <c r="L149">
        <f t="shared" si="15"/>
        <v>5.93</v>
      </c>
      <c r="M149">
        <f t="shared" si="16"/>
        <v>69.427052747918765</v>
      </c>
    </row>
    <row r="150" spans="1:13" x14ac:dyDescent="0.3">
      <c r="A150">
        <v>149</v>
      </c>
      <c r="B150" s="2">
        <v>43979</v>
      </c>
      <c r="C150" s="2" t="str">
        <f t="shared" si="13"/>
        <v>星期四</v>
      </c>
      <c r="E150">
        <v>15</v>
      </c>
      <c r="F150">
        <v>70</v>
      </c>
      <c r="G150">
        <v>52</v>
      </c>
      <c r="H150">
        <v>1</v>
      </c>
      <c r="I150">
        <f t="shared" si="14"/>
        <v>58.735999999999997</v>
      </c>
      <c r="J150">
        <f t="shared" si="17"/>
        <v>340.2</v>
      </c>
      <c r="K150">
        <f t="shared" si="18"/>
        <v>0.3975091597292022</v>
      </c>
      <c r="L150">
        <f t="shared" si="15"/>
        <v>6.91</v>
      </c>
      <c r="M150">
        <f t="shared" si="16"/>
        <v>69.380852747918766</v>
      </c>
    </row>
    <row r="151" spans="1:13" x14ac:dyDescent="0.3">
      <c r="A151">
        <v>150</v>
      </c>
      <c r="B151" s="2">
        <v>43980</v>
      </c>
      <c r="C151" s="2" t="str">
        <f t="shared" si="13"/>
        <v>星期五</v>
      </c>
      <c r="E151">
        <v>22</v>
      </c>
      <c r="F151">
        <v>80</v>
      </c>
      <c r="G151">
        <v>38</v>
      </c>
      <c r="H151">
        <v>2</v>
      </c>
      <c r="I151">
        <f t="shared" si="14"/>
        <v>66.962399999999988</v>
      </c>
      <c r="J151">
        <f t="shared" si="17"/>
        <v>246.56420612853412</v>
      </c>
      <c r="K151">
        <f t="shared" si="18"/>
        <v>0.14675315801193622</v>
      </c>
      <c r="L151">
        <f t="shared" si="15"/>
        <v>3.9400000000000004</v>
      </c>
      <c r="M151">
        <f t="shared" si="16"/>
        <v>64.877886560256982</v>
      </c>
    </row>
    <row r="152" spans="1:13" x14ac:dyDescent="0.3">
      <c r="A152">
        <v>151</v>
      </c>
      <c r="B152" s="2">
        <v>43981</v>
      </c>
      <c r="C152" s="2" t="str">
        <f t="shared" si="13"/>
        <v>星期六</v>
      </c>
      <c r="E152">
        <v>24</v>
      </c>
      <c r="F152">
        <v>98</v>
      </c>
      <c r="G152">
        <v>38</v>
      </c>
      <c r="H152">
        <v>3</v>
      </c>
      <c r="I152">
        <f t="shared" si="14"/>
        <v>69.334800000000001</v>
      </c>
      <c r="J152">
        <f t="shared" si="17"/>
        <v>223.91418422250686</v>
      </c>
      <c r="K152">
        <f t="shared" si="18"/>
        <v>0.11892816058674438</v>
      </c>
      <c r="L152">
        <f t="shared" si="15"/>
        <v>3.49</v>
      </c>
      <c r="M152">
        <f t="shared" si="16"/>
        <v>64.027976870426713</v>
      </c>
    </row>
    <row r="153" spans="1:13" x14ac:dyDescent="0.3">
      <c r="A153">
        <v>152</v>
      </c>
      <c r="B153" s="2">
        <v>43982</v>
      </c>
      <c r="C153" s="2" t="str">
        <f t="shared" si="13"/>
        <v>星期日</v>
      </c>
      <c r="E153">
        <v>20</v>
      </c>
      <c r="F153">
        <v>49</v>
      </c>
      <c r="G153">
        <v>63</v>
      </c>
      <c r="H153">
        <v>1</v>
      </c>
      <c r="I153">
        <f t="shared" si="14"/>
        <v>65.965000000000003</v>
      </c>
      <c r="J153">
        <f t="shared" si="17"/>
        <v>245.7</v>
      </c>
      <c r="K153">
        <f t="shared" si="18"/>
        <v>2.6726808969098292E-2</v>
      </c>
      <c r="L153">
        <f t="shared" si="15"/>
        <v>3.14</v>
      </c>
      <c r="M153">
        <f t="shared" si="16"/>
        <v>64.157018042690737</v>
      </c>
    </row>
    <row r="154" spans="1:13" x14ac:dyDescent="0.3">
      <c r="A154">
        <v>153</v>
      </c>
      <c r="B154" s="2">
        <v>43983</v>
      </c>
      <c r="C154" s="2" t="str">
        <f t="shared" si="13"/>
        <v>星期一</v>
      </c>
      <c r="E154">
        <v>14</v>
      </c>
      <c r="F154">
        <v>48</v>
      </c>
      <c r="G154">
        <v>89</v>
      </c>
      <c r="H154">
        <v>1</v>
      </c>
      <c r="I154">
        <f t="shared" si="14"/>
        <v>57.248400000000004</v>
      </c>
      <c r="J154">
        <f t="shared" si="17"/>
        <v>359.09999999999997</v>
      </c>
      <c r="K154">
        <f t="shared" si="18"/>
        <v>0.47166562988122296</v>
      </c>
      <c r="L154">
        <f t="shared" si="15"/>
        <v>7.58</v>
      </c>
      <c r="M154">
        <f t="shared" si="16"/>
        <v>70.400539688964372</v>
      </c>
    </row>
    <row r="155" spans="1:13" x14ac:dyDescent="0.3">
      <c r="A155">
        <v>154</v>
      </c>
      <c r="B155" s="2">
        <v>43984</v>
      </c>
      <c r="C155" s="2" t="str">
        <f t="shared" si="13"/>
        <v>星期二</v>
      </c>
      <c r="E155">
        <v>16</v>
      </c>
      <c r="F155">
        <v>45</v>
      </c>
      <c r="G155">
        <v>65</v>
      </c>
      <c r="H155">
        <v>1</v>
      </c>
      <c r="I155">
        <f t="shared" si="14"/>
        <v>60.260999999999996</v>
      </c>
      <c r="J155">
        <f t="shared" si="17"/>
        <v>321.29999999999995</v>
      </c>
      <c r="K155">
        <f t="shared" si="18"/>
        <v>0.32335268957718144</v>
      </c>
      <c r="L155">
        <f t="shared" si="15"/>
        <v>5.3999999999999995</v>
      </c>
      <c r="M155">
        <f t="shared" si="16"/>
        <v>68.383605806873149</v>
      </c>
    </row>
    <row r="156" spans="1:13" x14ac:dyDescent="0.3">
      <c r="A156">
        <v>155</v>
      </c>
      <c r="B156" s="2">
        <v>43985</v>
      </c>
      <c r="C156" s="2" t="str">
        <f t="shared" si="13"/>
        <v>星期三</v>
      </c>
      <c r="E156">
        <v>17</v>
      </c>
      <c r="F156">
        <v>53</v>
      </c>
      <c r="G156">
        <v>64</v>
      </c>
      <c r="H156">
        <v>3</v>
      </c>
      <c r="I156">
        <f t="shared" si="14"/>
        <v>61.6892</v>
      </c>
      <c r="J156">
        <f t="shared" si="17"/>
        <v>398.0696608400122</v>
      </c>
      <c r="K156">
        <f t="shared" si="18"/>
        <v>0.63802345165088981</v>
      </c>
      <c r="L156">
        <f t="shared" si="15"/>
        <v>5.87</v>
      </c>
      <c r="M156">
        <f t="shared" si="16"/>
        <v>77.011893119496492</v>
      </c>
    </row>
    <row r="157" spans="1:13" x14ac:dyDescent="0.3">
      <c r="A157">
        <v>156</v>
      </c>
      <c r="B157" s="2">
        <v>43986</v>
      </c>
      <c r="C157" s="2" t="str">
        <f t="shared" si="13"/>
        <v>星期四</v>
      </c>
      <c r="E157">
        <v>14</v>
      </c>
      <c r="F157">
        <v>42</v>
      </c>
      <c r="G157">
        <v>85</v>
      </c>
      <c r="H157">
        <v>2</v>
      </c>
      <c r="I157">
        <f t="shared" si="14"/>
        <v>57.266000000000005</v>
      </c>
      <c r="J157">
        <f t="shared" si="17"/>
        <v>425.883628767468</v>
      </c>
      <c r="K157">
        <f t="shared" si="18"/>
        <v>0.74000491922810241</v>
      </c>
      <c r="L157">
        <f t="shared" si="15"/>
        <v>7.55</v>
      </c>
      <c r="M157">
        <f t="shared" si="16"/>
        <v>77.169964352515237</v>
      </c>
    </row>
    <row r="158" spans="1:13" x14ac:dyDescent="0.3">
      <c r="A158">
        <v>157</v>
      </c>
      <c r="B158" s="2">
        <v>43987</v>
      </c>
      <c r="C158" s="2" t="str">
        <f t="shared" si="13"/>
        <v>星期五</v>
      </c>
      <c r="E158">
        <v>18</v>
      </c>
      <c r="F158">
        <v>48</v>
      </c>
      <c r="G158">
        <v>72</v>
      </c>
      <c r="H158">
        <v>2</v>
      </c>
      <c r="I158">
        <f t="shared" si="14"/>
        <v>63.414400000000008</v>
      </c>
      <c r="J158">
        <f t="shared" si="17"/>
        <v>336.22391744800109</v>
      </c>
      <c r="K158">
        <f t="shared" si="18"/>
        <v>0.44337903862001937</v>
      </c>
      <c r="L158">
        <f t="shared" si="15"/>
        <v>4.24</v>
      </c>
      <c r="M158">
        <f t="shared" si="16"/>
        <v>71.80404545638612</v>
      </c>
    </row>
    <row r="159" spans="1:13" x14ac:dyDescent="0.3">
      <c r="A159">
        <v>158</v>
      </c>
      <c r="B159" s="2">
        <v>43988</v>
      </c>
      <c r="C159" s="2" t="str">
        <f t="shared" si="13"/>
        <v>星期六</v>
      </c>
      <c r="E159">
        <v>20</v>
      </c>
      <c r="F159">
        <v>66</v>
      </c>
      <c r="G159">
        <v>64</v>
      </c>
      <c r="H159">
        <v>2</v>
      </c>
      <c r="I159">
        <f t="shared" si="14"/>
        <v>66.02</v>
      </c>
      <c r="J159">
        <f t="shared" si="17"/>
        <v>291.39406178826761</v>
      </c>
      <c r="K159">
        <f t="shared" si="18"/>
        <v>0.29506609831597774</v>
      </c>
      <c r="L159">
        <f t="shared" si="15"/>
        <v>3.32</v>
      </c>
      <c r="M159">
        <f t="shared" si="16"/>
        <v>68.839926008321555</v>
      </c>
    </row>
    <row r="160" spans="1:13" x14ac:dyDescent="0.3">
      <c r="A160">
        <v>159</v>
      </c>
      <c r="B160" s="2">
        <v>43989</v>
      </c>
      <c r="C160" s="2" t="str">
        <f t="shared" si="13"/>
        <v>星期日</v>
      </c>
      <c r="E160">
        <v>23</v>
      </c>
      <c r="F160">
        <v>125</v>
      </c>
      <c r="G160">
        <v>52</v>
      </c>
      <c r="H160">
        <v>3</v>
      </c>
      <c r="I160">
        <f t="shared" si="14"/>
        <v>69.334400000000002</v>
      </c>
      <c r="J160">
        <f t="shared" si="17"/>
        <v>248.79353802500762</v>
      </c>
      <c r="K160">
        <f t="shared" si="18"/>
        <v>0.19308463073876514</v>
      </c>
      <c r="L160">
        <f t="shared" si="15"/>
        <v>3.1100000000000003</v>
      </c>
      <c r="M160">
        <f t="shared" si="16"/>
        <v>66.537919191722381</v>
      </c>
    </row>
    <row r="161" spans="1:13" x14ac:dyDescent="0.3">
      <c r="A161">
        <v>160</v>
      </c>
      <c r="B161" s="2">
        <v>43990</v>
      </c>
      <c r="C161" s="2" t="str">
        <f t="shared" si="13"/>
        <v>星期一</v>
      </c>
      <c r="E161">
        <v>27</v>
      </c>
      <c r="F161">
        <v>188</v>
      </c>
      <c r="G161">
        <v>52</v>
      </c>
      <c r="H161">
        <v>3</v>
      </c>
      <c r="I161">
        <f t="shared" si="14"/>
        <v>74.633599999999987</v>
      </c>
      <c r="J161">
        <f t="shared" si="17"/>
        <v>149.27612281500458</v>
      </c>
      <c r="K161">
        <f t="shared" si="18"/>
        <v>-0.10354124986931795</v>
      </c>
      <c r="L161">
        <f t="shared" si="15"/>
        <v>4.3100000000000005</v>
      </c>
      <c r="M161">
        <f t="shared" si="16"/>
        <v>59.676709906539649</v>
      </c>
    </row>
    <row r="162" spans="1:13" x14ac:dyDescent="0.3">
      <c r="A162">
        <v>161</v>
      </c>
      <c r="B162" s="2">
        <v>43991</v>
      </c>
      <c r="C162" s="2" t="str">
        <f t="shared" si="13"/>
        <v>星期二</v>
      </c>
      <c r="E162">
        <v>23</v>
      </c>
      <c r="F162">
        <v>61</v>
      </c>
      <c r="G162">
        <v>60</v>
      </c>
      <c r="H162">
        <v>3</v>
      </c>
      <c r="I162">
        <f t="shared" si="14"/>
        <v>70.012</v>
      </c>
      <c r="J162">
        <f t="shared" si="17"/>
        <v>248.79353802500762</v>
      </c>
      <c r="K162">
        <f t="shared" si="18"/>
        <v>0.19308463073876514</v>
      </c>
      <c r="L162">
        <f t="shared" si="15"/>
        <v>2.5499999999999998</v>
      </c>
      <c r="M162">
        <f t="shared" si="16"/>
        <v>66.94447919172238</v>
      </c>
    </row>
    <row r="163" spans="1:13" x14ac:dyDescent="0.3">
      <c r="A163">
        <v>162</v>
      </c>
      <c r="B163" s="2">
        <v>43992</v>
      </c>
      <c r="C163" s="2" t="str">
        <f t="shared" si="13"/>
        <v>星期三</v>
      </c>
      <c r="E163">
        <v>18</v>
      </c>
      <c r="F163">
        <v>45</v>
      </c>
      <c r="G163">
        <v>81</v>
      </c>
      <c r="H163">
        <v>3</v>
      </c>
      <c r="I163">
        <f t="shared" si="14"/>
        <v>63.731200000000008</v>
      </c>
      <c r="J163">
        <f t="shared" si="17"/>
        <v>373.19030703751145</v>
      </c>
      <c r="K163">
        <f t="shared" si="18"/>
        <v>0.56386698149886905</v>
      </c>
      <c r="L163">
        <f t="shared" si="15"/>
        <v>5.6199999999999992</v>
      </c>
      <c r="M163">
        <f t="shared" si="16"/>
        <v>75.726910798200805</v>
      </c>
    </row>
    <row r="164" spans="1:13" x14ac:dyDescent="0.3">
      <c r="A164">
        <v>163</v>
      </c>
      <c r="B164" s="2">
        <v>43993</v>
      </c>
      <c r="C164" s="2" t="str">
        <f t="shared" si="13"/>
        <v>星期四</v>
      </c>
      <c r="E164">
        <v>18</v>
      </c>
      <c r="F164">
        <v>50</v>
      </c>
      <c r="G164">
        <v>66</v>
      </c>
      <c r="H164">
        <v>3</v>
      </c>
      <c r="I164">
        <f t="shared" si="14"/>
        <v>63.20320000000001</v>
      </c>
      <c r="J164">
        <f t="shared" si="17"/>
        <v>373.19030703751145</v>
      </c>
      <c r="K164">
        <f t="shared" si="18"/>
        <v>0.56386698149886905</v>
      </c>
      <c r="L164">
        <f t="shared" si="15"/>
        <v>5.13</v>
      </c>
      <c r="M164">
        <f t="shared" si="16"/>
        <v>75.410110798200819</v>
      </c>
    </row>
    <row r="165" spans="1:13" x14ac:dyDescent="0.3">
      <c r="A165">
        <v>164</v>
      </c>
      <c r="B165" s="2">
        <v>43994</v>
      </c>
      <c r="C165" s="2" t="str">
        <f t="shared" si="13"/>
        <v>星期五</v>
      </c>
      <c r="E165">
        <v>19</v>
      </c>
      <c r="F165">
        <v>50</v>
      </c>
      <c r="G165">
        <v>67</v>
      </c>
      <c r="H165">
        <v>3</v>
      </c>
      <c r="I165">
        <f t="shared" si="14"/>
        <v>64.711700000000008</v>
      </c>
      <c r="J165">
        <f t="shared" si="17"/>
        <v>348.31095323501069</v>
      </c>
      <c r="K165">
        <f t="shared" si="18"/>
        <v>0.48971051134684807</v>
      </c>
      <c r="L165">
        <f t="shared" si="15"/>
        <v>4.46</v>
      </c>
      <c r="M165">
        <f t="shared" si="16"/>
        <v>73.805028476905136</v>
      </c>
    </row>
    <row r="166" spans="1:13" x14ac:dyDescent="0.3">
      <c r="A166">
        <v>165</v>
      </c>
      <c r="B166" s="2">
        <v>43995</v>
      </c>
      <c r="C166" s="2" t="str">
        <f t="shared" si="13"/>
        <v>星期六</v>
      </c>
      <c r="E166">
        <v>20</v>
      </c>
      <c r="F166">
        <v>75</v>
      </c>
      <c r="G166">
        <v>73</v>
      </c>
      <c r="H166">
        <v>1</v>
      </c>
      <c r="I166">
        <f t="shared" si="14"/>
        <v>66.515000000000001</v>
      </c>
      <c r="J166">
        <f t="shared" si="17"/>
        <v>245.7</v>
      </c>
      <c r="K166">
        <f t="shared" si="18"/>
        <v>2.6726808969098292E-2</v>
      </c>
      <c r="L166">
        <f t="shared" si="15"/>
        <v>2.86</v>
      </c>
      <c r="M166">
        <f t="shared" si="16"/>
        <v>64.487018042690735</v>
      </c>
    </row>
    <row r="167" spans="1:13" x14ac:dyDescent="0.3">
      <c r="A167">
        <v>166</v>
      </c>
      <c r="B167" s="2">
        <v>43996</v>
      </c>
      <c r="C167" s="2" t="str">
        <f t="shared" si="13"/>
        <v>星期日</v>
      </c>
      <c r="E167">
        <v>16</v>
      </c>
      <c r="F167">
        <v>51</v>
      </c>
      <c r="G167">
        <v>84</v>
      </c>
      <c r="H167">
        <v>3</v>
      </c>
      <c r="I167">
        <f t="shared" si="14"/>
        <v>60.553599999999996</v>
      </c>
      <c r="J167">
        <f t="shared" si="17"/>
        <v>422.94901464251296</v>
      </c>
      <c r="K167">
        <f t="shared" si="18"/>
        <v>0.71217992180291056</v>
      </c>
      <c r="L167">
        <f t="shared" si="15"/>
        <v>7.03</v>
      </c>
      <c r="M167">
        <f t="shared" si="16"/>
        <v>78.840715440792152</v>
      </c>
    </row>
    <row r="168" spans="1:13" x14ac:dyDescent="0.3">
      <c r="A168">
        <v>167</v>
      </c>
      <c r="B168" s="2">
        <v>43997</v>
      </c>
      <c r="C168" s="2" t="str">
        <f t="shared" si="13"/>
        <v>星期一</v>
      </c>
      <c r="E168">
        <v>17</v>
      </c>
      <c r="F168">
        <v>29</v>
      </c>
      <c r="G168">
        <v>76</v>
      </c>
      <c r="H168">
        <v>3</v>
      </c>
      <c r="I168">
        <f t="shared" si="14"/>
        <v>61.992800000000003</v>
      </c>
      <c r="J168">
        <f t="shared" si="17"/>
        <v>398.0696608400122</v>
      </c>
      <c r="K168">
        <f t="shared" si="18"/>
        <v>0.63802345165088981</v>
      </c>
      <c r="L168">
        <f t="shared" si="15"/>
        <v>5.87</v>
      </c>
      <c r="M168">
        <f t="shared" si="16"/>
        <v>77.194053119496488</v>
      </c>
    </row>
    <row r="169" spans="1:13" x14ac:dyDescent="0.3">
      <c r="A169">
        <v>168</v>
      </c>
      <c r="B169" s="2">
        <v>43998</v>
      </c>
      <c r="C169" s="2" t="str">
        <f t="shared" si="13"/>
        <v>星期二</v>
      </c>
      <c r="E169">
        <v>22</v>
      </c>
      <c r="F169">
        <v>53</v>
      </c>
      <c r="G169">
        <v>63</v>
      </c>
      <c r="H169">
        <v>3</v>
      </c>
      <c r="I169">
        <f t="shared" si="14"/>
        <v>68.832399999999993</v>
      </c>
      <c r="J169">
        <f t="shared" si="17"/>
        <v>273.67289182750841</v>
      </c>
      <c r="K169">
        <f t="shared" si="18"/>
        <v>0.2672411008907859</v>
      </c>
      <c r="L169">
        <f t="shared" si="15"/>
        <v>2.94</v>
      </c>
      <c r="M169">
        <f t="shared" si="16"/>
        <v>68.746901513018074</v>
      </c>
    </row>
    <row r="170" spans="1:13" x14ac:dyDescent="0.3">
      <c r="A170">
        <v>169</v>
      </c>
      <c r="B170" s="2">
        <v>43999</v>
      </c>
      <c r="C170" s="2" t="str">
        <f t="shared" si="13"/>
        <v>星期三</v>
      </c>
      <c r="E170">
        <v>18</v>
      </c>
      <c r="F170">
        <v>39</v>
      </c>
      <c r="G170">
        <v>78</v>
      </c>
      <c r="H170">
        <v>3</v>
      </c>
      <c r="I170">
        <f t="shared" si="14"/>
        <v>63.625600000000006</v>
      </c>
      <c r="J170">
        <f t="shared" si="17"/>
        <v>373.19030703751145</v>
      </c>
      <c r="K170">
        <f t="shared" si="18"/>
        <v>0.56386698149886905</v>
      </c>
      <c r="L170">
        <f t="shared" si="15"/>
        <v>5.41</v>
      </c>
      <c r="M170">
        <f t="shared" si="16"/>
        <v>75.663550798200816</v>
      </c>
    </row>
    <row r="171" spans="1:13" x14ac:dyDescent="0.3">
      <c r="A171">
        <v>170</v>
      </c>
      <c r="B171" s="2">
        <v>44000</v>
      </c>
      <c r="C171" s="2" t="str">
        <f t="shared" si="13"/>
        <v>星期四</v>
      </c>
      <c r="E171">
        <v>17</v>
      </c>
      <c r="F171">
        <v>35</v>
      </c>
      <c r="G171">
        <v>37</v>
      </c>
      <c r="H171">
        <v>3</v>
      </c>
      <c r="I171">
        <f t="shared" si="14"/>
        <v>61.006100000000004</v>
      </c>
      <c r="J171">
        <f t="shared" si="17"/>
        <v>398.0696608400122</v>
      </c>
      <c r="K171">
        <f t="shared" si="18"/>
        <v>0.63802345165088981</v>
      </c>
      <c r="L171">
        <f t="shared" si="15"/>
        <v>7.76</v>
      </c>
      <c r="M171">
        <f t="shared" si="16"/>
        <v>76.602033119496483</v>
      </c>
    </row>
    <row r="172" spans="1:13" x14ac:dyDescent="0.3">
      <c r="A172">
        <v>171</v>
      </c>
      <c r="B172" s="2">
        <v>44001</v>
      </c>
      <c r="C172" s="2" t="str">
        <f t="shared" si="13"/>
        <v>星期五</v>
      </c>
      <c r="E172">
        <v>19</v>
      </c>
      <c r="F172">
        <v>44</v>
      </c>
      <c r="G172">
        <v>37</v>
      </c>
      <c r="H172">
        <v>3</v>
      </c>
      <c r="I172">
        <f t="shared" si="14"/>
        <v>63.358699999999999</v>
      </c>
      <c r="J172">
        <f t="shared" si="17"/>
        <v>348.31095323501069</v>
      </c>
      <c r="K172">
        <f t="shared" si="18"/>
        <v>0.48971051134684807</v>
      </c>
      <c r="L172">
        <f t="shared" si="15"/>
        <v>6.5600000000000005</v>
      </c>
      <c r="M172">
        <f t="shared" si="16"/>
        <v>72.993228476905131</v>
      </c>
    </row>
    <row r="173" spans="1:13" x14ac:dyDescent="0.3">
      <c r="A173">
        <v>172</v>
      </c>
      <c r="B173" s="2">
        <v>44002</v>
      </c>
      <c r="C173" s="2" t="str">
        <f t="shared" si="13"/>
        <v>星期六</v>
      </c>
      <c r="E173">
        <v>18</v>
      </c>
      <c r="F173">
        <v>45</v>
      </c>
      <c r="G173">
        <v>81</v>
      </c>
      <c r="H173">
        <v>3</v>
      </c>
      <c r="I173">
        <f t="shared" si="14"/>
        <v>63.731200000000008</v>
      </c>
      <c r="J173">
        <f t="shared" si="17"/>
        <v>373.19030703751145</v>
      </c>
      <c r="K173">
        <f t="shared" si="18"/>
        <v>0.56386698149886905</v>
      </c>
      <c r="L173">
        <f t="shared" si="15"/>
        <v>5.6199999999999992</v>
      </c>
      <c r="M173">
        <f t="shared" si="16"/>
        <v>75.726910798200805</v>
      </c>
    </row>
    <row r="174" spans="1:13" x14ac:dyDescent="0.3">
      <c r="A174">
        <v>173</v>
      </c>
      <c r="B174" s="2">
        <v>44003</v>
      </c>
      <c r="C174" s="2" t="str">
        <f t="shared" si="13"/>
        <v>星期日</v>
      </c>
      <c r="E174">
        <v>20</v>
      </c>
      <c r="F174">
        <v>71</v>
      </c>
      <c r="G174">
        <v>79</v>
      </c>
      <c r="H174">
        <v>3</v>
      </c>
      <c r="I174">
        <f t="shared" si="14"/>
        <v>66.844999999999999</v>
      </c>
      <c r="J174">
        <f t="shared" si="17"/>
        <v>323.43159943250993</v>
      </c>
      <c r="K174">
        <f t="shared" si="18"/>
        <v>0.41555404119482742</v>
      </c>
      <c r="L174">
        <f t="shared" si="15"/>
        <v>4.28</v>
      </c>
      <c r="M174">
        <f t="shared" si="16"/>
        <v>72.574826155609443</v>
      </c>
    </row>
    <row r="175" spans="1:13" x14ac:dyDescent="0.3">
      <c r="A175">
        <v>174</v>
      </c>
      <c r="B175" s="2">
        <v>44004</v>
      </c>
      <c r="C175" s="2" t="str">
        <f t="shared" si="13"/>
        <v>星期一</v>
      </c>
      <c r="E175">
        <v>19</v>
      </c>
      <c r="F175">
        <v>44</v>
      </c>
      <c r="G175">
        <v>82</v>
      </c>
      <c r="H175">
        <v>1</v>
      </c>
      <c r="I175">
        <f t="shared" si="14"/>
        <v>65.388199999999998</v>
      </c>
      <c r="J175">
        <f t="shared" si="17"/>
        <v>264.59999999999997</v>
      </c>
      <c r="K175">
        <f t="shared" si="18"/>
        <v>0.10088327912111894</v>
      </c>
      <c r="L175">
        <f t="shared" si="15"/>
        <v>4.09</v>
      </c>
      <c r="M175">
        <f t="shared" si="16"/>
        <v>65.723184983736331</v>
      </c>
    </row>
    <row r="176" spans="1:13" x14ac:dyDescent="0.3">
      <c r="A176">
        <v>175</v>
      </c>
      <c r="B176" s="2">
        <v>44005</v>
      </c>
      <c r="C176" s="2" t="str">
        <f t="shared" si="13"/>
        <v>星期二</v>
      </c>
      <c r="E176">
        <v>18</v>
      </c>
      <c r="F176">
        <v>45</v>
      </c>
      <c r="G176">
        <v>92</v>
      </c>
      <c r="H176">
        <v>3</v>
      </c>
      <c r="I176">
        <f t="shared" si="14"/>
        <v>64.118400000000008</v>
      </c>
      <c r="J176">
        <f t="shared" si="17"/>
        <v>373.19030703751145</v>
      </c>
      <c r="K176">
        <f t="shared" si="18"/>
        <v>0.56386698149886905</v>
      </c>
      <c r="L176">
        <f t="shared" si="15"/>
        <v>6.39</v>
      </c>
      <c r="M176">
        <f t="shared" si="16"/>
        <v>75.959230798200821</v>
      </c>
    </row>
    <row r="177" spans="1:13" x14ac:dyDescent="0.3">
      <c r="A177">
        <v>176</v>
      </c>
      <c r="B177" s="2">
        <v>44006</v>
      </c>
      <c r="C177" s="2" t="str">
        <f t="shared" si="13"/>
        <v>星期三</v>
      </c>
      <c r="E177">
        <v>17</v>
      </c>
      <c r="F177">
        <v>29</v>
      </c>
      <c r="G177">
        <v>84</v>
      </c>
      <c r="H177">
        <v>1</v>
      </c>
      <c r="I177">
        <f t="shared" si="14"/>
        <v>62.1952</v>
      </c>
      <c r="J177">
        <f t="shared" si="17"/>
        <v>302.39999999999998</v>
      </c>
      <c r="K177">
        <f t="shared" si="18"/>
        <v>0.24919621942516068</v>
      </c>
      <c r="L177">
        <f t="shared" si="15"/>
        <v>5.4300000000000006</v>
      </c>
      <c r="M177">
        <f t="shared" si="16"/>
        <v>67.631878865827545</v>
      </c>
    </row>
    <row r="178" spans="1:13" x14ac:dyDescent="0.3">
      <c r="A178">
        <v>177</v>
      </c>
      <c r="B178" s="2">
        <v>44007</v>
      </c>
      <c r="C178" s="2" t="str">
        <f t="shared" si="13"/>
        <v>星期四</v>
      </c>
      <c r="E178">
        <v>19</v>
      </c>
      <c r="F178">
        <v>37</v>
      </c>
      <c r="G178">
        <v>67</v>
      </c>
      <c r="H178">
        <v>1</v>
      </c>
      <c r="I178">
        <f t="shared" si="14"/>
        <v>64.711700000000008</v>
      </c>
      <c r="J178">
        <f t="shared" si="17"/>
        <v>264.59999999999997</v>
      </c>
      <c r="K178">
        <f t="shared" si="18"/>
        <v>0.10088327912111894</v>
      </c>
      <c r="L178">
        <f t="shared" si="15"/>
        <v>3.46</v>
      </c>
      <c r="M178">
        <f t="shared" si="16"/>
        <v>65.317284983736329</v>
      </c>
    </row>
    <row r="179" spans="1:13" x14ac:dyDescent="0.3">
      <c r="A179">
        <v>178</v>
      </c>
      <c r="B179" s="2">
        <v>44008</v>
      </c>
      <c r="C179" s="2" t="str">
        <f t="shared" si="13"/>
        <v>星期五</v>
      </c>
      <c r="E179">
        <v>20</v>
      </c>
      <c r="F179">
        <v>36</v>
      </c>
      <c r="G179">
        <v>84</v>
      </c>
      <c r="H179">
        <v>3</v>
      </c>
      <c r="I179">
        <f t="shared" si="14"/>
        <v>67.12</v>
      </c>
      <c r="J179">
        <f t="shared" si="17"/>
        <v>323.43159943250993</v>
      </c>
      <c r="K179">
        <f t="shared" si="18"/>
        <v>0.41555404119482742</v>
      </c>
      <c r="L179">
        <f t="shared" si="15"/>
        <v>4.63</v>
      </c>
      <c r="M179">
        <f t="shared" si="16"/>
        <v>72.73982615560945</v>
      </c>
    </row>
    <row r="180" spans="1:13" x14ac:dyDescent="0.3">
      <c r="A180">
        <v>179</v>
      </c>
      <c r="B180" s="2">
        <v>44009</v>
      </c>
      <c r="C180" s="2" t="str">
        <f t="shared" si="13"/>
        <v>星期六</v>
      </c>
      <c r="E180">
        <v>20</v>
      </c>
      <c r="F180">
        <v>39</v>
      </c>
      <c r="G180">
        <v>86</v>
      </c>
      <c r="H180">
        <v>1</v>
      </c>
      <c r="I180">
        <f t="shared" si="14"/>
        <v>67.23</v>
      </c>
      <c r="J180">
        <f t="shared" si="17"/>
        <v>245.7</v>
      </c>
      <c r="K180">
        <f t="shared" si="18"/>
        <v>2.6726808969098292E-2</v>
      </c>
      <c r="L180">
        <f t="shared" si="15"/>
        <v>3.77</v>
      </c>
      <c r="M180">
        <f t="shared" si="16"/>
        <v>64.916018042690737</v>
      </c>
    </row>
    <row r="181" spans="1:13" x14ac:dyDescent="0.3">
      <c r="A181">
        <v>180</v>
      </c>
      <c r="B181" s="2">
        <v>44010</v>
      </c>
      <c r="C181" s="2" t="str">
        <f t="shared" si="13"/>
        <v>星期日</v>
      </c>
      <c r="E181">
        <v>22</v>
      </c>
      <c r="F181">
        <v>60</v>
      </c>
      <c r="G181">
        <v>77</v>
      </c>
      <c r="H181">
        <v>1</v>
      </c>
      <c r="I181">
        <f t="shared" si="14"/>
        <v>69.879599999999996</v>
      </c>
      <c r="J181">
        <f t="shared" si="17"/>
        <v>207.89999999999998</v>
      </c>
      <c r="K181">
        <f t="shared" si="18"/>
        <v>-0.12158613133494323</v>
      </c>
      <c r="L181">
        <f t="shared" si="15"/>
        <v>1.94</v>
      </c>
      <c r="M181">
        <f t="shared" si="16"/>
        <v>62.681284160599517</v>
      </c>
    </row>
    <row r="182" spans="1:13" x14ac:dyDescent="0.3">
      <c r="A182">
        <v>181</v>
      </c>
      <c r="B182" s="2">
        <v>44011</v>
      </c>
      <c r="C182" s="2" t="str">
        <f t="shared" si="13"/>
        <v>星期一</v>
      </c>
      <c r="E182">
        <v>20</v>
      </c>
      <c r="F182">
        <v>44</v>
      </c>
      <c r="G182">
        <v>84</v>
      </c>
      <c r="H182">
        <v>3</v>
      </c>
      <c r="I182">
        <f t="shared" si="14"/>
        <v>67.12</v>
      </c>
      <c r="J182">
        <f t="shared" si="17"/>
        <v>323.43159943250993</v>
      </c>
      <c r="K182">
        <f t="shared" si="18"/>
        <v>0.41555404119482742</v>
      </c>
      <c r="L182">
        <f t="shared" si="15"/>
        <v>4.63</v>
      </c>
      <c r="M182">
        <f t="shared" si="16"/>
        <v>72.73982615560945</v>
      </c>
    </row>
    <row r="183" spans="1:13" x14ac:dyDescent="0.3">
      <c r="A183">
        <v>182</v>
      </c>
      <c r="B183" s="2">
        <v>44012</v>
      </c>
      <c r="C183" s="2" t="str">
        <f t="shared" si="13"/>
        <v>星期二</v>
      </c>
      <c r="E183">
        <v>22</v>
      </c>
      <c r="F183">
        <v>36</v>
      </c>
      <c r="G183">
        <v>78</v>
      </c>
      <c r="H183">
        <v>3</v>
      </c>
      <c r="I183">
        <f t="shared" si="14"/>
        <v>69.954399999999993</v>
      </c>
      <c r="J183">
        <f t="shared" si="17"/>
        <v>273.67289182750841</v>
      </c>
      <c r="K183">
        <f t="shared" si="18"/>
        <v>0.2672411008907859</v>
      </c>
      <c r="L183">
        <f t="shared" si="15"/>
        <v>3.01</v>
      </c>
      <c r="M183">
        <f t="shared" si="16"/>
        <v>69.420101513018068</v>
      </c>
    </row>
    <row r="184" spans="1:13" x14ac:dyDescent="0.3">
      <c r="A184">
        <v>183</v>
      </c>
      <c r="B184" s="2">
        <v>44013</v>
      </c>
      <c r="C184" s="2" t="str">
        <f t="shared" si="13"/>
        <v>星期三</v>
      </c>
      <c r="E184">
        <v>23</v>
      </c>
      <c r="F184">
        <v>47</v>
      </c>
      <c r="G184">
        <v>71</v>
      </c>
      <c r="H184">
        <v>1</v>
      </c>
      <c r="I184">
        <f t="shared" si="14"/>
        <v>70.943700000000007</v>
      </c>
      <c r="J184">
        <f t="shared" si="17"/>
        <v>189</v>
      </c>
      <c r="K184">
        <f t="shared" si="18"/>
        <v>-0.19574260148696399</v>
      </c>
      <c r="L184">
        <f t="shared" si="15"/>
        <v>0.91999999999999993</v>
      </c>
      <c r="M184">
        <f t="shared" si="16"/>
        <v>61.407497219553917</v>
      </c>
    </row>
    <row r="185" spans="1:13" x14ac:dyDescent="0.3">
      <c r="A185">
        <v>184</v>
      </c>
      <c r="B185" s="2">
        <v>44014</v>
      </c>
      <c r="C185" s="2" t="str">
        <f t="shared" si="13"/>
        <v>星期四</v>
      </c>
      <c r="E185">
        <v>24</v>
      </c>
      <c r="F185">
        <v>64</v>
      </c>
      <c r="G185">
        <v>67</v>
      </c>
      <c r="H185">
        <v>1</v>
      </c>
      <c r="I185">
        <f t="shared" si="14"/>
        <v>72.07820000000001</v>
      </c>
      <c r="J185">
        <f t="shared" si="17"/>
        <v>170.1</v>
      </c>
      <c r="K185">
        <f t="shared" si="18"/>
        <v>-0.26989907163898474</v>
      </c>
      <c r="L185">
        <f t="shared" si="15"/>
        <v>0.46</v>
      </c>
      <c r="M185">
        <f t="shared" si="16"/>
        <v>60.17595027850831</v>
      </c>
    </row>
    <row r="186" spans="1:13" x14ac:dyDescent="0.3">
      <c r="A186">
        <v>185</v>
      </c>
      <c r="B186" s="2">
        <v>44015</v>
      </c>
      <c r="C186" s="2" t="str">
        <f t="shared" si="13"/>
        <v>星期五</v>
      </c>
      <c r="E186">
        <v>25</v>
      </c>
      <c r="F186">
        <v>67</v>
      </c>
      <c r="G186">
        <v>70</v>
      </c>
      <c r="H186">
        <v>1</v>
      </c>
      <c r="I186">
        <f t="shared" si="14"/>
        <v>73.864999999999995</v>
      </c>
      <c r="J186">
        <f t="shared" si="17"/>
        <v>151.19999999999999</v>
      </c>
      <c r="K186">
        <f t="shared" si="18"/>
        <v>-0.3440555417910055</v>
      </c>
      <c r="L186">
        <f t="shared" si="15"/>
        <v>0.85</v>
      </c>
      <c r="M186">
        <f t="shared" si="16"/>
        <v>59.335783337462694</v>
      </c>
    </row>
    <row r="187" spans="1:13" x14ac:dyDescent="0.3">
      <c r="A187">
        <v>186</v>
      </c>
      <c r="B187" s="2">
        <v>44016</v>
      </c>
      <c r="C187" s="2" t="str">
        <f t="shared" si="13"/>
        <v>星期六</v>
      </c>
      <c r="E187">
        <v>22</v>
      </c>
      <c r="F187">
        <v>75</v>
      </c>
      <c r="G187">
        <v>81</v>
      </c>
      <c r="H187">
        <v>1</v>
      </c>
      <c r="I187">
        <f t="shared" si="14"/>
        <v>70.178799999999995</v>
      </c>
      <c r="J187">
        <f t="shared" si="17"/>
        <v>207.89999999999998</v>
      </c>
      <c r="K187">
        <f t="shared" si="18"/>
        <v>-0.12158613133494323</v>
      </c>
      <c r="L187">
        <f t="shared" si="15"/>
        <v>2.2199999999999998</v>
      </c>
      <c r="M187">
        <f t="shared" si="16"/>
        <v>62.860804160599514</v>
      </c>
    </row>
    <row r="188" spans="1:13" x14ac:dyDescent="0.3">
      <c r="A188">
        <v>187</v>
      </c>
      <c r="B188" s="2">
        <v>44017</v>
      </c>
      <c r="C188" s="2" t="str">
        <f t="shared" si="13"/>
        <v>星期日</v>
      </c>
      <c r="E188">
        <v>20</v>
      </c>
      <c r="F188">
        <v>49</v>
      </c>
      <c r="G188">
        <v>91</v>
      </c>
      <c r="H188">
        <v>2</v>
      </c>
      <c r="I188">
        <f t="shared" si="14"/>
        <v>67.504999999999995</v>
      </c>
      <c r="J188">
        <f t="shared" si="17"/>
        <v>291.39406178826761</v>
      </c>
      <c r="K188">
        <f t="shared" si="18"/>
        <v>0.29506609831597774</v>
      </c>
      <c r="L188">
        <f t="shared" si="15"/>
        <v>4.37</v>
      </c>
      <c r="M188">
        <f t="shared" si="16"/>
        <v>69.730926008321546</v>
      </c>
    </row>
    <row r="189" spans="1:13" x14ac:dyDescent="0.3">
      <c r="A189">
        <v>188</v>
      </c>
      <c r="B189" s="2">
        <v>44018</v>
      </c>
      <c r="C189" s="2" t="str">
        <f t="shared" si="13"/>
        <v>星期一</v>
      </c>
      <c r="E189">
        <v>21</v>
      </c>
      <c r="F189">
        <v>64</v>
      </c>
      <c r="G189">
        <v>84</v>
      </c>
      <c r="H189">
        <v>3</v>
      </c>
      <c r="I189">
        <f t="shared" si="14"/>
        <v>68.761600000000016</v>
      </c>
      <c r="J189">
        <f t="shared" si="17"/>
        <v>298.55224563000917</v>
      </c>
      <c r="K189">
        <f t="shared" si="18"/>
        <v>0.34139757104280666</v>
      </c>
      <c r="L189">
        <f t="shared" si="15"/>
        <v>4.0299999999999994</v>
      </c>
      <c r="M189">
        <f t="shared" si="16"/>
        <v>71.214603834313763</v>
      </c>
    </row>
    <row r="190" spans="1:13" x14ac:dyDescent="0.3">
      <c r="A190">
        <v>189</v>
      </c>
      <c r="B190" s="2">
        <v>44019</v>
      </c>
      <c r="C190" s="2" t="str">
        <f t="shared" si="13"/>
        <v>星期二</v>
      </c>
      <c r="E190">
        <v>18</v>
      </c>
      <c r="F190">
        <v>40</v>
      </c>
      <c r="G190">
        <v>79</v>
      </c>
      <c r="H190">
        <v>3</v>
      </c>
      <c r="I190">
        <f t="shared" si="14"/>
        <v>63.660800000000009</v>
      </c>
      <c r="J190">
        <f t="shared" si="17"/>
        <v>373.19030703751145</v>
      </c>
      <c r="K190">
        <f t="shared" si="18"/>
        <v>0.56386698149886905</v>
      </c>
      <c r="L190">
        <f t="shared" si="15"/>
        <v>5.4799999999999995</v>
      </c>
      <c r="M190">
        <f t="shared" si="16"/>
        <v>75.684670798200813</v>
      </c>
    </row>
    <row r="191" spans="1:13" x14ac:dyDescent="0.3">
      <c r="A191">
        <v>190</v>
      </c>
      <c r="B191" s="2">
        <v>44020</v>
      </c>
      <c r="C191" s="2" t="str">
        <f t="shared" si="13"/>
        <v>星期三</v>
      </c>
      <c r="E191">
        <v>20</v>
      </c>
      <c r="F191">
        <v>51</v>
      </c>
      <c r="G191">
        <v>70</v>
      </c>
      <c r="H191">
        <v>1</v>
      </c>
      <c r="I191">
        <f t="shared" si="14"/>
        <v>66.349999999999994</v>
      </c>
      <c r="J191">
        <f t="shared" si="17"/>
        <v>245.7</v>
      </c>
      <c r="K191">
        <f t="shared" si="18"/>
        <v>2.6726808969098292E-2</v>
      </c>
      <c r="L191">
        <f t="shared" si="15"/>
        <v>2.65</v>
      </c>
      <c r="M191">
        <f t="shared" si="16"/>
        <v>64.388018042690732</v>
      </c>
    </row>
    <row r="192" spans="1:13" x14ac:dyDescent="0.3">
      <c r="A192">
        <v>191</v>
      </c>
      <c r="B192" s="2">
        <v>44021</v>
      </c>
      <c r="C192" s="2" t="str">
        <f t="shared" si="13"/>
        <v>星期四</v>
      </c>
      <c r="E192">
        <v>23</v>
      </c>
      <c r="F192">
        <v>80</v>
      </c>
      <c r="G192">
        <v>71</v>
      </c>
      <c r="H192">
        <v>1</v>
      </c>
      <c r="I192">
        <f t="shared" si="14"/>
        <v>70.943700000000007</v>
      </c>
      <c r="J192">
        <f t="shared" si="17"/>
        <v>189</v>
      </c>
      <c r="K192">
        <f t="shared" si="18"/>
        <v>-0.19574260148696399</v>
      </c>
      <c r="L192">
        <f t="shared" si="15"/>
        <v>0.91999999999999993</v>
      </c>
      <c r="M192">
        <f t="shared" si="16"/>
        <v>61.407497219553917</v>
      </c>
    </row>
    <row r="193" spans="1:13" x14ac:dyDescent="0.3">
      <c r="A193">
        <v>192</v>
      </c>
      <c r="B193" s="2">
        <v>44022</v>
      </c>
      <c r="C193" s="2" t="str">
        <f t="shared" si="13"/>
        <v>星期五</v>
      </c>
      <c r="E193">
        <v>23</v>
      </c>
      <c r="F193">
        <v>44</v>
      </c>
      <c r="G193">
        <v>70</v>
      </c>
      <c r="H193">
        <v>3</v>
      </c>
      <c r="I193">
        <f t="shared" si="14"/>
        <v>70.859000000000009</v>
      </c>
      <c r="J193">
        <f t="shared" si="17"/>
        <v>248.79353802500762</v>
      </c>
      <c r="K193">
        <f t="shared" si="18"/>
        <v>0.19308463073876514</v>
      </c>
      <c r="L193">
        <f t="shared" si="15"/>
        <v>1.85</v>
      </c>
      <c r="M193">
        <f t="shared" si="16"/>
        <v>67.452679191722396</v>
      </c>
    </row>
    <row r="194" spans="1:13" x14ac:dyDescent="0.3">
      <c r="A194">
        <v>193</v>
      </c>
      <c r="B194" s="2">
        <v>44023</v>
      </c>
      <c r="C194" s="2" t="str">
        <f t="shared" si="13"/>
        <v>星期六</v>
      </c>
      <c r="E194">
        <v>22</v>
      </c>
      <c r="F194">
        <v>42</v>
      </c>
      <c r="G194">
        <v>72</v>
      </c>
      <c r="H194">
        <v>3</v>
      </c>
      <c r="I194">
        <f t="shared" si="14"/>
        <v>69.505599999999987</v>
      </c>
      <c r="J194">
        <f t="shared" si="17"/>
        <v>273.67289182750841</v>
      </c>
      <c r="K194">
        <f t="shared" si="18"/>
        <v>0.2672411008907859</v>
      </c>
      <c r="L194">
        <f t="shared" si="15"/>
        <v>2.59</v>
      </c>
      <c r="M194">
        <f t="shared" si="16"/>
        <v>69.150821513018059</v>
      </c>
    </row>
    <row r="195" spans="1:13" x14ac:dyDescent="0.3">
      <c r="A195">
        <v>194</v>
      </c>
      <c r="B195" s="2">
        <v>44024</v>
      </c>
      <c r="C195" s="2" t="str">
        <f t="shared" ref="C195:C258" si="19">TEXT(WEEKDAY(B195,1),"AAAA")</f>
        <v>星期日</v>
      </c>
      <c r="E195">
        <v>23</v>
      </c>
      <c r="F195">
        <v>60</v>
      </c>
      <c r="G195">
        <v>75</v>
      </c>
      <c r="H195">
        <v>1</v>
      </c>
      <c r="I195">
        <f t="shared" ref="I195:I258" si="20">(1.8*E195+32)-0.55*(1-0.01*G195)*(1.8*E195-26)</f>
        <v>71.282499999999999</v>
      </c>
      <c r="J195">
        <f t="shared" si="17"/>
        <v>189</v>
      </c>
      <c r="K195">
        <f t="shared" si="18"/>
        <v>-0.19574260148696399</v>
      </c>
      <c r="L195">
        <f t="shared" ref="L195:L258" si="21">0.6*(ABS(E195-24))+0.07*(ABS(G195-70))+0.5*(ABS(H195*1.5-2))</f>
        <v>1.2</v>
      </c>
      <c r="M195">
        <f t="shared" ref="M195:M258" si="22">0.6*I195+0.1*J195+0.3*K195</f>
        <v>61.61077721955391</v>
      </c>
    </row>
    <row r="196" spans="1:13" x14ac:dyDescent="0.3">
      <c r="A196">
        <v>195</v>
      </c>
      <c r="B196" s="2">
        <v>44025</v>
      </c>
      <c r="C196" s="2" t="str">
        <f t="shared" si="19"/>
        <v>星期一</v>
      </c>
      <c r="E196">
        <v>25</v>
      </c>
      <c r="F196">
        <v>50</v>
      </c>
      <c r="G196">
        <v>75</v>
      </c>
      <c r="H196">
        <v>1</v>
      </c>
      <c r="I196">
        <f t="shared" si="20"/>
        <v>74.387500000000003</v>
      </c>
      <c r="J196">
        <f t="shared" ref="J196:J259" si="23">(33-E196)*(9+10.9*H196^(1/2)-H196)</f>
        <v>151.19999999999999</v>
      </c>
      <c r="K196">
        <f t="shared" ref="K196:K259" si="24">(33-E196)/(0.155*87)-(87+0.06*48000*COS(45))/((0.62+19*H196^(1/2))*87)</f>
        <v>-0.3440555417910055</v>
      </c>
      <c r="L196">
        <f t="shared" si="21"/>
        <v>1.2</v>
      </c>
      <c r="M196">
        <f t="shared" si="22"/>
        <v>59.649283337462698</v>
      </c>
    </row>
    <row r="197" spans="1:13" x14ac:dyDescent="0.3">
      <c r="A197">
        <v>196</v>
      </c>
      <c r="B197" s="2">
        <v>44026</v>
      </c>
      <c r="C197" s="2" t="str">
        <f t="shared" si="19"/>
        <v>星期二</v>
      </c>
      <c r="E197">
        <v>25</v>
      </c>
      <c r="F197">
        <v>65</v>
      </c>
      <c r="G197">
        <v>79</v>
      </c>
      <c r="H197">
        <v>1</v>
      </c>
      <c r="I197">
        <f t="shared" si="20"/>
        <v>74.805499999999995</v>
      </c>
      <c r="J197">
        <f t="shared" si="23"/>
        <v>151.19999999999999</v>
      </c>
      <c r="K197">
        <f t="shared" si="24"/>
        <v>-0.3440555417910055</v>
      </c>
      <c r="L197">
        <f t="shared" si="21"/>
        <v>1.48</v>
      </c>
      <c r="M197">
        <f t="shared" si="22"/>
        <v>59.900083337462696</v>
      </c>
    </row>
    <row r="198" spans="1:13" x14ac:dyDescent="0.3">
      <c r="A198">
        <v>197</v>
      </c>
      <c r="B198" s="2">
        <v>44027</v>
      </c>
      <c r="C198" s="2" t="str">
        <f t="shared" si="19"/>
        <v>星期三</v>
      </c>
      <c r="E198">
        <v>26</v>
      </c>
      <c r="F198">
        <v>70</v>
      </c>
      <c r="G198">
        <v>78</v>
      </c>
      <c r="H198">
        <v>1</v>
      </c>
      <c r="I198">
        <f t="shared" si="20"/>
        <v>76.283200000000008</v>
      </c>
      <c r="J198">
        <f t="shared" si="23"/>
        <v>132.29999999999998</v>
      </c>
      <c r="K198">
        <f t="shared" si="24"/>
        <v>-0.41821201194302637</v>
      </c>
      <c r="L198">
        <f t="shared" si="21"/>
        <v>2.0099999999999998</v>
      </c>
      <c r="M198">
        <f t="shared" si="22"/>
        <v>58.874456396417095</v>
      </c>
    </row>
    <row r="199" spans="1:13" x14ac:dyDescent="0.3">
      <c r="A199">
        <v>198</v>
      </c>
      <c r="B199" s="2">
        <v>44028</v>
      </c>
      <c r="C199" s="2" t="str">
        <f t="shared" si="19"/>
        <v>星期四</v>
      </c>
      <c r="E199">
        <v>27</v>
      </c>
      <c r="F199">
        <v>101</v>
      </c>
      <c r="G199">
        <v>70</v>
      </c>
      <c r="H199">
        <v>1</v>
      </c>
      <c r="I199">
        <f t="shared" si="20"/>
        <v>76.870999999999995</v>
      </c>
      <c r="J199">
        <f t="shared" si="23"/>
        <v>113.39999999999999</v>
      </c>
      <c r="K199">
        <f t="shared" si="24"/>
        <v>-0.49236848209504708</v>
      </c>
      <c r="L199">
        <f t="shared" si="21"/>
        <v>2.0499999999999998</v>
      </c>
      <c r="M199">
        <f t="shared" si="22"/>
        <v>57.314889455371478</v>
      </c>
    </row>
    <row r="200" spans="1:13" x14ac:dyDescent="0.3">
      <c r="A200">
        <v>199</v>
      </c>
      <c r="B200" s="2">
        <v>44029</v>
      </c>
      <c r="C200" s="2" t="str">
        <f t="shared" si="19"/>
        <v>星期五</v>
      </c>
      <c r="E200">
        <v>27</v>
      </c>
      <c r="F200">
        <v>136</v>
      </c>
      <c r="G200">
        <v>65</v>
      </c>
      <c r="H200">
        <v>3</v>
      </c>
      <c r="I200">
        <f t="shared" si="20"/>
        <v>76.249499999999998</v>
      </c>
      <c r="J200">
        <f t="shared" si="23"/>
        <v>149.27612281500458</v>
      </c>
      <c r="K200">
        <f t="shared" si="24"/>
        <v>-0.10354124986931795</v>
      </c>
      <c r="L200">
        <f t="shared" si="21"/>
        <v>3.4</v>
      </c>
      <c r="M200">
        <f t="shared" si="22"/>
        <v>60.646249906539659</v>
      </c>
    </row>
    <row r="201" spans="1:13" x14ac:dyDescent="0.3">
      <c r="A201">
        <v>200</v>
      </c>
      <c r="B201" s="2">
        <v>44030</v>
      </c>
      <c r="C201" s="2" t="str">
        <f t="shared" si="19"/>
        <v>星期六</v>
      </c>
      <c r="E201">
        <v>26</v>
      </c>
      <c r="F201">
        <v>100</v>
      </c>
      <c r="G201">
        <v>64</v>
      </c>
      <c r="H201">
        <v>1</v>
      </c>
      <c r="I201">
        <f t="shared" si="20"/>
        <v>74.681600000000003</v>
      </c>
      <c r="J201">
        <f t="shared" si="23"/>
        <v>132.29999999999998</v>
      </c>
      <c r="K201">
        <f t="shared" si="24"/>
        <v>-0.41821201194302637</v>
      </c>
      <c r="L201">
        <f t="shared" si="21"/>
        <v>1.87</v>
      </c>
      <c r="M201">
        <f t="shared" si="22"/>
        <v>57.913496396417088</v>
      </c>
    </row>
    <row r="202" spans="1:13" x14ac:dyDescent="0.3">
      <c r="A202">
        <v>201</v>
      </c>
      <c r="B202" s="2">
        <v>44031</v>
      </c>
      <c r="C202" s="2" t="str">
        <f t="shared" si="19"/>
        <v>星期日</v>
      </c>
      <c r="E202">
        <v>22</v>
      </c>
      <c r="F202">
        <v>46</v>
      </c>
      <c r="G202">
        <v>88</v>
      </c>
      <c r="H202">
        <v>1</v>
      </c>
      <c r="I202">
        <f t="shared" si="20"/>
        <v>70.702399999999997</v>
      </c>
      <c r="J202">
        <f t="shared" si="23"/>
        <v>207.89999999999998</v>
      </c>
      <c r="K202">
        <f t="shared" si="24"/>
        <v>-0.12158613133494323</v>
      </c>
      <c r="L202">
        <f t="shared" si="21"/>
        <v>2.71</v>
      </c>
      <c r="M202">
        <f t="shared" si="22"/>
        <v>63.174964160599515</v>
      </c>
    </row>
    <row r="203" spans="1:13" x14ac:dyDescent="0.3">
      <c r="A203">
        <v>202</v>
      </c>
      <c r="B203" s="2">
        <v>44032</v>
      </c>
      <c r="C203" s="2" t="str">
        <f t="shared" si="19"/>
        <v>星期一</v>
      </c>
      <c r="E203">
        <v>20</v>
      </c>
      <c r="F203">
        <v>43</v>
      </c>
      <c r="G203">
        <v>85</v>
      </c>
      <c r="H203">
        <v>1</v>
      </c>
      <c r="I203">
        <f t="shared" si="20"/>
        <v>67.174999999999997</v>
      </c>
      <c r="J203">
        <f t="shared" si="23"/>
        <v>245.7</v>
      </c>
      <c r="K203">
        <f t="shared" si="24"/>
        <v>2.6726808969098292E-2</v>
      </c>
      <c r="L203">
        <f t="shared" si="21"/>
        <v>3.7</v>
      </c>
      <c r="M203">
        <f t="shared" si="22"/>
        <v>64.883018042690736</v>
      </c>
    </row>
    <row r="204" spans="1:13" x14ac:dyDescent="0.3">
      <c r="A204">
        <v>203</v>
      </c>
      <c r="B204" s="2">
        <v>44033</v>
      </c>
      <c r="C204" s="2" t="str">
        <f t="shared" si="19"/>
        <v>星期二</v>
      </c>
      <c r="E204">
        <v>22</v>
      </c>
      <c r="F204">
        <v>43</v>
      </c>
      <c r="G204">
        <v>66</v>
      </c>
      <c r="H204">
        <v>3</v>
      </c>
      <c r="I204">
        <f t="shared" si="20"/>
        <v>69.056799999999996</v>
      </c>
      <c r="J204">
        <f t="shared" si="23"/>
        <v>273.67289182750841</v>
      </c>
      <c r="K204">
        <f t="shared" si="24"/>
        <v>0.2672411008907859</v>
      </c>
      <c r="L204">
        <f t="shared" si="21"/>
        <v>2.73</v>
      </c>
      <c r="M204">
        <f t="shared" si="22"/>
        <v>68.881541513018064</v>
      </c>
    </row>
    <row r="205" spans="1:13" x14ac:dyDescent="0.3">
      <c r="A205">
        <v>204</v>
      </c>
      <c r="B205" s="2">
        <v>44034</v>
      </c>
      <c r="C205" s="2" t="str">
        <f t="shared" si="19"/>
        <v>星期三</v>
      </c>
      <c r="E205">
        <v>21</v>
      </c>
      <c r="F205">
        <v>69</v>
      </c>
      <c r="G205">
        <v>78</v>
      </c>
      <c r="H205">
        <v>1</v>
      </c>
      <c r="I205">
        <f t="shared" si="20"/>
        <v>68.372200000000007</v>
      </c>
      <c r="J205">
        <f t="shared" si="23"/>
        <v>226.79999999999998</v>
      </c>
      <c r="K205">
        <f t="shared" si="24"/>
        <v>-4.7429661182922467E-2</v>
      </c>
      <c r="L205">
        <f t="shared" si="21"/>
        <v>2.61</v>
      </c>
      <c r="M205">
        <f t="shared" si="22"/>
        <v>63.689091101645126</v>
      </c>
    </row>
    <row r="206" spans="1:13" x14ac:dyDescent="0.3">
      <c r="A206">
        <v>205</v>
      </c>
      <c r="B206" s="2">
        <v>44035</v>
      </c>
      <c r="C206" s="2" t="str">
        <f t="shared" si="19"/>
        <v>星期四</v>
      </c>
      <c r="E206">
        <v>25</v>
      </c>
      <c r="F206">
        <v>118</v>
      </c>
      <c r="G206">
        <v>81</v>
      </c>
      <c r="H206">
        <v>1</v>
      </c>
      <c r="I206">
        <f t="shared" si="20"/>
        <v>75.014499999999998</v>
      </c>
      <c r="J206">
        <f t="shared" si="23"/>
        <v>151.19999999999999</v>
      </c>
      <c r="K206">
        <f t="shared" si="24"/>
        <v>-0.3440555417910055</v>
      </c>
      <c r="L206">
        <f t="shared" si="21"/>
        <v>1.62</v>
      </c>
      <c r="M206">
        <f t="shared" si="22"/>
        <v>60.025483337462695</v>
      </c>
    </row>
    <row r="207" spans="1:13" x14ac:dyDescent="0.3">
      <c r="A207">
        <v>206</v>
      </c>
      <c r="B207" s="2">
        <v>44036</v>
      </c>
      <c r="C207" s="2" t="str">
        <f t="shared" si="19"/>
        <v>星期五</v>
      </c>
      <c r="E207">
        <v>26</v>
      </c>
      <c r="F207">
        <v>71</v>
      </c>
      <c r="G207">
        <v>78</v>
      </c>
      <c r="H207">
        <v>1</v>
      </c>
      <c r="I207">
        <f t="shared" si="20"/>
        <v>76.283200000000008</v>
      </c>
      <c r="J207">
        <f t="shared" si="23"/>
        <v>132.29999999999998</v>
      </c>
      <c r="K207">
        <f t="shared" si="24"/>
        <v>-0.41821201194302637</v>
      </c>
      <c r="L207">
        <f t="shared" si="21"/>
        <v>2.0099999999999998</v>
      </c>
      <c r="M207">
        <f t="shared" si="22"/>
        <v>58.874456396417095</v>
      </c>
    </row>
    <row r="208" spans="1:13" x14ac:dyDescent="0.3">
      <c r="A208">
        <v>207</v>
      </c>
      <c r="B208" s="2">
        <v>44037</v>
      </c>
      <c r="C208" s="2" t="str">
        <f t="shared" si="19"/>
        <v>星期六</v>
      </c>
      <c r="E208">
        <v>26</v>
      </c>
      <c r="F208">
        <v>83</v>
      </c>
      <c r="G208">
        <v>81</v>
      </c>
      <c r="H208">
        <v>3</v>
      </c>
      <c r="I208">
        <f t="shared" si="20"/>
        <v>76.626400000000018</v>
      </c>
      <c r="J208">
        <f t="shared" si="23"/>
        <v>174.15547661750534</v>
      </c>
      <c r="K208">
        <f t="shared" si="24"/>
        <v>-2.9384779717297249E-2</v>
      </c>
      <c r="L208">
        <f t="shared" si="21"/>
        <v>3.2199999999999998</v>
      </c>
      <c r="M208">
        <f t="shared" si="22"/>
        <v>63.382572227835354</v>
      </c>
    </row>
    <row r="209" spans="1:13" x14ac:dyDescent="0.3">
      <c r="A209">
        <v>208</v>
      </c>
      <c r="B209" s="2">
        <v>44038</v>
      </c>
      <c r="C209" s="2" t="str">
        <f t="shared" si="19"/>
        <v>星期日</v>
      </c>
      <c r="E209">
        <v>26</v>
      </c>
      <c r="F209">
        <v>62</v>
      </c>
      <c r="G209">
        <v>78</v>
      </c>
      <c r="H209">
        <v>3</v>
      </c>
      <c r="I209">
        <f t="shared" si="20"/>
        <v>76.283200000000008</v>
      </c>
      <c r="J209">
        <f t="shared" si="23"/>
        <v>174.15547661750534</v>
      </c>
      <c r="K209">
        <f t="shared" si="24"/>
        <v>-2.9384779717297249E-2</v>
      </c>
      <c r="L209">
        <f t="shared" si="21"/>
        <v>3.01</v>
      </c>
      <c r="M209">
        <f t="shared" si="22"/>
        <v>63.176652227835348</v>
      </c>
    </row>
    <row r="210" spans="1:13" x14ac:dyDescent="0.3">
      <c r="A210">
        <v>209</v>
      </c>
      <c r="B210" s="2">
        <v>44039</v>
      </c>
      <c r="C210" s="2" t="str">
        <f t="shared" si="19"/>
        <v>星期一</v>
      </c>
      <c r="E210">
        <v>25</v>
      </c>
      <c r="F210">
        <v>41</v>
      </c>
      <c r="G210">
        <v>75</v>
      </c>
      <c r="H210">
        <v>1</v>
      </c>
      <c r="I210">
        <f t="shared" si="20"/>
        <v>74.387500000000003</v>
      </c>
      <c r="J210">
        <f t="shared" si="23"/>
        <v>151.19999999999999</v>
      </c>
      <c r="K210">
        <f t="shared" si="24"/>
        <v>-0.3440555417910055</v>
      </c>
      <c r="L210">
        <f t="shared" si="21"/>
        <v>1.2</v>
      </c>
      <c r="M210">
        <f t="shared" si="22"/>
        <v>59.649283337462698</v>
      </c>
    </row>
    <row r="211" spans="1:13" x14ac:dyDescent="0.3">
      <c r="A211">
        <v>210</v>
      </c>
      <c r="B211" s="2">
        <v>44040</v>
      </c>
      <c r="C211" s="2" t="str">
        <f t="shared" si="19"/>
        <v>星期二</v>
      </c>
      <c r="E211">
        <v>24</v>
      </c>
      <c r="F211">
        <v>41</v>
      </c>
      <c r="G211">
        <v>80</v>
      </c>
      <c r="H211">
        <v>1</v>
      </c>
      <c r="I211">
        <f t="shared" si="20"/>
        <v>73.308000000000007</v>
      </c>
      <c r="J211">
        <f t="shared" si="23"/>
        <v>170.1</v>
      </c>
      <c r="K211">
        <f t="shared" si="24"/>
        <v>-0.26989907163898474</v>
      </c>
      <c r="L211">
        <f t="shared" si="21"/>
        <v>0.95000000000000007</v>
      </c>
      <c r="M211">
        <f t="shared" si="22"/>
        <v>60.9138302785083</v>
      </c>
    </row>
    <row r="212" spans="1:13" x14ac:dyDescent="0.3">
      <c r="A212">
        <v>211</v>
      </c>
      <c r="B212" s="2">
        <v>44041</v>
      </c>
      <c r="C212" s="2" t="str">
        <f t="shared" si="19"/>
        <v>星期三</v>
      </c>
      <c r="E212">
        <v>23</v>
      </c>
      <c r="F212">
        <v>41</v>
      </c>
      <c r="G212">
        <v>86</v>
      </c>
      <c r="H212">
        <v>1</v>
      </c>
      <c r="I212">
        <f t="shared" si="20"/>
        <v>72.214200000000005</v>
      </c>
      <c r="J212">
        <f t="shared" si="23"/>
        <v>189</v>
      </c>
      <c r="K212">
        <f t="shared" si="24"/>
        <v>-0.19574260148696399</v>
      </c>
      <c r="L212">
        <f t="shared" si="21"/>
        <v>1.9700000000000002</v>
      </c>
      <c r="M212">
        <f t="shared" si="22"/>
        <v>62.169797219553914</v>
      </c>
    </row>
    <row r="213" spans="1:13" x14ac:dyDescent="0.3">
      <c r="A213">
        <v>212</v>
      </c>
      <c r="B213" s="2">
        <v>44042</v>
      </c>
      <c r="C213" s="2" t="str">
        <f t="shared" si="19"/>
        <v>星期四</v>
      </c>
      <c r="E213">
        <v>23</v>
      </c>
      <c r="F213">
        <v>55</v>
      </c>
      <c r="G213">
        <v>88</v>
      </c>
      <c r="H213">
        <v>1</v>
      </c>
      <c r="I213">
        <f t="shared" si="20"/>
        <v>72.383600000000001</v>
      </c>
      <c r="J213">
        <f t="shared" si="23"/>
        <v>189</v>
      </c>
      <c r="K213">
        <f t="shared" si="24"/>
        <v>-0.19574260148696399</v>
      </c>
      <c r="L213">
        <f t="shared" si="21"/>
        <v>2.1100000000000003</v>
      </c>
      <c r="M213">
        <f t="shared" si="22"/>
        <v>62.271437219553917</v>
      </c>
    </row>
    <row r="214" spans="1:13" x14ac:dyDescent="0.3">
      <c r="A214">
        <v>213</v>
      </c>
      <c r="B214" s="2">
        <v>44043</v>
      </c>
      <c r="C214" s="2" t="str">
        <f t="shared" si="19"/>
        <v>星期五</v>
      </c>
      <c r="E214">
        <v>24</v>
      </c>
      <c r="F214">
        <v>66</v>
      </c>
      <c r="G214">
        <v>87</v>
      </c>
      <c r="H214">
        <v>1</v>
      </c>
      <c r="I214">
        <f t="shared" si="20"/>
        <v>73.970200000000006</v>
      </c>
      <c r="J214">
        <f t="shared" si="23"/>
        <v>170.1</v>
      </c>
      <c r="K214">
        <f t="shared" si="24"/>
        <v>-0.26989907163898474</v>
      </c>
      <c r="L214">
        <f t="shared" si="21"/>
        <v>1.4400000000000002</v>
      </c>
      <c r="M214">
        <f t="shared" si="22"/>
        <v>61.311150278508308</v>
      </c>
    </row>
    <row r="215" spans="1:13" x14ac:dyDescent="0.3">
      <c r="A215">
        <v>214</v>
      </c>
      <c r="B215" s="2">
        <v>44044</v>
      </c>
      <c r="C215" s="2" t="str">
        <f t="shared" si="19"/>
        <v>星期六</v>
      </c>
      <c r="E215">
        <v>26</v>
      </c>
      <c r="F215">
        <v>70</v>
      </c>
      <c r="G215">
        <v>77</v>
      </c>
      <c r="H215">
        <v>2</v>
      </c>
      <c r="I215">
        <f t="shared" si="20"/>
        <v>76.168800000000005</v>
      </c>
      <c r="J215">
        <f t="shared" si="23"/>
        <v>156.90449480906716</v>
      </c>
      <c r="K215">
        <f t="shared" si="24"/>
        <v>-0.14987272259614692</v>
      </c>
      <c r="L215">
        <f t="shared" si="21"/>
        <v>2.19</v>
      </c>
      <c r="M215">
        <f t="shared" si="22"/>
        <v>61.346767664127874</v>
      </c>
    </row>
    <row r="216" spans="1:13" x14ac:dyDescent="0.3">
      <c r="A216">
        <v>215</v>
      </c>
      <c r="B216" s="2">
        <v>44045</v>
      </c>
      <c r="C216" s="2" t="str">
        <f t="shared" si="19"/>
        <v>星期日</v>
      </c>
      <c r="E216">
        <v>26</v>
      </c>
      <c r="F216">
        <v>43</v>
      </c>
      <c r="G216">
        <v>77</v>
      </c>
      <c r="H216">
        <v>2</v>
      </c>
      <c r="I216">
        <f t="shared" si="20"/>
        <v>76.168800000000005</v>
      </c>
      <c r="J216">
        <f t="shared" si="23"/>
        <v>156.90449480906716</v>
      </c>
      <c r="K216">
        <f t="shared" si="24"/>
        <v>-0.14987272259614692</v>
      </c>
      <c r="L216">
        <f t="shared" si="21"/>
        <v>2.19</v>
      </c>
      <c r="M216">
        <f t="shared" si="22"/>
        <v>61.346767664127874</v>
      </c>
    </row>
    <row r="217" spans="1:13" x14ac:dyDescent="0.3">
      <c r="A217">
        <v>216</v>
      </c>
      <c r="B217" s="2">
        <v>44046</v>
      </c>
      <c r="C217" s="2" t="str">
        <f t="shared" si="19"/>
        <v>星期一</v>
      </c>
      <c r="E217">
        <v>23</v>
      </c>
      <c r="F217">
        <v>63</v>
      </c>
      <c r="G217">
        <v>85</v>
      </c>
      <c r="H217">
        <v>2</v>
      </c>
      <c r="I217">
        <f t="shared" si="20"/>
        <v>72.129500000000007</v>
      </c>
      <c r="J217">
        <f t="shared" si="23"/>
        <v>224.14927829866738</v>
      </c>
      <c r="K217">
        <f t="shared" si="24"/>
        <v>7.2596687859915465E-2</v>
      </c>
      <c r="L217">
        <f t="shared" si="21"/>
        <v>2.15</v>
      </c>
      <c r="M217">
        <f t="shared" si="22"/>
        <v>65.714406836224725</v>
      </c>
    </row>
    <row r="218" spans="1:13" x14ac:dyDescent="0.3">
      <c r="A218">
        <v>217</v>
      </c>
      <c r="B218" s="2">
        <v>44047</v>
      </c>
      <c r="C218" s="2" t="str">
        <f t="shared" si="19"/>
        <v>星期二</v>
      </c>
      <c r="E218">
        <v>21</v>
      </c>
      <c r="F218">
        <v>54</v>
      </c>
      <c r="G218">
        <v>88</v>
      </c>
      <c r="H218">
        <v>1</v>
      </c>
      <c r="I218">
        <f t="shared" si="20"/>
        <v>69.021200000000007</v>
      </c>
      <c r="J218">
        <f t="shared" si="23"/>
        <v>226.79999999999998</v>
      </c>
      <c r="K218">
        <f t="shared" si="24"/>
        <v>-4.7429661182922467E-2</v>
      </c>
      <c r="L218">
        <f t="shared" si="21"/>
        <v>3.31</v>
      </c>
      <c r="M218">
        <f t="shared" si="22"/>
        <v>64.078491101645128</v>
      </c>
    </row>
    <row r="219" spans="1:13" x14ac:dyDescent="0.3">
      <c r="A219">
        <v>218</v>
      </c>
      <c r="B219" s="2">
        <v>44048</v>
      </c>
      <c r="C219" s="2" t="str">
        <f t="shared" si="19"/>
        <v>星期三</v>
      </c>
      <c r="E219">
        <v>22</v>
      </c>
      <c r="F219">
        <v>52</v>
      </c>
      <c r="G219">
        <v>86</v>
      </c>
      <c r="H219">
        <v>1</v>
      </c>
      <c r="I219">
        <f t="shared" si="20"/>
        <v>70.552799999999991</v>
      </c>
      <c r="J219">
        <f t="shared" si="23"/>
        <v>207.89999999999998</v>
      </c>
      <c r="K219">
        <f t="shared" si="24"/>
        <v>-0.12158613133494323</v>
      </c>
      <c r="L219">
        <f t="shared" si="21"/>
        <v>2.5700000000000003</v>
      </c>
      <c r="M219">
        <f t="shared" si="22"/>
        <v>63.08520416059951</v>
      </c>
    </row>
    <row r="220" spans="1:13" x14ac:dyDescent="0.3">
      <c r="A220">
        <v>219</v>
      </c>
      <c r="B220" s="2">
        <v>44049</v>
      </c>
      <c r="C220" s="2" t="str">
        <f t="shared" si="19"/>
        <v>星期四</v>
      </c>
      <c r="E220">
        <v>21</v>
      </c>
      <c r="F220">
        <v>30</v>
      </c>
      <c r="G220">
        <v>92</v>
      </c>
      <c r="H220">
        <v>1</v>
      </c>
      <c r="I220">
        <f t="shared" si="20"/>
        <v>69.280800000000013</v>
      </c>
      <c r="J220">
        <f t="shared" si="23"/>
        <v>226.79999999999998</v>
      </c>
      <c r="K220">
        <f t="shared" si="24"/>
        <v>-4.7429661182922467E-2</v>
      </c>
      <c r="L220">
        <f t="shared" si="21"/>
        <v>3.59</v>
      </c>
      <c r="M220">
        <f t="shared" si="22"/>
        <v>64.234251101645128</v>
      </c>
    </row>
    <row r="221" spans="1:13" x14ac:dyDescent="0.3">
      <c r="A221">
        <v>220</v>
      </c>
      <c r="B221" s="2">
        <v>44050</v>
      </c>
      <c r="C221" s="2" t="str">
        <f t="shared" si="19"/>
        <v>星期五</v>
      </c>
      <c r="E221">
        <v>21</v>
      </c>
      <c r="F221">
        <v>25</v>
      </c>
      <c r="G221">
        <v>90</v>
      </c>
      <c r="H221">
        <v>2</v>
      </c>
      <c r="I221">
        <f t="shared" si="20"/>
        <v>69.15100000000001</v>
      </c>
      <c r="J221">
        <f t="shared" si="23"/>
        <v>268.97913395840084</v>
      </c>
      <c r="K221">
        <f t="shared" si="24"/>
        <v>0.22090962816395698</v>
      </c>
      <c r="L221">
        <f t="shared" si="21"/>
        <v>3.7</v>
      </c>
      <c r="M221">
        <f t="shared" si="22"/>
        <v>68.454786284289284</v>
      </c>
    </row>
    <row r="222" spans="1:13" x14ac:dyDescent="0.3">
      <c r="A222">
        <v>221</v>
      </c>
      <c r="B222" s="2">
        <v>44051</v>
      </c>
      <c r="C222" s="2" t="str">
        <f t="shared" si="19"/>
        <v>星期六</v>
      </c>
      <c r="E222">
        <v>21</v>
      </c>
      <c r="F222">
        <v>40</v>
      </c>
      <c r="G222">
        <v>93</v>
      </c>
      <c r="H222">
        <v>2</v>
      </c>
      <c r="I222">
        <f t="shared" si="20"/>
        <v>69.345700000000008</v>
      </c>
      <c r="J222">
        <f t="shared" si="23"/>
        <v>268.97913395840084</v>
      </c>
      <c r="K222">
        <f t="shared" si="24"/>
        <v>0.22090962816395698</v>
      </c>
      <c r="L222">
        <f t="shared" si="21"/>
        <v>3.91</v>
      </c>
      <c r="M222">
        <f t="shared" si="22"/>
        <v>68.571606284289288</v>
      </c>
    </row>
    <row r="223" spans="1:13" x14ac:dyDescent="0.3">
      <c r="A223">
        <v>222</v>
      </c>
      <c r="B223" s="2">
        <v>44052</v>
      </c>
      <c r="C223" s="2" t="str">
        <f t="shared" si="19"/>
        <v>星期日</v>
      </c>
      <c r="E223">
        <v>23</v>
      </c>
      <c r="F223">
        <v>44</v>
      </c>
      <c r="G223">
        <v>90</v>
      </c>
      <c r="H223">
        <v>2</v>
      </c>
      <c r="I223">
        <f t="shared" si="20"/>
        <v>72.553000000000011</v>
      </c>
      <c r="J223">
        <f t="shared" si="23"/>
        <v>224.14927829866738</v>
      </c>
      <c r="K223">
        <f t="shared" si="24"/>
        <v>7.2596687859915465E-2</v>
      </c>
      <c r="L223">
        <f t="shared" si="21"/>
        <v>2.5</v>
      </c>
      <c r="M223">
        <f t="shared" si="22"/>
        <v>65.968506836224719</v>
      </c>
    </row>
    <row r="224" spans="1:13" x14ac:dyDescent="0.3">
      <c r="A224">
        <v>223</v>
      </c>
      <c r="B224" s="2">
        <v>44053</v>
      </c>
      <c r="C224" s="2" t="str">
        <f t="shared" si="19"/>
        <v>星期一</v>
      </c>
      <c r="E224">
        <v>23</v>
      </c>
      <c r="F224">
        <v>56</v>
      </c>
      <c r="G224">
        <v>88</v>
      </c>
      <c r="H224">
        <v>2</v>
      </c>
      <c r="I224">
        <f t="shared" si="20"/>
        <v>72.383600000000001</v>
      </c>
      <c r="J224">
        <f t="shared" si="23"/>
        <v>224.14927829866738</v>
      </c>
      <c r="K224">
        <f t="shared" si="24"/>
        <v>7.2596687859915465E-2</v>
      </c>
      <c r="L224">
        <f t="shared" si="21"/>
        <v>2.3600000000000003</v>
      </c>
      <c r="M224">
        <f t="shared" si="22"/>
        <v>65.866866836224716</v>
      </c>
    </row>
    <row r="225" spans="1:13" x14ac:dyDescent="0.3">
      <c r="A225">
        <v>224</v>
      </c>
      <c r="B225" s="2">
        <v>44054</v>
      </c>
      <c r="C225" s="2" t="str">
        <f t="shared" si="19"/>
        <v>星期二</v>
      </c>
      <c r="E225">
        <v>23</v>
      </c>
      <c r="F225">
        <v>48</v>
      </c>
      <c r="G225">
        <v>78</v>
      </c>
      <c r="H225">
        <v>1</v>
      </c>
      <c r="I225">
        <f t="shared" si="20"/>
        <v>71.536600000000007</v>
      </c>
      <c r="J225">
        <f t="shared" si="23"/>
        <v>189</v>
      </c>
      <c r="K225">
        <f t="shared" si="24"/>
        <v>-0.19574260148696399</v>
      </c>
      <c r="L225">
        <f t="shared" si="21"/>
        <v>1.4100000000000001</v>
      </c>
      <c r="M225">
        <f t="shared" si="22"/>
        <v>61.763237219553915</v>
      </c>
    </row>
    <row r="226" spans="1:13" x14ac:dyDescent="0.3">
      <c r="A226">
        <v>225</v>
      </c>
      <c r="B226" s="2">
        <v>44055</v>
      </c>
      <c r="C226" s="2" t="str">
        <f t="shared" si="19"/>
        <v>星期三</v>
      </c>
      <c r="E226">
        <v>21</v>
      </c>
      <c r="F226">
        <v>29</v>
      </c>
      <c r="G226">
        <v>81</v>
      </c>
      <c r="H226">
        <v>1</v>
      </c>
      <c r="I226">
        <f t="shared" si="20"/>
        <v>68.566900000000004</v>
      </c>
      <c r="J226">
        <f t="shared" si="23"/>
        <v>226.79999999999998</v>
      </c>
      <c r="K226">
        <f t="shared" si="24"/>
        <v>-4.7429661182922467E-2</v>
      </c>
      <c r="L226">
        <f t="shared" si="21"/>
        <v>2.82</v>
      </c>
      <c r="M226">
        <f t="shared" si="22"/>
        <v>63.805911101645123</v>
      </c>
    </row>
    <row r="227" spans="1:13" x14ac:dyDescent="0.3">
      <c r="A227">
        <v>226</v>
      </c>
      <c r="B227" s="2">
        <v>44056</v>
      </c>
      <c r="C227" s="2" t="str">
        <f t="shared" si="19"/>
        <v>星期四</v>
      </c>
      <c r="E227">
        <v>21</v>
      </c>
      <c r="F227">
        <v>43</v>
      </c>
      <c r="G227">
        <v>92</v>
      </c>
      <c r="H227">
        <v>2</v>
      </c>
      <c r="I227">
        <f t="shared" si="20"/>
        <v>69.280800000000013</v>
      </c>
      <c r="J227">
        <f t="shared" si="23"/>
        <v>268.97913395840084</v>
      </c>
      <c r="K227">
        <f t="shared" si="24"/>
        <v>0.22090962816395698</v>
      </c>
      <c r="L227">
        <f t="shared" si="21"/>
        <v>3.84</v>
      </c>
      <c r="M227">
        <f t="shared" si="22"/>
        <v>68.532666284289292</v>
      </c>
    </row>
    <row r="228" spans="1:13" x14ac:dyDescent="0.3">
      <c r="A228">
        <v>227</v>
      </c>
      <c r="B228" s="2">
        <v>44057</v>
      </c>
      <c r="C228" s="2" t="str">
        <f t="shared" si="19"/>
        <v>星期五</v>
      </c>
      <c r="E228">
        <v>21</v>
      </c>
      <c r="F228">
        <v>35</v>
      </c>
      <c r="G228">
        <v>92</v>
      </c>
      <c r="H228">
        <v>1</v>
      </c>
      <c r="I228">
        <f t="shared" si="20"/>
        <v>69.280800000000013</v>
      </c>
      <c r="J228">
        <f t="shared" si="23"/>
        <v>226.79999999999998</v>
      </c>
      <c r="K228">
        <f t="shared" si="24"/>
        <v>-4.7429661182922467E-2</v>
      </c>
      <c r="L228">
        <f t="shared" si="21"/>
        <v>3.59</v>
      </c>
      <c r="M228">
        <f t="shared" si="22"/>
        <v>64.234251101645128</v>
      </c>
    </row>
    <row r="229" spans="1:13" x14ac:dyDescent="0.3">
      <c r="A229">
        <v>228</v>
      </c>
      <c r="B229" s="2">
        <v>44058</v>
      </c>
      <c r="C229" s="2" t="str">
        <f t="shared" si="19"/>
        <v>星期六</v>
      </c>
      <c r="E229">
        <v>21</v>
      </c>
      <c r="F229">
        <v>34</v>
      </c>
      <c r="G229">
        <v>86</v>
      </c>
      <c r="H229">
        <v>1</v>
      </c>
      <c r="I229">
        <f t="shared" si="20"/>
        <v>68.891400000000004</v>
      </c>
      <c r="J229">
        <f t="shared" si="23"/>
        <v>226.79999999999998</v>
      </c>
      <c r="K229">
        <f t="shared" si="24"/>
        <v>-4.7429661182922467E-2</v>
      </c>
      <c r="L229">
        <f t="shared" si="21"/>
        <v>3.17</v>
      </c>
      <c r="M229">
        <f t="shared" si="22"/>
        <v>64.00061110164512</v>
      </c>
    </row>
    <row r="230" spans="1:13" x14ac:dyDescent="0.3">
      <c r="A230">
        <v>229</v>
      </c>
      <c r="B230" s="2">
        <v>44059</v>
      </c>
      <c r="C230" s="2" t="str">
        <f t="shared" si="19"/>
        <v>星期日</v>
      </c>
      <c r="E230">
        <v>23</v>
      </c>
      <c r="F230">
        <v>39</v>
      </c>
      <c r="G230">
        <v>85</v>
      </c>
      <c r="H230">
        <v>1</v>
      </c>
      <c r="I230">
        <f t="shared" si="20"/>
        <v>72.129500000000007</v>
      </c>
      <c r="J230">
        <f t="shared" si="23"/>
        <v>189</v>
      </c>
      <c r="K230">
        <f t="shared" si="24"/>
        <v>-0.19574260148696399</v>
      </c>
      <c r="L230">
        <f t="shared" si="21"/>
        <v>1.9</v>
      </c>
      <c r="M230">
        <f t="shared" si="22"/>
        <v>62.118977219553912</v>
      </c>
    </row>
    <row r="231" spans="1:13" x14ac:dyDescent="0.3">
      <c r="A231">
        <v>230</v>
      </c>
      <c r="B231" s="2">
        <v>44060</v>
      </c>
      <c r="C231" s="2" t="str">
        <f t="shared" si="19"/>
        <v>星期一</v>
      </c>
      <c r="E231">
        <v>23</v>
      </c>
      <c r="F231">
        <v>51</v>
      </c>
      <c r="G231">
        <v>81</v>
      </c>
      <c r="H231">
        <v>1</v>
      </c>
      <c r="I231">
        <f t="shared" si="20"/>
        <v>71.790700000000001</v>
      </c>
      <c r="J231">
        <f t="shared" si="23"/>
        <v>189</v>
      </c>
      <c r="K231">
        <f t="shared" si="24"/>
        <v>-0.19574260148696399</v>
      </c>
      <c r="L231">
        <f t="shared" si="21"/>
        <v>1.62</v>
      </c>
      <c r="M231">
        <f t="shared" si="22"/>
        <v>61.915697219553905</v>
      </c>
    </row>
    <row r="232" spans="1:13" x14ac:dyDescent="0.3">
      <c r="A232">
        <v>231</v>
      </c>
      <c r="B232" s="2">
        <v>44061</v>
      </c>
      <c r="C232" s="2" t="str">
        <f t="shared" si="19"/>
        <v>星期二</v>
      </c>
      <c r="E232">
        <v>23</v>
      </c>
      <c r="F232">
        <v>41</v>
      </c>
      <c r="G232">
        <v>88</v>
      </c>
      <c r="H232">
        <v>2</v>
      </c>
      <c r="I232">
        <f t="shared" si="20"/>
        <v>72.383600000000001</v>
      </c>
      <c r="J232">
        <f t="shared" si="23"/>
        <v>224.14927829866738</v>
      </c>
      <c r="K232">
        <f t="shared" si="24"/>
        <v>7.2596687859915465E-2</v>
      </c>
      <c r="L232">
        <f t="shared" si="21"/>
        <v>2.3600000000000003</v>
      </c>
      <c r="M232">
        <f t="shared" si="22"/>
        <v>65.866866836224716</v>
      </c>
    </row>
    <row r="233" spans="1:13" x14ac:dyDescent="0.3">
      <c r="A233">
        <v>232</v>
      </c>
      <c r="B233" s="2">
        <v>44062</v>
      </c>
      <c r="C233" s="2" t="str">
        <f t="shared" si="19"/>
        <v>星期三</v>
      </c>
      <c r="E233">
        <v>19</v>
      </c>
      <c r="F233">
        <v>26</v>
      </c>
      <c r="G233">
        <v>76</v>
      </c>
      <c r="H233">
        <v>1</v>
      </c>
      <c r="I233">
        <f t="shared" si="20"/>
        <v>65.117599999999996</v>
      </c>
      <c r="J233">
        <f t="shared" si="23"/>
        <v>264.59999999999997</v>
      </c>
      <c r="K233">
        <f t="shared" si="24"/>
        <v>0.10088327912111894</v>
      </c>
      <c r="L233">
        <f t="shared" si="21"/>
        <v>3.67</v>
      </c>
      <c r="M233">
        <f t="shared" si="22"/>
        <v>65.560824983736325</v>
      </c>
    </row>
    <row r="234" spans="1:13" x14ac:dyDescent="0.3">
      <c r="A234">
        <v>233</v>
      </c>
      <c r="B234" s="2">
        <v>44063</v>
      </c>
      <c r="C234" s="2" t="str">
        <f t="shared" si="19"/>
        <v>星期四</v>
      </c>
      <c r="E234">
        <v>17</v>
      </c>
      <c r="F234">
        <v>34</v>
      </c>
      <c r="G234">
        <v>69</v>
      </c>
      <c r="H234">
        <v>1</v>
      </c>
      <c r="I234">
        <f t="shared" si="20"/>
        <v>61.8157</v>
      </c>
      <c r="J234">
        <f t="shared" si="23"/>
        <v>302.39999999999998</v>
      </c>
      <c r="K234">
        <f t="shared" si="24"/>
        <v>0.24919621942516068</v>
      </c>
      <c r="L234">
        <f t="shared" si="21"/>
        <v>4.5200000000000005</v>
      </c>
      <c r="M234">
        <f t="shared" si="22"/>
        <v>67.404178865827546</v>
      </c>
    </row>
    <row r="235" spans="1:13" x14ac:dyDescent="0.3">
      <c r="A235">
        <v>234</v>
      </c>
      <c r="B235" s="2">
        <v>44064</v>
      </c>
      <c r="C235" s="2" t="str">
        <f t="shared" si="19"/>
        <v>星期五</v>
      </c>
      <c r="E235">
        <v>18</v>
      </c>
      <c r="F235">
        <v>54</v>
      </c>
      <c r="G235">
        <v>74</v>
      </c>
      <c r="H235">
        <v>1</v>
      </c>
      <c r="I235">
        <f t="shared" si="20"/>
        <v>63.484800000000007</v>
      </c>
      <c r="J235">
        <f t="shared" si="23"/>
        <v>283.5</v>
      </c>
      <c r="K235">
        <f t="shared" si="24"/>
        <v>0.17503974927313992</v>
      </c>
      <c r="L235">
        <f t="shared" si="21"/>
        <v>4.13</v>
      </c>
      <c r="M235">
        <f t="shared" si="22"/>
        <v>66.493391924781946</v>
      </c>
    </row>
    <row r="236" spans="1:13" x14ac:dyDescent="0.3">
      <c r="A236">
        <v>235</v>
      </c>
      <c r="B236" s="2">
        <v>44065</v>
      </c>
      <c r="C236" s="2" t="str">
        <f t="shared" si="19"/>
        <v>星期六</v>
      </c>
      <c r="E236">
        <v>18</v>
      </c>
      <c r="F236">
        <v>62</v>
      </c>
      <c r="G236">
        <v>75</v>
      </c>
      <c r="H236">
        <v>1</v>
      </c>
      <c r="I236">
        <f t="shared" si="20"/>
        <v>63.52</v>
      </c>
      <c r="J236">
        <f t="shared" si="23"/>
        <v>283.5</v>
      </c>
      <c r="K236">
        <f t="shared" si="24"/>
        <v>0.17503974927313992</v>
      </c>
      <c r="L236">
        <f t="shared" si="21"/>
        <v>4.1999999999999993</v>
      </c>
      <c r="M236">
        <f t="shared" si="22"/>
        <v>66.514511924781942</v>
      </c>
    </row>
    <row r="237" spans="1:13" x14ac:dyDescent="0.3">
      <c r="A237">
        <v>236</v>
      </c>
      <c r="B237" s="2">
        <v>44066</v>
      </c>
      <c r="C237" s="2" t="str">
        <f t="shared" si="19"/>
        <v>星期日</v>
      </c>
      <c r="E237">
        <v>21</v>
      </c>
      <c r="F237">
        <v>61</v>
      </c>
      <c r="G237">
        <v>82</v>
      </c>
      <c r="H237">
        <v>1</v>
      </c>
      <c r="I237">
        <f t="shared" si="20"/>
        <v>68.631800000000013</v>
      </c>
      <c r="J237">
        <f t="shared" si="23"/>
        <v>226.79999999999998</v>
      </c>
      <c r="K237">
        <f t="shared" si="24"/>
        <v>-4.7429661182922467E-2</v>
      </c>
      <c r="L237">
        <f t="shared" si="21"/>
        <v>2.8899999999999997</v>
      </c>
      <c r="M237">
        <f t="shared" si="22"/>
        <v>63.844851101645126</v>
      </c>
    </row>
    <row r="238" spans="1:13" x14ac:dyDescent="0.3">
      <c r="A238">
        <v>237</v>
      </c>
      <c r="B238" s="2">
        <v>44067</v>
      </c>
      <c r="C238" s="2" t="str">
        <f t="shared" si="19"/>
        <v>星期一</v>
      </c>
      <c r="E238">
        <v>20</v>
      </c>
      <c r="F238">
        <v>32</v>
      </c>
      <c r="G238">
        <v>97</v>
      </c>
      <c r="H238">
        <v>1</v>
      </c>
      <c r="I238">
        <f t="shared" si="20"/>
        <v>67.834999999999994</v>
      </c>
      <c r="J238">
        <f t="shared" si="23"/>
        <v>245.7</v>
      </c>
      <c r="K238">
        <f t="shared" si="24"/>
        <v>2.6726808969098292E-2</v>
      </c>
      <c r="L238">
        <f t="shared" si="21"/>
        <v>4.54</v>
      </c>
      <c r="M238">
        <f t="shared" si="22"/>
        <v>65.279018042690723</v>
      </c>
    </row>
    <row r="239" spans="1:13" x14ac:dyDescent="0.3">
      <c r="A239">
        <v>238</v>
      </c>
      <c r="B239" s="2">
        <v>44068</v>
      </c>
      <c r="C239" s="2" t="str">
        <f t="shared" si="19"/>
        <v>星期二</v>
      </c>
      <c r="E239">
        <v>22</v>
      </c>
      <c r="F239">
        <v>55</v>
      </c>
      <c r="G239">
        <v>86</v>
      </c>
      <c r="H239">
        <v>1</v>
      </c>
      <c r="I239">
        <f t="shared" si="20"/>
        <v>70.552799999999991</v>
      </c>
      <c r="J239">
        <f t="shared" si="23"/>
        <v>207.89999999999998</v>
      </c>
      <c r="K239">
        <f t="shared" si="24"/>
        <v>-0.12158613133494323</v>
      </c>
      <c r="L239">
        <f t="shared" si="21"/>
        <v>2.5700000000000003</v>
      </c>
      <c r="M239">
        <f t="shared" si="22"/>
        <v>63.08520416059951</v>
      </c>
    </row>
    <row r="240" spans="1:13" x14ac:dyDescent="0.3">
      <c r="A240">
        <v>239</v>
      </c>
      <c r="B240" s="2">
        <v>44069</v>
      </c>
      <c r="C240" s="2" t="str">
        <f t="shared" si="19"/>
        <v>星期三</v>
      </c>
      <c r="E240">
        <v>22</v>
      </c>
      <c r="F240">
        <v>48</v>
      </c>
      <c r="G240">
        <v>92</v>
      </c>
      <c r="H240">
        <v>3</v>
      </c>
      <c r="I240">
        <f t="shared" si="20"/>
        <v>71.001599999999996</v>
      </c>
      <c r="J240">
        <f t="shared" si="23"/>
        <v>273.67289182750841</v>
      </c>
      <c r="K240">
        <f t="shared" si="24"/>
        <v>0.2672411008907859</v>
      </c>
      <c r="L240">
        <f t="shared" si="21"/>
        <v>3.99</v>
      </c>
      <c r="M240">
        <f t="shared" si="22"/>
        <v>70.04842151301807</v>
      </c>
    </row>
    <row r="241" spans="1:13" x14ac:dyDescent="0.3">
      <c r="A241">
        <v>240</v>
      </c>
      <c r="B241" s="2">
        <v>44070</v>
      </c>
      <c r="C241" s="2" t="str">
        <f t="shared" si="19"/>
        <v>星期四</v>
      </c>
      <c r="E241">
        <v>21</v>
      </c>
      <c r="F241">
        <v>30</v>
      </c>
      <c r="G241">
        <v>95</v>
      </c>
      <c r="H241">
        <v>2</v>
      </c>
      <c r="I241">
        <f t="shared" si="20"/>
        <v>69.475500000000011</v>
      </c>
      <c r="J241">
        <f t="shared" si="23"/>
        <v>268.97913395840084</v>
      </c>
      <c r="K241">
        <f t="shared" si="24"/>
        <v>0.22090962816395698</v>
      </c>
      <c r="L241">
        <f t="shared" si="21"/>
        <v>4.05</v>
      </c>
      <c r="M241">
        <f t="shared" si="22"/>
        <v>68.649486284289281</v>
      </c>
    </row>
    <row r="242" spans="1:13" x14ac:dyDescent="0.3">
      <c r="A242">
        <v>241</v>
      </c>
      <c r="B242" s="2">
        <v>44071</v>
      </c>
      <c r="C242" s="2" t="str">
        <f t="shared" si="19"/>
        <v>星期五</v>
      </c>
      <c r="E242">
        <v>20</v>
      </c>
      <c r="F242">
        <v>26</v>
      </c>
      <c r="G242">
        <v>96</v>
      </c>
      <c r="H242">
        <v>1</v>
      </c>
      <c r="I242">
        <f t="shared" si="20"/>
        <v>67.78</v>
      </c>
      <c r="J242">
        <f t="shared" si="23"/>
        <v>245.7</v>
      </c>
      <c r="K242">
        <f t="shared" si="24"/>
        <v>2.6726808969098292E-2</v>
      </c>
      <c r="L242">
        <f t="shared" si="21"/>
        <v>4.4700000000000006</v>
      </c>
      <c r="M242">
        <f t="shared" si="22"/>
        <v>65.246018042690736</v>
      </c>
    </row>
    <row r="243" spans="1:13" x14ac:dyDescent="0.3">
      <c r="A243">
        <v>242</v>
      </c>
      <c r="B243" s="2">
        <v>44072</v>
      </c>
      <c r="C243" s="2" t="str">
        <f t="shared" si="19"/>
        <v>星期六</v>
      </c>
      <c r="E243">
        <v>18</v>
      </c>
      <c r="F243">
        <v>22</v>
      </c>
      <c r="G243">
        <v>97</v>
      </c>
      <c r="H243">
        <v>1</v>
      </c>
      <c r="I243">
        <f t="shared" si="20"/>
        <v>64.29440000000001</v>
      </c>
      <c r="J243">
        <f t="shared" si="23"/>
        <v>283.5</v>
      </c>
      <c r="K243">
        <f t="shared" si="24"/>
        <v>0.17503974927313992</v>
      </c>
      <c r="L243">
        <f t="shared" si="21"/>
        <v>5.74</v>
      </c>
      <c r="M243">
        <f t="shared" si="22"/>
        <v>66.979151924781945</v>
      </c>
    </row>
    <row r="244" spans="1:13" x14ac:dyDescent="0.3">
      <c r="A244">
        <v>243</v>
      </c>
      <c r="B244" s="2">
        <v>44073</v>
      </c>
      <c r="C244" s="2" t="str">
        <f t="shared" si="19"/>
        <v>星期日</v>
      </c>
      <c r="E244">
        <v>18</v>
      </c>
      <c r="F244">
        <v>29</v>
      </c>
      <c r="G244">
        <v>96</v>
      </c>
      <c r="H244">
        <v>2</v>
      </c>
      <c r="I244">
        <f t="shared" si="20"/>
        <v>64.259200000000007</v>
      </c>
      <c r="J244">
        <f t="shared" si="23"/>
        <v>336.22391744800109</v>
      </c>
      <c r="K244">
        <f t="shared" si="24"/>
        <v>0.44337903862001937</v>
      </c>
      <c r="L244">
        <f t="shared" si="21"/>
        <v>5.92</v>
      </c>
      <c r="M244">
        <f t="shared" si="22"/>
        <v>72.310925456386116</v>
      </c>
    </row>
    <row r="245" spans="1:13" x14ac:dyDescent="0.3">
      <c r="A245">
        <v>244</v>
      </c>
      <c r="B245" s="2">
        <v>44074</v>
      </c>
      <c r="C245" s="2" t="str">
        <f t="shared" si="19"/>
        <v>星期一</v>
      </c>
      <c r="E245">
        <v>21</v>
      </c>
      <c r="F245">
        <v>58</v>
      </c>
      <c r="G245">
        <v>88</v>
      </c>
      <c r="H245">
        <v>2</v>
      </c>
      <c r="I245">
        <f t="shared" si="20"/>
        <v>69.021200000000007</v>
      </c>
      <c r="J245">
        <f t="shared" si="23"/>
        <v>268.97913395840084</v>
      </c>
      <c r="K245">
        <f t="shared" si="24"/>
        <v>0.22090962816395698</v>
      </c>
      <c r="L245">
        <f t="shared" si="21"/>
        <v>3.56</v>
      </c>
      <c r="M245">
        <f t="shared" si="22"/>
        <v>68.376906284289277</v>
      </c>
    </row>
    <row r="246" spans="1:13" x14ac:dyDescent="0.3">
      <c r="A246">
        <v>245</v>
      </c>
      <c r="B246" s="2">
        <v>44075</v>
      </c>
      <c r="C246" s="2" t="str">
        <f t="shared" si="19"/>
        <v>星期二</v>
      </c>
      <c r="E246">
        <v>22</v>
      </c>
      <c r="F246">
        <v>35</v>
      </c>
      <c r="G246">
        <v>85</v>
      </c>
      <c r="H246">
        <v>1</v>
      </c>
      <c r="I246">
        <f t="shared" si="20"/>
        <v>70.477999999999994</v>
      </c>
      <c r="J246">
        <f t="shared" si="23"/>
        <v>207.89999999999998</v>
      </c>
      <c r="K246">
        <f t="shared" si="24"/>
        <v>-0.12158613133494323</v>
      </c>
      <c r="L246">
        <f t="shared" si="21"/>
        <v>2.5</v>
      </c>
      <c r="M246">
        <f t="shared" si="22"/>
        <v>63.040324160599511</v>
      </c>
    </row>
    <row r="247" spans="1:13" x14ac:dyDescent="0.3">
      <c r="A247">
        <v>246</v>
      </c>
      <c r="B247" s="2">
        <v>44076</v>
      </c>
      <c r="C247" s="2" t="str">
        <f t="shared" si="19"/>
        <v>星期三</v>
      </c>
      <c r="E247">
        <v>21</v>
      </c>
      <c r="F247">
        <v>43</v>
      </c>
      <c r="G247">
        <v>84</v>
      </c>
      <c r="H247">
        <v>1</v>
      </c>
      <c r="I247">
        <f t="shared" si="20"/>
        <v>68.761600000000016</v>
      </c>
      <c r="J247">
        <f t="shared" si="23"/>
        <v>226.79999999999998</v>
      </c>
      <c r="K247">
        <f t="shared" si="24"/>
        <v>-4.7429661182922467E-2</v>
      </c>
      <c r="L247">
        <f t="shared" si="21"/>
        <v>3.03</v>
      </c>
      <c r="M247">
        <f t="shared" si="22"/>
        <v>63.922731101645127</v>
      </c>
    </row>
    <row r="248" spans="1:13" x14ac:dyDescent="0.3">
      <c r="A248">
        <v>247</v>
      </c>
      <c r="B248" s="2">
        <v>44077</v>
      </c>
      <c r="C248" s="2" t="str">
        <f t="shared" si="19"/>
        <v>星期四</v>
      </c>
      <c r="E248">
        <v>18</v>
      </c>
      <c r="F248">
        <v>28</v>
      </c>
      <c r="G248">
        <v>98</v>
      </c>
      <c r="H248">
        <v>3</v>
      </c>
      <c r="I248">
        <f t="shared" si="20"/>
        <v>64.329599999999999</v>
      </c>
      <c r="J248">
        <f t="shared" si="23"/>
        <v>373.19030703751145</v>
      </c>
      <c r="K248">
        <f t="shared" si="24"/>
        <v>0.56386698149886905</v>
      </c>
      <c r="L248">
        <f t="shared" si="21"/>
        <v>6.81</v>
      </c>
      <c r="M248">
        <f t="shared" si="22"/>
        <v>76.085950798200813</v>
      </c>
    </row>
    <row r="249" spans="1:13" x14ac:dyDescent="0.3">
      <c r="A249">
        <v>248</v>
      </c>
      <c r="B249" s="2">
        <v>44078</v>
      </c>
      <c r="C249" s="2" t="str">
        <f t="shared" si="19"/>
        <v>星期五</v>
      </c>
      <c r="E249">
        <v>16</v>
      </c>
      <c r="F249">
        <v>31</v>
      </c>
      <c r="G249">
        <v>88</v>
      </c>
      <c r="H249">
        <v>3</v>
      </c>
      <c r="I249">
        <f t="shared" si="20"/>
        <v>60.615199999999994</v>
      </c>
      <c r="J249">
        <f t="shared" si="23"/>
        <v>422.94901464251296</v>
      </c>
      <c r="K249">
        <f t="shared" si="24"/>
        <v>0.71217992180291056</v>
      </c>
      <c r="L249">
        <f t="shared" si="21"/>
        <v>7.3100000000000005</v>
      </c>
      <c r="M249">
        <f t="shared" si="22"/>
        <v>78.87767544079216</v>
      </c>
    </row>
    <row r="250" spans="1:13" x14ac:dyDescent="0.3">
      <c r="A250">
        <v>249</v>
      </c>
      <c r="B250" s="2">
        <v>44079</v>
      </c>
      <c r="C250" s="2" t="str">
        <f t="shared" si="19"/>
        <v>星期六</v>
      </c>
      <c r="E250">
        <v>19</v>
      </c>
      <c r="F250">
        <v>65</v>
      </c>
      <c r="G250">
        <v>77</v>
      </c>
      <c r="H250">
        <v>2</v>
      </c>
      <c r="I250">
        <f t="shared" si="20"/>
        <v>65.162700000000001</v>
      </c>
      <c r="J250">
        <f t="shared" si="23"/>
        <v>313.80898961813432</v>
      </c>
      <c r="K250">
        <f t="shared" si="24"/>
        <v>0.36922256846799839</v>
      </c>
      <c r="L250">
        <f t="shared" si="21"/>
        <v>3.99</v>
      </c>
      <c r="M250">
        <f t="shared" si="22"/>
        <v>70.589285732353829</v>
      </c>
    </row>
    <row r="251" spans="1:13" x14ac:dyDescent="0.3">
      <c r="A251">
        <v>250</v>
      </c>
      <c r="B251" s="2">
        <v>44080</v>
      </c>
      <c r="C251" s="2" t="str">
        <f t="shared" si="19"/>
        <v>星期日</v>
      </c>
      <c r="E251">
        <v>20</v>
      </c>
      <c r="F251">
        <v>72</v>
      </c>
      <c r="G251">
        <v>75</v>
      </c>
      <c r="H251">
        <v>2</v>
      </c>
      <c r="I251">
        <f t="shared" si="20"/>
        <v>66.625</v>
      </c>
      <c r="J251">
        <f t="shared" si="23"/>
        <v>291.39406178826761</v>
      </c>
      <c r="K251">
        <f t="shared" si="24"/>
        <v>0.29506609831597774</v>
      </c>
      <c r="L251">
        <f t="shared" si="21"/>
        <v>3.25</v>
      </c>
      <c r="M251">
        <f t="shared" si="22"/>
        <v>69.202926008321555</v>
      </c>
    </row>
    <row r="252" spans="1:13" x14ac:dyDescent="0.3">
      <c r="A252">
        <v>251</v>
      </c>
      <c r="B252" s="2">
        <v>44081</v>
      </c>
      <c r="C252" s="2" t="str">
        <f t="shared" si="19"/>
        <v>星期一</v>
      </c>
      <c r="E252">
        <v>20</v>
      </c>
      <c r="F252">
        <v>51</v>
      </c>
      <c r="G252">
        <v>83</v>
      </c>
      <c r="H252">
        <v>2</v>
      </c>
      <c r="I252">
        <f t="shared" si="20"/>
        <v>67.064999999999998</v>
      </c>
      <c r="J252">
        <f t="shared" si="23"/>
        <v>291.39406178826761</v>
      </c>
      <c r="K252">
        <f t="shared" si="24"/>
        <v>0.29506609831597774</v>
      </c>
      <c r="L252">
        <f t="shared" si="21"/>
        <v>3.81</v>
      </c>
      <c r="M252">
        <f t="shared" si="22"/>
        <v>69.466926008321565</v>
      </c>
    </row>
    <row r="253" spans="1:13" x14ac:dyDescent="0.3">
      <c r="A253">
        <v>252</v>
      </c>
      <c r="B253" s="2">
        <v>44082</v>
      </c>
      <c r="C253" s="2" t="str">
        <f t="shared" si="19"/>
        <v>星期二</v>
      </c>
      <c r="E253">
        <v>17</v>
      </c>
      <c r="F253">
        <v>33</v>
      </c>
      <c r="G253">
        <v>96</v>
      </c>
      <c r="H253">
        <v>3</v>
      </c>
      <c r="I253">
        <f t="shared" si="20"/>
        <v>62.498800000000003</v>
      </c>
      <c r="J253">
        <f t="shared" si="23"/>
        <v>398.0696608400122</v>
      </c>
      <c r="K253">
        <f t="shared" si="24"/>
        <v>0.63802345165088981</v>
      </c>
      <c r="L253">
        <f t="shared" si="21"/>
        <v>7.2700000000000005</v>
      </c>
      <c r="M253">
        <f t="shared" si="22"/>
        <v>77.497653119496491</v>
      </c>
    </row>
    <row r="254" spans="1:13" x14ac:dyDescent="0.3">
      <c r="A254">
        <v>253</v>
      </c>
      <c r="B254" s="2">
        <v>44083</v>
      </c>
      <c r="C254" s="2" t="str">
        <f t="shared" si="19"/>
        <v>星期三</v>
      </c>
      <c r="E254">
        <v>18</v>
      </c>
      <c r="F254">
        <v>22</v>
      </c>
      <c r="G254">
        <v>98</v>
      </c>
      <c r="H254">
        <v>3</v>
      </c>
      <c r="I254">
        <f t="shared" si="20"/>
        <v>64.329599999999999</v>
      </c>
      <c r="J254">
        <f t="shared" si="23"/>
        <v>373.19030703751145</v>
      </c>
      <c r="K254">
        <f t="shared" si="24"/>
        <v>0.56386698149886905</v>
      </c>
      <c r="L254">
        <f t="shared" si="21"/>
        <v>6.81</v>
      </c>
      <c r="M254">
        <f t="shared" si="22"/>
        <v>76.085950798200813</v>
      </c>
    </row>
    <row r="255" spans="1:13" x14ac:dyDescent="0.3">
      <c r="A255">
        <v>254</v>
      </c>
      <c r="B255" s="2">
        <v>44084</v>
      </c>
      <c r="C255" s="2" t="str">
        <f t="shared" si="19"/>
        <v>星期四</v>
      </c>
      <c r="E255">
        <v>17</v>
      </c>
      <c r="F255">
        <v>19</v>
      </c>
      <c r="G255">
        <v>90</v>
      </c>
      <c r="H255">
        <v>3</v>
      </c>
      <c r="I255">
        <f t="shared" si="20"/>
        <v>62.347000000000001</v>
      </c>
      <c r="J255">
        <f t="shared" si="23"/>
        <v>398.0696608400122</v>
      </c>
      <c r="K255">
        <f t="shared" si="24"/>
        <v>0.63802345165088981</v>
      </c>
      <c r="L255">
        <f t="shared" si="21"/>
        <v>6.8500000000000005</v>
      </c>
      <c r="M255">
        <f t="shared" si="22"/>
        <v>77.406573119496485</v>
      </c>
    </row>
    <row r="256" spans="1:13" x14ac:dyDescent="0.3">
      <c r="A256">
        <v>255</v>
      </c>
      <c r="B256" s="2">
        <v>44085</v>
      </c>
      <c r="C256" s="2" t="str">
        <f t="shared" si="19"/>
        <v>星期五</v>
      </c>
      <c r="E256">
        <v>16</v>
      </c>
      <c r="F256">
        <v>26</v>
      </c>
      <c r="G256">
        <v>75</v>
      </c>
      <c r="H256">
        <v>3</v>
      </c>
      <c r="I256">
        <f t="shared" si="20"/>
        <v>60.414999999999999</v>
      </c>
      <c r="J256">
        <f t="shared" si="23"/>
        <v>422.94901464251296</v>
      </c>
      <c r="K256">
        <f t="shared" si="24"/>
        <v>0.71217992180291056</v>
      </c>
      <c r="L256">
        <f t="shared" si="21"/>
        <v>6.3999999999999995</v>
      </c>
      <c r="M256">
        <f t="shared" si="22"/>
        <v>78.75755544079216</v>
      </c>
    </row>
    <row r="257" spans="1:13" x14ac:dyDescent="0.3">
      <c r="A257">
        <v>256</v>
      </c>
      <c r="B257" s="2">
        <v>44086</v>
      </c>
      <c r="C257" s="2" t="str">
        <f t="shared" si="19"/>
        <v>星期六</v>
      </c>
      <c r="E257">
        <v>16</v>
      </c>
      <c r="F257">
        <v>24</v>
      </c>
      <c r="G257">
        <v>81</v>
      </c>
      <c r="H257">
        <v>3</v>
      </c>
      <c r="I257">
        <f t="shared" si="20"/>
        <v>60.507399999999997</v>
      </c>
      <c r="J257">
        <f t="shared" si="23"/>
        <v>422.94901464251296</v>
      </c>
      <c r="K257">
        <f t="shared" si="24"/>
        <v>0.71217992180291056</v>
      </c>
      <c r="L257">
        <f t="shared" si="21"/>
        <v>6.82</v>
      </c>
      <c r="M257">
        <f t="shared" si="22"/>
        <v>78.812995440792164</v>
      </c>
    </row>
    <row r="258" spans="1:13" x14ac:dyDescent="0.3">
      <c r="A258">
        <v>257</v>
      </c>
      <c r="B258" s="2">
        <v>44087</v>
      </c>
      <c r="C258" s="2" t="str">
        <f t="shared" si="19"/>
        <v>星期日</v>
      </c>
      <c r="E258">
        <v>17</v>
      </c>
      <c r="F258">
        <v>29</v>
      </c>
      <c r="G258">
        <v>80</v>
      </c>
      <c r="H258">
        <v>2</v>
      </c>
      <c r="I258">
        <f t="shared" si="20"/>
        <v>62.094000000000001</v>
      </c>
      <c r="J258">
        <f t="shared" si="23"/>
        <v>358.6388452778678</v>
      </c>
      <c r="K258">
        <f t="shared" si="24"/>
        <v>0.51753550877204013</v>
      </c>
      <c r="L258">
        <f t="shared" si="21"/>
        <v>5.4</v>
      </c>
      <c r="M258">
        <f t="shared" si="22"/>
        <v>73.275545180418391</v>
      </c>
    </row>
    <row r="259" spans="1:13" x14ac:dyDescent="0.3">
      <c r="A259">
        <v>258</v>
      </c>
      <c r="B259" s="2">
        <v>44088</v>
      </c>
      <c r="C259" s="2" t="str">
        <f t="shared" ref="C259:C322" si="25">TEXT(WEEKDAY(B259,1),"AAAA")</f>
        <v>星期一</v>
      </c>
      <c r="E259">
        <v>17</v>
      </c>
      <c r="F259">
        <v>55</v>
      </c>
      <c r="G259">
        <v>79</v>
      </c>
      <c r="H259">
        <v>1</v>
      </c>
      <c r="I259">
        <f t="shared" ref="I259:I322" si="26">(1.8*E259+32)-0.55*(1-0.01*G259)*(1.8*E259-26)</f>
        <v>62.0687</v>
      </c>
      <c r="J259">
        <f t="shared" si="23"/>
        <v>302.39999999999998</v>
      </c>
      <c r="K259">
        <f t="shared" si="24"/>
        <v>0.24919621942516068</v>
      </c>
      <c r="L259">
        <f t="shared" ref="L259:L322" si="27">0.6*(ABS(E259-24))+0.07*(ABS(G259-70))+0.5*(ABS(H259*1.5-2))</f>
        <v>5.08</v>
      </c>
      <c r="M259">
        <f t="shared" ref="M259:M322" si="28">0.6*I259+0.1*J259+0.3*K259</f>
        <v>67.555978865827541</v>
      </c>
    </row>
    <row r="260" spans="1:13" x14ac:dyDescent="0.3">
      <c r="A260">
        <v>259</v>
      </c>
      <c r="B260" s="2">
        <v>44089</v>
      </c>
      <c r="C260" s="2" t="str">
        <f t="shared" si="25"/>
        <v>星期二</v>
      </c>
      <c r="E260">
        <v>17</v>
      </c>
      <c r="F260">
        <v>65</v>
      </c>
      <c r="G260">
        <v>79</v>
      </c>
      <c r="H260">
        <v>1</v>
      </c>
      <c r="I260">
        <f t="shared" si="26"/>
        <v>62.0687</v>
      </c>
      <c r="J260">
        <f t="shared" ref="J260:J323" si="29">(33-E260)*(9+10.9*H260^(1/2)-H260)</f>
        <v>302.39999999999998</v>
      </c>
      <c r="K260">
        <f t="shared" ref="K260:K323" si="30">(33-E260)/(0.155*87)-(87+0.06*48000*COS(45))/((0.62+19*H260^(1/2))*87)</f>
        <v>0.24919621942516068</v>
      </c>
      <c r="L260">
        <f t="shared" si="27"/>
        <v>5.08</v>
      </c>
      <c r="M260">
        <f t="shared" si="28"/>
        <v>67.555978865827541</v>
      </c>
    </row>
    <row r="261" spans="1:13" x14ac:dyDescent="0.3">
      <c r="A261">
        <v>260</v>
      </c>
      <c r="B261" s="2">
        <v>44090</v>
      </c>
      <c r="C261" s="2" t="str">
        <f t="shared" si="25"/>
        <v>星期三</v>
      </c>
      <c r="E261">
        <v>16</v>
      </c>
      <c r="F261">
        <v>32</v>
      </c>
      <c r="G261">
        <v>87</v>
      </c>
      <c r="H261">
        <v>2</v>
      </c>
      <c r="I261">
        <f t="shared" si="26"/>
        <v>60.599799999999995</v>
      </c>
      <c r="J261">
        <f t="shared" si="29"/>
        <v>381.05377310773451</v>
      </c>
      <c r="K261">
        <f t="shared" si="30"/>
        <v>0.59169197892406089</v>
      </c>
      <c r="L261">
        <f t="shared" si="27"/>
        <v>6.49</v>
      </c>
      <c r="M261">
        <f t="shared" si="28"/>
        <v>74.642764904450672</v>
      </c>
    </row>
    <row r="262" spans="1:13" x14ac:dyDescent="0.3">
      <c r="A262">
        <v>261</v>
      </c>
      <c r="B262" s="2">
        <v>44091</v>
      </c>
      <c r="C262" s="2" t="str">
        <f t="shared" si="25"/>
        <v>星期四</v>
      </c>
      <c r="E262">
        <v>14</v>
      </c>
      <c r="F262">
        <v>27</v>
      </c>
      <c r="G262">
        <v>83</v>
      </c>
      <c r="H262">
        <v>2</v>
      </c>
      <c r="I262">
        <f t="shared" si="26"/>
        <v>57.274800000000006</v>
      </c>
      <c r="J262">
        <f t="shared" si="29"/>
        <v>425.883628767468</v>
      </c>
      <c r="K262">
        <f t="shared" si="30"/>
        <v>0.74000491922810241</v>
      </c>
      <c r="L262">
        <f t="shared" si="27"/>
        <v>7.41</v>
      </c>
      <c r="M262">
        <f t="shared" si="28"/>
        <v>77.175244352515236</v>
      </c>
    </row>
    <row r="263" spans="1:13" x14ac:dyDescent="0.3">
      <c r="A263">
        <v>262</v>
      </c>
      <c r="B263" s="2">
        <v>44092</v>
      </c>
      <c r="C263" s="2" t="str">
        <f t="shared" si="25"/>
        <v>星期五</v>
      </c>
      <c r="E263">
        <v>13</v>
      </c>
      <c r="F263">
        <v>29</v>
      </c>
      <c r="G263">
        <v>96</v>
      </c>
      <c r="H263">
        <v>1</v>
      </c>
      <c r="I263">
        <f t="shared" si="26"/>
        <v>55.457200000000007</v>
      </c>
      <c r="J263">
        <f t="shared" si="29"/>
        <v>378</v>
      </c>
      <c r="K263">
        <f t="shared" si="30"/>
        <v>0.54582210003324372</v>
      </c>
      <c r="L263">
        <f t="shared" si="27"/>
        <v>8.67</v>
      </c>
      <c r="M263">
        <f t="shared" si="28"/>
        <v>71.238066630009968</v>
      </c>
    </row>
    <row r="264" spans="1:13" x14ac:dyDescent="0.3">
      <c r="A264">
        <v>263</v>
      </c>
      <c r="B264" s="2">
        <v>44093</v>
      </c>
      <c r="C264" s="2" t="str">
        <f t="shared" si="25"/>
        <v>星期六</v>
      </c>
      <c r="E264">
        <v>12</v>
      </c>
      <c r="F264">
        <v>22</v>
      </c>
      <c r="G264">
        <v>88</v>
      </c>
      <c r="H264">
        <v>1</v>
      </c>
      <c r="I264">
        <f t="shared" si="26"/>
        <v>53.8904</v>
      </c>
      <c r="J264">
        <f t="shared" si="29"/>
        <v>396.9</v>
      </c>
      <c r="K264">
        <f t="shared" si="30"/>
        <v>0.61997857018526448</v>
      </c>
      <c r="L264">
        <f t="shared" si="27"/>
        <v>8.7099999999999991</v>
      </c>
      <c r="M264">
        <f t="shared" si="28"/>
        <v>72.210233571055568</v>
      </c>
    </row>
    <row r="265" spans="1:13" x14ac:dyDescent="0.3">
      <c r="A265">
        <v>264</v>
      </c>
      <c r="B265" s="2">
        <v>44094</v>
      </c>
      <c r="C265" s="2" t="str">
        <f t="shared" si="25"/>
        <v>星期日</v>
      </c>
      <c r="E265">
        <v>12</v>
      </c>
      <c r="F265">
        <v>25</v>
      </c>
      <c r="G265">
        <v>91</v>
      </c>
      <c r="H265">
        <v>1</v>
      </c>
      <c r="I265">
        <f t="shared" si="26"/>
        <v>53.817799999999998</v>
      </c>
      <c r="J265">
        <f t="shared" si="29"/>
        <v>396.9</v>
      </c>
      <c r="K265">
        <f t="shared" si="30"/>
        <v>0.61997857018526448</v>
      </c>
      <c r="L265">
        <f t="shared" si="27"/>
        <v>8.92</v>
      </c>
      <c r="M265">
        <f t="shared" si="28"/>
        <v>72.166673571055568</v>
      </c>
    </row>
    <row r="266" spans="1:13" x14ac:dyDescent="0.3">
      <c r="A266">
        <v>265</v>
      </c>
      <c r="B266" s="2">
        <v>44095</v>
      </c>
      <c r="C266" s="2" t="str">
        <f t="shared" si="25"/>
        <v>星期一</v>
      </c>
      <c r="E266">
        <v>12</v>
      </c>
      <c r="F266">
        <v>43</v>
      </c>
      <c r="G266">
        <v>85</v>
      </c>
      <c r="H266">
        <v>1</v>
      </c>
      <c r="I266">
        <f t="shared" si="26"/>
        <v>53.963000000000001</v>
      </c>
      <c r="J266">
        <f t="shared" si="29"/>
        <v>396.9</v>
      </c>
      <c r="K266">
        <f t="shared" si="30"/>
        <v>0.61997857018526448</v>
      </c>
      <c r="L266">
        <f t="shared" si="27"/>
        <v>8.5</v>
      </c>
      <c r="M266">
        <f t="shared" si="28"/>
        <v>72.253793571055581</v>
      </c>
    </row>
    <row r="267" spans="1:13" x14ac:dyDescent="0.3">
      <c r="A267">
        <v>266</v>
      </c>
      <c r="B267" s="2">
        <v>44096</v>
      </c>
      <c r="C267" s="2" t="str">
        <f t="shared" si="25"/>
        <v>星期二</v>
      </c>
      <c r="E267">
        <v>13</v>
      </c>
      <c r="F267">
        <v>47</v>
      </c>
      <c r="G267">
        <v>92</v>
      </c>
      <c r="H267">
        <v>1</v>
      </c>
      <c r="I267">
        <f t="shared" si="26"/>
        <v>55.514400000000009</v>
      </c>
      <c r="J267">
        <f t="shared" si="29"/>
        <v>378</v>
      </c>
      <c r="K267">
        <f t="shared" si="30"/>
        <v>0.54582210003324372</v>
      </c>
      <c r="L267">
        <f t="shared" si="27"/>
        <v>8.39</v>
      </c>
      <c r="M267">
        <f t="shared" si="28"/>
        <v>71.272386630009976</v>
      </c>
    </row>
    <row r="268" spans="1:13" x14ac:dyDescent="0.3">
      <c r="A268">
        <v>267</v>
      </c>
      <c r="B268" s="2">
        <v>44097</v>
      </c>
      <c r="C268" s="2" t="str">
        <f t="shared" si="25"/>
        <v>星期三</v>
      </c>
      <c r="E268">
        <v>13</v>
      </c>
      <c r="F268">
        <v>49</v>
      </c>
      <c r="G268">
        <v>92</v>
      </c>
      <c r="H268">
        <v>1</v>
      </c>
      <c r="I268">
        <f t="shared" si="26"/>
        <v>55.514400000000009</v>
      </c>
      <c r="J268">
        <f t="shared" si="29"/>
        <v>378</v>
      </c>
      <c r="K268">
        <f t="shared" si="30"/>
        <v>0.54582210003324372</v>
      </c>
      <c r="L268">
        <f t="shared" si="27"/>
        <v>8.39</v>
      </c>
      <c r="M268">
        <f t="shared" si="28"/>
        <v>71.272386630009976</v>
      </c>
    </row>
    <row r="269" spans="1:13" x14ac:dyDescent="0.3">
      <c r="A269">
        <v>268</v>
      </c>
      <c r="B269" s="2">
        <v>44098</v>
      </c>
      <c r="C269" s="2" t="str">
        <f t="shared" si="25"/>
        <v>星期四</v>
      </c>
      <c r="E269">
        <v>15</v>
      </c>
      <c r="F269">
        <v>52</v>
      </c>
      <c r="G269">
        <v>90</v>
      </c>
      <c r="H269">
        <v>1</v>
      </c>
      <c r="I269">
        <f t="shared" si="26"/>
        <v>58.945</v>
      </c>
      <c r="J269">
        <f t="shared" si="29"/>
        <v>340.2</v>
      </c>
      <c r="K269">
        <f t="shared" si="30"/>
        <v>0.3975091597292022</v>
      </c>
      <c r="L269">
        <f t="shared" si="27"/>
        <v>7.05</v>
      </c>
      <c r="M269">
        <f t="shared" si="28"/>
        <v>69.506252747918765</v>
      </c>
    </row>
    <row r="270" spans="1:13" x14ac:dyDescent="0.3">
      <c r="A270">
        <v>269</v>
      </c>
      <c r="B270" s="2">
        <v>44099</v>
      </c>
      <c r="C270" s="2" t="str">
        <f t="shared" si="25"/>
        <v>星期五</v>
      </c>
      <c r="E270">
        <v>16</v>
      </c>
      <c r="F270">
        <v>60</v>
      </c>
      <c r="G270">
        <v>84</v>
      </c>
      <c r="H270">
        <v>2</v>
      </c>
      <c r="I270">
        <f t="shared" si="26"/>
        <v>60.553599999999996</v>
      </c>
      <c r="J270">
        <f t="shared" si="29"/>
        <v>381.05377310773451</v>
      </c>
      <c r="K270">
        <f t="shared" si="30"/>
        <v>0.59169197892406089</v>
      </c>
      <c r="L270">
        <f t="shared" si="27"/>
        <v>6.28</v>
      </c>
      <c r="M270">
        <f t="shared" si="28"/>
        <v>74.61504490445067</v>
      </c>
    </row>
    <row r="271" spans="1:13" x14ac:dyDescent="0.3">
      <c r="A271">
        <v>270</v>
      </c>
      <c r="B271" s="2">
        <v>44100</v>
      </c>
      <c r="C271" s="2" t="str">
        <f t="shared" si="25"/>
        <v>星期六</v>
      </c>
      <c r="E271">
        <v>14</v>
      </c>
      <c r="F271">
        <v>56</v>
      </c>
      <c r="G271">
        <v>92</v>
      </c>
      <c r="H271">
        <v>2</v>
      </c>
      <c r="I271">
        <f t="shared" si="26"/>
        <v>57.235200000000006</v>
      </c>
      <c r="J271">
        <f t="shared" si="29"/>
        <v>425.883628767468</v>
      </c>
      <c r="K271">
        <f t="shared" si="30"/>
        <v>0.74000491922810241</v>
      </c>
      <c r="L271">
        <f t="shared" si="27"/>
        <v>8.0399999999999991</v>
      </c>
      <c r="M271">
        <f t="shared" si="28"/>
        <v>77.15148435251524</v>
      </c>
    </row>
    <row r="272" spans="1:13" x14ac:dyDescent="0.3">
      <c r="A272">
        <v>271</v>
      </c>
      <c r="B272" s="2">
        <v>44101</v>
      </c>
      <c r="C272" s="2" t="str">
        <f t="shared" si="25"/>
        <v>星期日</v>
      </c>
      <c r="E272">
        <v>21</v>
      </c>
      <c r="F272">
        <v>43</v>
      </c>
      <c r="G272">
        <v>52</v>
      </c>
      <c r="H272">
        <v>2</v>
      </c>
      <c r="I272">
        <f t="shared" si="26"/>
        <v>66.68480000000001</v>
      </c>
      <c r="J272">
        <f t="shared" si="29"/>
        <v>268.97913395840084</v>
      </c>
      <c r="K272">
        <f t="shared" si="30"/>
        <v>0.22090962816395698</v>
      </c>
      <c r="L272">
        <f t="shared" si="27"/>
        <v>3.56</v>
      </c>
      <c r="M272">
        <f t="shared" si="28"/>
        <v>66.975066284289284</v>
      </c>
    </row>
    <row r="273" spans="1:13" x14ac:dyDescent="0.3">
      <c r="A273">
        <v>272</v>
      </c>
      <c r="B273" s="2">
        <v>44102</v>
      </c>
      <c r="C273" s="2" t="str">
        <f t="shared" si="25"/>
        <v>星期一</v>
      </c>
      <c r="E273">
        <v>14</v>
      </c>
      <c r="F273">
        <v>35</v>
      </c>
      <c r="G273">
        <v>79</v>
      </c>
      <c r="H273">
        <v>1</v>
      </c>
      <c r="I273">
        <f t="shared" si="26"/>
        <v>57.292400000000001</v>
      </c>
      <c r="J273">
        <f t="shared" si="29"/>
        <v>359.09999999999997</v>
      </c>
      <c r="K273">
        <f t="shared" si="30"/>
        <v>0.47166562988122296</v>
      </c>
      <c r="L273">
        <f t="shared" si="27"/>
        <v>6.88</v>
      </c>
      <c r="M273">
        <f t="shared" si="28"/>
        <v>70.426939688964367</v>
      </c>
    </row>
    <row r="274" spans="1:13" x14ac:dyDescent="0.3">
      <c r="A274">
        <v>273</v>
      </c>
      <c r="B274" s="2">
        <v>44103</v>
      </c>
      <c r="C274" s="2" t="str">
        <f t="shared" si="25"/>
        <v>星期二</v>
      </c>
      <c r="E274">
        <v>11</v>
      </c>
      <c r="F274">
        <v>41</v>
      </c>
      <c r="G274">
        <v>72</v>
      </c>
      <c r="H274">
        <v>1</v>
      </c>
      <c r="I274">
        <f t="shared" si="26"/>
        <v>52.754799999999996</v>
      </c>
      <c r="J274">
        <f t="shared" si="29"/>
        <v>415.79999999999995</v>
      </c>
      <c r="K274">
        <f t="shared" si="30"/>
        <v>0.69413504033728524</v>
      </c>
      <c r="L274">
        <f t="shared" si="27"/>
        <v>8.19</v>
      </c>
      <c r="M274">
        <f t="shared" si="28"/>
        <v>73.441120512101179</v>
      </c>
    </row>
    <row r="275" spans="1:13" x14ac:dyDescent="0.3">
      <c r="A275">
        <v>274</v>
      </c>
      <c r="B275" s="2">
        <v>44104</v>
      </c>
      <c r="C275" s="2" t="str">
        <f t="shared" si="25"/>
        <v>星期三</v>
      </c>
      <c r="E275">
        <v>10</v>
      </c>
      <c r="F275">
        <v>62</v>
      </c>
      <c r="G275">
        <v>76</v>
      </c>
      <c r="H275">
        <v>1</v>
      </c>
      <c r="I275">
        <f t="shared" si="26"/>
        <v>51.055999999999997</v>
      </c>
      <c r="J275">
        <f t="shared" si="29"/>
        <v>434.7</v>
      </c>
      <c r="K275">
        <f t="shared" si="30"/>
        <v>0.768291510489306</v>
      </c>
      <c r="L275">
        <f t="shared" si="27"/>
        <v>9.07</v>
      </c>
      <c r="M275">
        <f t="shared" si="28"/>
        <v>74.334087453146793</v>
      </c>
    </row>
    <row r="276" spans="1:13" x14ac:dyDescent="0.3">
      <c r="A276">
        <v>275</v>
      </c>
      <c r="B276" s="2">
        <v>44105</v>
      </c>
      <c r="C276" s="2" t="str">
        <f t="shared" si="25"/>
        <v>星期四</v>
      </c>
      <c r="E276">
        <v>12</v>
      </c>
      <c r="F276">
        <v>53</v>
      </c>
      <c r="G276">
        <v>72</v>
      </c>
      <c r="H276">
        <v>1</v>
      </c>
      <c r="I276">
        <f t="shared" si="26"/>
        <v>54.2776</v>
      </c>
      <c r="J276">
        <f t="shared" si="29"/>
        <v>396.9</v>
      </c>
      <c r="K276">
        <f t="shared" si="30"/>
        <v>0.61997857018526448</v>
      </c>
      <c r="L276">
        <f t="shared" si="27"/>
        <v>7.589999999999999</v>
      </c>
      <c r="M276">
        <f t="shared" si="28"/>
        <v>72.442553571055569</v>
      </c>
    </row>
    <row r="277" spans="1:13" x14ac:dyDescent="0.3">
      <c r="A277">
        <v>276</v>
      </c>
      <c r="B277" s="2">
        <v>44106</v>
      </c>
      <c r="C277" s="2" t="str">
        <f t="shared" si="25"/>
        <v>星期五</v>
      </c>
      <c r="E277">
        <v>12</v>
      </c>
      <c r="F277">
        <v>28</v>
      </c>
      <c r="G277">
        <v>82</v>
      </c>
      <c r="H277">
        <v>2</v>
      </c>
      <c r="I277">
        <f t="shared" si="26"/>
        <v>54.035600000000002</v>
      </c>
      <c r="J277">
        <f t="shared" si="29"/>
        <v>470.71348442720148</v>
      </c>
      <c r="K277">
        <f t="shared" si="30"/>
        <v>0.88831785953214393</v>
      </c>
      <c r="L277">
        <f t="shared" si="27"/>
        <v>8.5399999999999991</v>
      </c>
      <c r="M277">
        <f t="shared" si="28"/>
        <v>79.759203800579797</v>
      </c>
    </row>
    <row r="278" spans="1:13" x14ac:dyDescent="0.3">
      <c r="A278">
        <v>277</v>
      </c>
      <c r="B278" s="2">
        <v>44107</v>
      </c>
      <c r="C278" s="2" t="str">
        <f t="shared" si="25"/>
        <v>星期六</v>
      </c>
      <c r="E278">
        <v>10</v>
      </c>
      <c r="F278">
        <v>30</v>
      </c>
      <c r="G278">
        <v>75</v>
      </c>
      <c r="H278">
        <v>2</v>
      </c>
      <c r="I278">
        <f t="shared" si="26"/>
        <v>51.1</v>
      </c>
      <c r="J278">
        <f t="shared" si="29"/>
        <v>515.54334008693502</v>
      </c>
      <c r="K278">
        <f t="shared" si="30"/>
        <v>1.0366307998361854</v>
      </c>
      <c r="L278">
        <f t="shared" si="27"/>
        <v>9.25</v>
      </c>
      <c r="M278">
        <f t="shared" si="28"/>
        <v>82.525323248644355</v>
      </c>
    </row>
    <row r="279" spans="1:13" x14ac:dyDescent="0.3">
      <c r="A279">
        <v>278</v>
      </c>
      <c r="B279" s="2">
        <v>44108</v>
      </c>
      <c r="C279" s="2" t="str">
        <f t="shared" si="25"/>
        <v>星期日</v>
      </c>
      <c r="E279">
        <v>7</v>
      </c>
      <c r="F279">
        <v>25</v>
      </c>
      <c r="G279">
        <v>90</v>
      </c>
      <c r="H279">
        <v>2</v>
      </c>
      <c r="I279">
        <f t="shared" si="26"/>
        <v>45.337000000000003</v>
      </c>
      <c r="J279">
        <f t="shared" si="29"/>
        <v>582.78812357653521</v>
      </c>
      <c r="K279">
        <f t="shared" si="30"/>
        <v>1.2591002102922477</v>
      </c>
      <c r="L279">
        <f t="shared" si="27"/>
        <v>12.1</v>
      </c>
      <c r="M279">
        <f t="shared" si="28"/>
        <v>85.858742420741194</v>
      </c>
    </row>
    <row r="280" spans="1:13" x14ac:dyDescent="0.3">
      <c r="A280">
        <v>279</v>
      </c>
      <c r="B280" s="2">
        <v>44109</v>
      </c>
      <c r="C280" s="2" t="str">
        <f t="shared" si="25"/>
        <v>星期一</v>
      </c>
      <c r="E280">
        <v>8</v>
      </c>
      <c r="F280">
        <v>19</v>
      </c>
      <c r="G280">
        <v>82</v>
      </c>
      <c r="H280">
        <v>2</v>
      </c>
      <c r="I280">
        <f t="shared" si="26"/>
        <v>47.548400000000001</v>
      </c>
      <c r="J280">
        <f t="shared" si="29"/>
        <v>560.37319574666844</v>
      </c>
      <c r="K280">
        <f t="shared" si="30"/>
        <v>1.184943740140227</v>
      </c>
      <c r="L280">
        <f t="shared" si="27"/>
        <v>10.94</v>
      </c>
      <c r="M280">
        <f t="shared" si="28"/>
        <v>84.921842696708921</v>
      </c>
    </row>
    <row r="281" spans="1:13" x14ac:dyDescent="0.3">
      <c r="A281">
        <v>280</v>
      </c>
      <c r="B281" s="2">
        <v>44110</v>
      </c>
      <c r="C281" s="2" t="str">
        <f t="shared" si="25"/>
        <v>星期二</v>
      </c>
      <c r="E281">
        <v>8</v>
      </c>
      <c r="F281">
        <v>37</v>
      </c>
      <c r="G281">
        <v>72</v>
      </c>
      <c r="H281">
        <v>1</v>
      </c>
      <c r="I281">
        <f t="shared" si="26"/>
        <v>48.186399999999999</v>
      </c>
      <c r="J281">
        <f t="shared" si="29"/>
        <v>472.49999999999994</v>
      </c>
      <c r="K281">
        <f t="shared" si="30"/>
        <v>0.91660445079334751</v>
      </c>
      <c r="L281">
        <f t="shared" si="27"/>
        <v>9.99</v>
      </c>
      <c r="M281">
        <f t="shared" si="28"/>
        <v>76.436821335238008</v>
      </c>
    </row>
    <row r="282" spans="1:13" x14ac:dyDescent="0.3">
      <c r="A282">
        <v>281</v>
      </c>
      <c r="B282" s="2">
        <v>44111</v>
      </c>
      <c r="C282" s="2" t="str">
        <f t="shared" si="25"/>
        <v>星期三</v>
      </c>
      <c r="E282">
        <v>8</v>
      </c>
      <c r="F282">
        <v>61</v>
      </c>
      <c r="G282">
        <v>72</v>
      </c>
      <c r="H282">
        <v>1</v>
      </c>
      <c r="I282">
        <f t="shared" si="26"/>
        <v>48.186399999999999</v>
      </c>
      <c r="J282">
        <f t="shared" si="29"/>
        <v>472.49999999999994</v>
      </c>
      <c r="K282">
        <f t="shared" si="30"/>
        <v>0.91660445079334751</v>
      </c>
      <c r="L282">
        <f t="shared" si="27"/>
        <v>9.99</v>
      </c>
      <c r="M282">
        <f t="shared" si="28"/>
        <v>76.436821335238008</v>
      </c>
    </row>
    <row r="283" spans="1:13" x14ac:dyDescent="0.3">
      <c r="A283">
        <v>282</v>
      </c>
      <c r="B283" s="2">
        <v>44112</v>
      </c>
      <c r="C283" s="2" t="str">
        <f t="shared" si="25"/>
        <v>星期四</v>
      </c>
      <c r="E283">
        <v>10</v>
      </c>
      <c r="F283">
        <v>59</v>
      </c>
      <c r="G283">
        <v>73</v>
      </c>
      <c r="H283">
        <v>1</v>
      </c>
      <c r="I283">
        <f t="shared" si="26"/>
        <v>51.188000000000002</v>
      </c>
      <c r="J283">
        <f t="shared" si="29"/>
        <v>434.7</v>
      </c>
      <c r="K283">
        <f t="shared" si="30"/>
        <v>0.768291510489306</v>
      </c>
      <c r="L283">
        <f t="shared" si="27"/>
        <v>8.8600000000000012</v>
      </c>
      <c r="M283">
        <f t="shared" si="28"/>
        <v>74.413287453146793</v>
      </c>
    </row>
    <row r="284" spans="1:13" x14ac:dyDescent="0.3">
      <c r="A284">
        <v>283</v>
      </c>
      <c r="B284" s="2">
        <v>44113</v>
      </c>
      <c r="C284" s="2" t="str">
        <f t="shared" si="25"/>
        <v>星期五</v>
      </c>
      <c r="E284">
        <v>13</v>
      </c>
      <c r="F284">
        <v>55</v>
      </c>
      <c r="G284">
        <v>63</v>
      </c>
      <c r="H284">
        <v>2</v>
      </c>
      <c r="I284">
        <f t="shared" si="26"/>
        <v>55.929100000000005</v>
      </c>
      <c r="J284">
        <f t="shared" si="29"/>
        <v>448.29855659733477</v>
      </c>
      <c r="K284">
        <f t="shared" si="30"/>
        <v>0.81416138938012317</v>
      </c>
      <c r="L284">
        <f t="shared" si="27"/>
        <v>7.59</v>
      </c>
      <c r="M284">
        <f t="shared" si="28"/>
        <v>78.631564076547505</v>
      </c>
    </row>
    <row r="285" spans="1:13" x14ac:dyDescent="0.3">
      <c r="A285">
        <v>284</v>
      </c>
      <c r="B285" s="2">
        <v>44114</v>
      </c>
      <c r="C285" s="2" t="str">
        <f t="shared" si="25"/>
        <v>星期六</v>
      </c>
      <c r="E285">
        <v>15</v>
      </c>
      <c r="F285">
        <v>60</v>
      </c>
      <c r="G285">
        <v>59</v>
      </c>
      <c r="H285">
        <v>2</v>
      </c>
      <c r="I285">
        <f t="shared" si="26"/>
        <v>58.774500000000003</v>
      </c>
      <c r="J285">
        <f t="shared" si="29"/>
        <v>403.46870093760128</v>
      </c>
      <c r="K285">
        <f t="shared" si="30"/>
        <v>0.66584844907608165</v>
      </c>
      <c r="L285">
        <f t="shared" si="27"/>
        <v>6.67</v>
      </c>
      <c r="M285">
        <f t="shared" si="28"/>
        <v>75.81132462848295</v>
      </c>
    </row>
    <row r="286" spans="1:13" x14ac:dyDescent="0.3">
      <c r="A286">
        <v>285</v>
      </c>
      <c r="B286" s="2">
        <v>44115</v>
      </c>
      <c r="C286" s="2" t="str">
        <f t="shared" si="25"/>
        <v>星期日</v>
      </c>
      <c r="E286">
        <v>9</v>
      </c>
      <c r="F286">
        <v>46</v>
      </c>
      <c r="G286">
        <v>77</v>
      </c>
      <c r="H286">
        <v>2</v>
      </c>
      <c r="I286">
        <f t="shared" si="26"/>
        <v>49.439700000000002</v>
      </c>
      <c r="J286">
        <f t="shared" si="29"/>
        <v>537.95826791680167</v>
      </c>
      <c r="K286">
        <f t="shared" si="30"/>
        <v>1.1107872699882062</v>
      </c>
      <c r="L286">
        <f t="shared" si="27"/>
        <v>9.99</v>
      </c>
      <c r="M286">
        <f t="shared" si="28"/>
        <v>83.792882972676637</v>
      </c>
    </row>
    <row r="287" spans="1:13" x14ac:dyDescent="0.3">
      <c r="A287">
        <v>286</v>
      </c>
      <c r="B287" s="2">
        <v>44116</v>
      </c>
      <c r="C287" s="2" t="str">
        <f t="shared" si="25"/>
        <v>星期一</v>
      </c>
      <c r="E287">
        <v>5</v>
      </c>
      <c r="F287">
        <v>40</v>
      </c>
      <c r="G287">
        <v>60</v>
      </c>
      <c r="H287">
        <v>2</v>
      </c>
      <c r="I287">
        <f t="shared" si="26"/>
        <v>44.74</v>
      </c>
      <c r="J287">
        <f t="shared" si="29"/>
        <v>627.61797923626864</v>
      </c>
      <c r="K287">
        <f t="shared" si="30"/>
        <v>1.407413150596289</v>
      </c>
      <c r="L287">
        <f t="shared" si="27"/>
        <v>12.6</v>
      </c>
      <c r="M287">
        <f t="shared" si="28"/>
        <v>90.028021868805752</v>
      </c>
    </row>
    <row r="288" spans="1:13" x14ac:dyDescent="0.3">
      <c r="A288">
        <v>287</v>
      </c>
      <c r="B288" s="2">
        <v>44117</v>
      </c>
      <c r="C288" s="2" t="str">
        <f t="shared" si="25"/>
        <v>星期二</v>
      </c>
      <c r="E288">
        <v>2</v>
      </c>
      <c r="F288">
        <v>40</v>
      </c>
      <c r="G288">
        <v>83</v>
      </c>
      <c r="H288">
        <v>1</v>
      </c>
      <c r="I288">
        <f t="shared" si="26"/>
        <v>37.694400000000002</v>
      </c>
      <c r="J288">
        <f t="shared" si="29"/>
        <v>585.9</v>
      </c>
      <c r="K288">
        <f t="shared" si="30"/>
        <v>1.3615432717054723</v>
      </c>
      <c r="L288">
        <f t="shared" si="27"/>
        <v>14.36</v>
      </c>
      <c r="M288">
        <f t="shared" si="28"/>
        <v>81.615102981511654</v>
      </c>
    </row>
    <row r="289" spans="1:13" x14ac:dyDescent="0.3">
      <c r="A289">
        <v>288</v>
      </c>
      <c r="B289" s="2">
        <v>44118</v>
      </c>
      <c r="C289" s="2" t="str">
        <f t="shared" si="25"/>
        <v>星期三</v>
      </c>
      <c r="E289">
        <v>1</v>
      </c>
      <c r="F289">
        <v>28</v>
      </c>
      <c r="G289">
        <v>61</v>
      </c>
      <c r="H289">
        <v>2</v>
      </c>
      <c r="I289">
        <f t="shared" si="26"/>
        <v>38.990899999999996</v>
      </c>
      <c r="J289">
        <f t="shared" si="29"/>
        <v>717.2776905557356</v>
      </c>
      <c r="K289">
        <f t="shared" si="30"/>
        <v>1.7040390312043725</v>
      </c>
      <c r="L289">
        <f t="shared" si="27"/>
        <v>14.93</v>
      </c>
      <c r="M289">
        <f t="shared" si="28"/>
        <v>95.633520764934858</v>
      </c>
    </row>
    <row r="290" spans="1:13" x14ac:dyDescent="0.3">
      <c r="A290">
        <v>289</v>
      </c>
      <c r="B290" s="2">
        <v>44119</v>
      </c>
      <c r="C290" s="2" t="str">
        <f t="shared" si="25"/>
        <v>星期四</v>
      </c>
      <c r="E290">
        <v>4</v>
      </c>
      <c r="F290">
        <v>45</v>
      </c>
      <c r="G290">
        <v>54</v>
      </c>
      <c r="H290">
        <v>2</v>
      </c>
      <c r="I290">
        <f t="shared" si="26"/>
        <v>43.956400000000002</v>
      </c>
      <c r="J290">
        <f t="shared" si="29"/>
        <v>650.03290706613541</v>
      </c>
      <c r="K290">
        <f t="shared" si="30"/>
        <v>1.4815696207483102</v>
      </c>
      <c r="L290">
        <f t="shared" si="27"/>
        <v>13.620000000000001</v>
      </c>
      <c r="M290">
        <f t="shared" si="28"/>
        <v>91.821601592838036</v>
      </c>
    </row>
    <row r="291" spans="1:13" x14ac:dyDescent="0.3">
      <c r="A291">
        <v>290</v>
      </c>
      <c r="B291" s="2">
        <v>44120</v>
      </c>
      <c r="C291" s="2" t="str">
        <f t="shared" si="25"/>
        <v>星期五</v>
      </c>
      <c r="E291">
        <v>4</v>
      </c>
      <c r="F291">
        <v>54</v>
      </c>
      <c r="G291">
        <v>60</v>
      </c>
      <c r="H291">
        <v>1</v>
      </c>
      <c r="I291">
        <f t="shared" si="26"/>
        <v>43.336000000000006</v>
      </c>
      <c r="J291">
        <f t="shared" si="29"/>
        <v>548.09999999999991</v>
      </c>
      <c r="K291">
        <f t="shared" si="30"/>
        <v>1.2132303314014308</v>
      </c>
      <c r="L291">
        <f t="shared" si="27"/>
        <v>12.95</v>
      </c>
      <c r="M291">
        <f t="shared" si="28"/>
        <v>81.175569099420429</v>
      </c>
    </row>
    <row r="292" spans="1:13" x14ac:dyDescent="0.3">
      <c r="A292">
        <v>291</v>
      </c>
      <c r="B292" s="2">
        <v>44121</v>
      </c>
      <c r="C292" s="2" t="str">
        <f t="shared" si="25"/>
        <v>星期六</v>
      </c>
      <c r="E292">
        <v>8</v>
      </c>
      <c r="F292">
        <v>49</v>
      </c>
      <c r="G292">
        <v>48</v>
      </c>
      <c r="H292">
        <v>2</v>
      </c>
      <c r="I292">
        <f t="shared" si="26"/>
        <v>49.717599999999997</v>
      </c>
      <c r="J292">
        <f t="shared" si="29"/>
        <v>560.37319574666844</v>
      </c>
      <c r="K292">
        <f t="shared" si="30"/>
        <v>1.184943740140227</v>
      </c>
      <c r="L292">
        <f t="shared" si="27"/>
        <v>11.64</v>
      </c>
      <c r="M292">
        <f t="shared" si="28"/>
        <v>86.223362696708918</v>
      </c>
    </row>
    <row r="293" spans="1:13" x14ac:dyDescent="0.3">
      <c r="A293">
        <v>292</v>
      </c>
      <c r="B293" s="2">
        <v>44122</v>
      </c>
      <c r="C293" s="2" t="str">
        <f t="shared" si="25"/>
        <v>星期日</v>
      </c>
      <c r="E293">
        <v>5</v>
      </c>
      <c r="F293">
        <v>44</v>
      </c>
      <c r="G293">
        <v>48</v>
      </c>
      <c r="H293">
        <v>2</v>
      </c>
      <c r="I293">
        <f t="shared" si="26"/>
        <v>45.862000000000002</v>
      </c>
      <c r="J293">
        <f t="shared" si="29"/>
        <v>627.61797923626864</v>
      </c>
      <c r="K293">
        <f t="shared" si="30"/>
        <v>1.407413150596289</v>
      </c>
      <c r="L293">
        <f t="shared" si="27"/>
        <v>13.440000000000001</v>
      </c>
      <c r="M293">
        <f t="shared" si="28"/>
        <v>90.701221868805746</v>
      </c>
    </row>
    <row r="294" spans="1:13" x14ac:dyDescent="0.3">
      <c r="A294">
        <v>293</v>
      </c>
      <c r="B294" s="2">
        <v>44123</v>
      </c>
      <c r="C294" s="2" t="str">
        <f t="shared" si="25"/>
        <v>星期一</v>
      </c>
      <c r="E294">
        <v>7</v>
      </c>
      <c r="F294">
        <v>61</v>
      </c>
      <c r="G294">
        <v>54</v>
      </c>
      <c r="H294">
        <v>1</v>
      </c>
      <c r="I294">
        <f t="shared" si="26"/>
        <v>47.990200000000002</v>
      </c>
      <c r="J294">
        <f t="shared" si="29"/>
        <v>491.4</v>
      </c>
      <c r="K294">
        <f t="shared" si="30"/>
        <v>0.99076092094536827</v>
      </c>
      <c r="L294">
        <f t="shared" si="27"/>
        <v>11.57</v>
      </c>
      <c r="M294">
        <f t="shared" si="28"/>
        <v>78.231348276283612</v>
      </c>
    </row>
    <row r="295" spans="1:13" x14ac:dyDescent="0.3">
      <c r="A295">
        <v>294</v>
      </c>
      <c r="B295" s="2">
        <v>44124</v>
      </c>
      <c r="C295" s="2" t="str">
        <f t="shared" si="25"/>
        <v>星期二</v>
      </c>
      <c r="E295">
        <v>12</v>
      </c>
      <c r="F295">
        <v>90</v>
      </c>
      <c r="G295">
        <v>58</v>
      </c>
      <c r="H295">
        <v>2</v>
      </c>
      <c r="I295">
        <f t="shared" si="26"/>
        <v>54.616399999999999</v>
      </c>
      <c r="J295">
        <f t="shared" si="29"/>
        <v>470.71348442720148</v>
      </c>
      <c r="K295">
        <f t="shared" si="30"/>
        <v>0.88831785953214393</v>
      </c>
      <c r="L295">
        <f t="shared" si="27"/>
        <v>8.5399999999999991</v>
      </c>
      <c r="M295">
        <f t="shared" si="28"/>
        <v>80.107683800579792</v>
      </c>
    </row>
    <row r="296" spans="1:13" x14ac:dyDescent="0.3">
      <c r="A296">
        <v>295</v>
      </c>
      <c r="B296" s="2">
        <v>44125</v>
      </c>
      <c r="C296" s="2" t="str">
        <f t="shared" si="25"/>
        <v>星期三</v>
      </c>
      <c r="E296">
        <v>10</v>
      </c>
      <c r="F296">
        <v>100</v>
      </c>
      <c r="G296">
        <v>61</v>
      </c>
      <c r="H296">
        <v>3</v>
      </c>
      <c r="I296">
        <f t="shared" si="26"/>
        <v>51.716000000000001</v>
      </c>
      <c r="J296">
        <f t="shared" si="29"/>
        <v>572.22513745751758</v>
      </c>
      <c r="K296">
        <f t="shared" si="30"/>
        <v>1.1571187427150351</v>
      </c>
      <c r="L296">
        <f t="shared" si="27"/>
        <v>10.280000000000001</v>
      </c>
      <c r="M296">
        <f t="shared" si="28"/>
        <v>88.599249368566262</v>
      </c>
    </row>
    <row r="297" spans="1:13" x14ac:dyDescent="0.3">
      <c r="A297">
        <v>296</v>
      </c>
      <c r="B297" s="2">
        <v>44126</v>
      </c>
      <c r="C297" s="2" t="str">
        <f t="shared" si="25"/>
        <v>星期四</v>
      </c>
      <c r="E297">
        <v>2</v>
      </c>
      <c r="F297">
        <v>30</v>
      </c>
      <c r="G297">
        <v>52</v>
      </c>
      <c r="H297">
        <v>2</v>
      </c>
      <c r="I297">
        <f t="shared" si="26"/>
        <v>41.513600000000004</v>
      </c>
      <c r="J297">
        <f t="shared" si="29"/>
        <v>694.86276272586883</v>
      </c>
      <c r="K297">
        <f t="shared" si="30"/>
        <v>1.6298825610523517</v>
      </c>
      <c r="L297">
        <f t="shared" si="27"/>
        <v>14.959999999999999</v>
      </c>
      <c r="M297">
        <f t="shared" si="28"/>
        <v>94.883401040902598</v>
      </c>
    </row>
    <row r="298" spans="1:13" x14ac:dyDescent="0.3">
      <c r="A298">
        <v>297</v>
      </c>
      <c r="B298" s="2">
        <v>44127</v>
      </c>
      <c r="C298" s="2" t="str">
        <f t="shared" si="25"/>
        <v>星期五</v>
      </c>
      <c r="E298">
        <v>0</v>
      </c>
      <c r="F298">
        <v>62</v>
      </c>
      <c r="G298">
        <v>56</v>
      </c>
      <c r="H298">
        <v>2</v>
      </c>
      <c r="I298">
        <f t="shared" si="26"/>
        <v>38.292000000000002</v>
      </c>
      <c r="J298">
        <f t="shared" si="29"/>
        <v>739.69261838560237</v>
      </c>
      <c r="K298">
        <f t="shared" si="30"/>
        <v>1.7781955013563933</v>
      </c>
      <c r="L298">
        <f t="shared" si="27"/>
        <v>15.879999999999999</v>
      </c>
      <c r="M298">
        <f t="shared" si="28"/>
        <v>97.477920488967158</v>
      </c>
    </row>
    <row r="299" spans="1:13" x14ac:dyDescent="0.3">
      <c r="A299">
        <v>298</v>
      </c>
      <c r="B299" s="2">
        <v>44128</v>
      </c>
      <c r="C299" s="2" t="str">
        <f t="shared" si="25"/>
        <v>星期六</v>
      </c>
      <c r="E299">
        <v>2</v>
      </c>
      <c r="F299">
        <v>39</v>
      </c>
      <c r="G299">
        <v>56</v>
      </c>
      <c r="H299">
        <v>2</v>
      </c>
      <c r="I299">
        <f t="shared" si="26"/>
        <v>41.020800000000001</v>
      </c>
      <c r="J299">
        <f t="shared" si="29"/>
        <v>694.86276272586883</v>
      </c>
      <c r="K299">
        <f t="shared" si="30"/>
        <v>1.6298825610523517</v>
      </c>
      <c r="L299">
        <f t="shared" si="27"/>
        <v>14.68</v>
      </c>
      <c r="M299">
        <f t="shared" si="28"/>
        <v>94.587721040902608</v>
      </c>
    </row>
    <row r="300" spans="1:13" x14ac:dyDescent="0.3">
      <c r="A300">
        <v>299</v>
      </c>
      <c r="B300" s="2">
        <v>44129</v>
      </c>
      <c r="C300" s="2" t="str">
        <f t="shared" si="25"/>
        <v>星期日</v>
      </c>
      <c r="E300">
        <v>5</v>
      </c>
      <c r="F300">
        <v>51</v>
      </c>
      <c r="G300">
        <v>56</v>
      </c>
      <c r="H300">
        <v>1</v>
      </c>
      <c r="I300">
        <f t="shared" si="26"/>
        <v>45.113999999999997</v>
      </c>
      <c r="J300">
        <f t="shared" si="29"/>
        <v>529.19999999999993</v>
      </c>
      <c r="K300">
        <f t="shared" si="30"/>
        <v>1.1390738612494096</v>
      </c>
      <c r="L300">
        <f t="shared" si="27"/>
        <v>12.63</v>
      </c>
      <c r="M300">
        <f t="shared" si="28"/>
        <v>80.330122158374806</v>
      </c>
    </row>
    <row r="301" spans="1:13" x14ac:dyDescent="0.3">
      <c r="A301">
        <v>300</v>
      </c>
      <c r="B301" s="2">
        <v>44130</v>
      </c>
      <c r="C301" s="2" t="str">
        <f t="shared" si="25"/>
        <v>星期一</v>
      </c>
      <c r="E301">
        <v>5</v>
      </c>
      <c r="F301">
        <v>74</v>
      </c>
      <c r="G301">
        <v>57</v>
      </c>
      <c r="H301">
        <v>1</v>
      </c>
      <c r="I301">
        <f t="shared" si="26"/>
        <v>45.020499999999998</v>
      </c>
      <c r="J301">
        <f t="shared" si="29"/>
        <v>529.19999999999993</v>
      </c>
      <c r="K301">
        <f t="shared" si="30"/>
        <v>1.1390738612494096</v>
      </c>
      <c r="L301">
        <f t="shared" si="27"/>
        <v>12.56</v>
      </c>
      <c r="M301">
        <f t="shared" si="28"/>
        <v>80.274022158374819</v>
      </c>
    </row>
    <row r="302" spans="1:13" x14ac:dyDescent="0.3">
      <c r="A302">
        <v>301</v>
      </c>
      <c r="B302" s="2">
        <v>44131</v>
      </c>
      <c r="C302" s="2" t="str">
        <f t="shared" si="25"/>
        <v>星期二</v>
      </c>
      <c r="E302">
        <v>4</v>
      </c>
      <c r="F302">
        <v>47</v>
      </c>
      <c r="G302">
        <v>69</v>
      </c>
      <c r="H302">
        <v>2</v>
      </c>
      <c r="I302">
        <f t="shared" si="26"/>
        <v>42.4054</v>
      </c>
      <c r="J302">
        <f t="shared" si="29"/>
        <v>650.03290706613541</v>
      </c>
      <c r="K302">
        <f t="shared" si="30"/>
        <v>1.4815696207483102</v>
      </c>
      <c r="L302">
        <f t="shared" si="27"/>
        <v>12.57</v>
      </c>
      <c r="M302">
        <f t="shared" si="28"/>
        <v>90.891001592838037</v>
      </c>
    </row>
    <row r="303" spans="1:13" x14ac:dyDescent="0.3">
      <c r="A303">
        <v>302</v>
      </c>
      <c r="B303" s="2">
        <v>44132</v>
      </c>
      <c r="C303" s="2" t="str">
        <f t="shared" si="25"/>
        <v>星期三</v>
      </c>
      <c r="E303">
        <v>1</v>
      </c>
      <c r="F303">
        <v>43</v>
      </c>
      <c r="G303">
        <v>57</v>
      </c>
      <c r="H303">
        <v>2</v>
      </c>
      <c r="I303">
        <f t="shared" si="26"/>
        <v>39.523299999999999</v>
      </c>
      <c r="J303">
        <f t="shared" si="29"/>
        <v>717.2776905557356</v>
      </c>
      <c r="K303">
        <f t="shared" si="30"/>
        <v>1.7040390312043725</v>
      </c>
      <c r="L303">
        <f t="shared" si="27"/>
        <v>15.209999999999999</v>
      </c>
      <c r="M303">
        <f t="shared" si="28"/>
        <v>95.952960764934858</v>
      </c>
    </row>
    <row r="304" spans="1:13" x14ac:dyDescent="0.3">
      <c r="A304">
        <v>303</v>
      </c>
      <c r="B304" s="2">
        <v>44133</v>
      </c>
      <c r="C304" s="2" t="str">
        <f t="shared" si="25"/>
        <v>星期四</v>
      </c>
      <c r="E304">
        <v>0</v>
      </c>
      <c r="F304">
        <v>43</v>
      </c>
      <c r="G304">
        <v>59</v>
      </c>
      <c r="H304">
        <v>1</v>
      </c>
      <c r="I304">
        <f t="shared" si="26"/>
        <v>37.863</v>
      </c>
      <c r="J304">
        <f t="shared" si="29"/>
        <v>623.69999999999993</v>
      </c>
      <c r="K304">
        <f t="shared" si="30"/>
        <v>1.5098562120095138</v>
      </c>
      <c r="L304">
        <f t="shared" si="27"/>
        <v>15.419999999999998</v>
      </c>
      <c r="M304">
        <f t="shared" si="28"/>
        <v>85.540756863602851</v>
      </c>
    </row>
    <row r="305" spans="1:13" x14ac:dyDescent="0.3">
      <c r="A305">
        <v>304</v>
      </c>
      <c r="B305" s="2">
        <v>44134</v>
      </c>
      <c r="C305" s="2" t="str">
        <f t="shared" si="25"/>
        <v>星期五</v>
      </c>
      <c r="E305">
        <v>3</v>
      </c>
      <c r="F305">
        <v>71</v>
      </c>
      <c r="G305">
        <v>63</v>
      </c>
      <c r="H305">
        <v>2</v>
      </c>
      <c r="I305">
        <f t="shared" si="26"/>
        <v>41.592100000000002</v>
      </c>
      <c r="J305">
        <f t="shared" si="29"/>
        <v>672.44783489600218</v>
      </c>
      <c r="K305">
        <f t="shared" si="30"/>
        <v>1.555726090900331</v>
      </c>
      <c r="L305">
        <f t="shared" si="27"/>
        <v>13.59</v>
      </c>
      <c r="M305">
        <f t="shared" si="28"/>
        <v>92.666761316870321</v>
      </c>
    </row>
    <row r="306" spans="1:13" x14ac:dyDescent="0.3">
      <c r="A306">
        <v>305</v>
      </c>
      <c r="B306" s="2">
        <v>44135</v>
      </c>
      <c r="C306" s="2" t="str">
        <f t="shared" si="25"/>
        <v>星期六</v>
      </c>
      <c r="E306">
        <v>8</v>
      </c>
      <c r="F306">
        <v>68</v>
      </c>
      <c r="G306">
        <v>59</v>
      </c>
      <c r="H306">
        <v>3</v>
      </c>
      <c r="I306">
        <f t="shared" si="26"/>
        <v>49.015799999999999</v>
      </c>
      <c r="J306">
        <f t="shared" si="29"/>
        <v>621.98384506251909</v>
      </c>
      <c r="K306">
        <f t="shared" si="30"/>
        <v>1.3054316830190766</v>
      </c>
      <c r="L306">
        <f t="shared" si="27"/>
        <v>11.62</v>
      </c>
      <c r="M306">
        <f t="shared" si="28"/>
        <v>91.999494011157637</v>
      </c>
    </row>
    <row r="307" spans="1:13" x14ac:dyDescent="0.3">
      <c r="A307">
        <v>306</v>
      </c>
      <c r="B307" s="2">
        <v>44136</v>
      </c>
      <c r="C307" s="2" t="str">
        <f t="shared" si="25"/>
        <v>星期日</v>
      </c>
      <c r="E307">
        <v>4</v>
      </c>
      <c r="F307">
        <v>32</v>
      </c>
      <c r="G307">
        <v>54</v>
      </c>
      <c r="H307">
        <v>2</v>
      </c>
      <c r="I307">
        <f t="shared" si="26"/>
        <v>43.956400000000002</v>
      </c>
      <c r="J307">
        <f t="shared" si="29"/>
        <v>650.03290706613541</v>
      </c>
      <c r="K307">
        <f t="shared" si="30"/>
        <v>1.4815696207483102</v>
      </c>
      <c r="L307">
        <f t="shared" si="27"/>
        <v>13.620000000000001</v>
      </c>
      <c r="M307">
        <f t="shared" si="28"/>
        <v>91.821601592838036</v>
      </c>
    </row>
    <row r="308" spans="1:13" x14ac:dyDescent="0.3">
      <c r="A308">
        <v>307</v>
      </c>
      <c r="B308" s="2">
        <v>44137</v>
      </c>
      <c r="C308" s="2" t="str">
        <f t="shared" si="25"/>
        <v>星期一</v>
      </c>
      <c r="E308">
        <v>0</v>
      </c>
      <c r="F308">
        <v>32</v>
      </c>
      <c r="G308">
        <v>62</v>
      </c>
      <c r="H308">
        <v>2</v>
      </c>
      <c r="I308">
        <f t="shared" si="26"/>
        <v>37.433999999999997</v>
      </c>
      <c r="J308">
        <f t="shared" si="29"/>
        <v>739.69261838560237</v>
      </c>
      <c r="K308">
        <f t="shared" si="30"/>
        <v>1.7781955013563933</v>
      </c>
      <c r="L308">
        <f t="shared" si="27"/>
        <v>15.459999999999999</v>
      </c>
      <c r="M308">
        <f t="shared" si="28"/>
        <v>96.963120488967149</v>
      </c>
    </row>
    <row r="309" spans="1:13" x14ac:dyDescent="0.3">
      <c r="A309">
        <v>308</v>
      </c>
      <c r="B309" s="2">
        <v>44138</v>
      </c>
      <c r="C309" s="2" t="str">
        <f t="shared" si="25"/>
        <v>星期二</v>
      </c>
      <c r="E309">
        <v>-4</v>
      </c>
      <c r="F309">
        <v>30</v>
      </c>
      <c r="G309">
        <v>59</v>
      </c>
      <c r="H309">
        <v>2</v>
      </c>
      <c r="I309">
        <f t="shared" si="26"/>
        <v>32.2866</v>
      </c>
      <c r="J309">
        <f t="shared" si="29"/>
        <v>829.35232970506934</v>
      </c>
      <c r="K309">
        <f t="shared" si="30"/>
        <v>2.0748213819644761</v>
      </c>
      <c r="L309">
        <f t="shared" si="27"/>
        <v>18.07</v>
      </c>
      <c r="M309">
        <f t="shared" si="28"/>
        <v>102.92963938509629</v>
      </c>
    </row>
    <row r="310" spans="1:13" x14ac:dyDescent="0.3">
      <c r="A310">
        <v>309</v>
      </c>
      <c r="B310" s="2">
        <v>44139</v>
      </c>
      <c r="C310" s="2" t="str">
        <f t="shared" si="25"/>
        <v>星期三</v>
      </c>
      <c r="E310">
        <v>-2</v>
      </c>
      <c r="F310">
        <v>52</v>
      </c>
      <c r="G310">
        <v>50</v>
      </c>
      <c r="H310">
        <v>2</v>
      </c>
      <c r="I310">
        <f t="shared" si="26"/>
        <v>36.54</v>
      </c>
      <c r="J310">
        <f t="shared" si="29"/>
        <v>784.5224740453358</v>
      </c>
      <c r="K310">
        <f t="shared" si="30"/>
        <v>1.9265084416604348</v>
      </c>
      <c r="L310">
        <f t="shared" si="27"/>
        <v>17.5</v>
      </c>
      <c r="M310">
        <f t="shared" si="28"/>
        <v>100.95419993703172</v>
      </c>
    </row>
    <row r="311" spans="1:13" x14ac:dyDescent="0.3">
      <c r="A311">
        <v>310</v>
      </c>
      <c r="B311" s="2">
        <v>44140</v>
      </c>
      <c r="C311" s="2" t="str">
        <f t="shared" si="25"/>
        <v>星期四</v>
      </c>
      <c r="E311">
        <v>0</v>
      </c>
      <c r="F311">
        <v>73</v>
      </c>
      <c r="G311">
        <v>59</v>
      </c>
      <c r="H311">
        <v>2</v>
      </c>
      <c r="I311">
        <f t="shared" si="26"/>
        <v>37.863</v>
      </c>
      <c r="J311">
        <f t="shared" si="29"/>
        <v>739.69261838560237</v>
      </c>
      <c r="K311">
        <f t="shared" si="30"/>
        <v>1.7781955013563933</v>
      </c>
      <c r="L311">
        <f t="shared" si="27"/>
        <v>15.669999999999998</v>
      </c>
      <c r="M311">
        <f t="shared" si="28"/>
        <v>97.220520488967153</v>
      </c>
    </row>
    <row r="312" spans="1:13" x14ac:dyDescent="0.3">
      <c r="A312">
        <v>311</v>
      </c>
      <c r="B312" s="2">
        <v>44141</v>
      </c>
      <c r="C312" s="2" t="str">
        <f t="shared" si="25"/>
        <v>星期五</v>
      </c>
      <c r="E312">
        <v>6</v>
      </c>
      <c r="F312">
        <v>76</v>
      </c>
      <c r="G312">
        <v>49</v>
      </c>
      <c r="H312">
        <v>2</v>
      </c>
      <c r="I312">
        <f t="shared" si="26"/>
        <v>47.063599999999994</v>
      </c>
      <c r="J312">
        <f t="shared" si="29"/>
        <v>605.20305140640187</v>
      </c>
      <c r="K312">
        <f t="shared" si="30"/>
        <v>1.3332566804442683</v>
      </c>
      <c r="L312">
        <f t="shared" si="27"/>
        <v>12.77</v>
      </c>
      <c r="M312">
        <f t="shared" si="28"/>
        <v>89.15844214477346</v>
      </c>
    </row>
    <row r="313" spans="1:13" x14ac:dyDescent="0.3">
      <c r="A313">
        <v>312</v>
      </c>
      <c r="B313" s="2">
        <v>44142</v>
      </c>
      <c r="C313" s="2" t="str">
        <f t="shared" si="25"/>
        <v>星期六</v>
      </c>
      <c r="E313">
        <v>2</v>
      </c>
      <c r="F313">
        <v>63</v>
      </c>
      <c r="G313">
        <v>60</v>
      </c>
      <c r="H313">
        <v>2</v>
      </c>
      <c r="I313">
        <f t="shared" si="26"/>
        <v>40.527999999999999</v>
      </c>
      <c r="J313">
        <f t="shared" si="29"/>
        <v>694.86276272586883</v>
      </c>
      <c r="K313">
        <f t="shared" si="30"/>
        <v>1.6298825610523517</v>
      </c>
      <c r="L313">
        <f t="shared" si="27"/>
        <v>14.399999999999999</v>
      </c>
      <c r="M313">
        <f t="shared" si="28"/>
        <v>94.292041040902603</v>
      </c>
    </row>
    <row r="314" spans="1:13" x14ac:dyDescent="0.3">
      <c r="A314">
        <v>313</v>
      </c>
      <c r="B314" s="2">
        <v>44143</v>
      </c>
      <c r="C314" s="2" t="str">
        <f t="shared" si="25"/>
        <v>星期日</v>
      </c>
      <c r="E314">
        <v>-2</v>
      </c>
      <c r="F314">
        <v>24</v>
      </c>
      <c r="G314">
        <v>71</v>
      </c>
      <c r="H314">
        <v>2</v>
      </c>
      <c r="I314">
        <f t="shared" si="26"/>
        <v>33.121200000000002</v>
      </c>
      <c r="J314">
        <f t="shared" si="29"/>
        <v>784.5224740453358</v>
      </c>
      <c r="K314">
        <f t="shared" si="30"/>
        <v>1.9265084416604348</v>
      </c>
      <c r="L314">
        <f t="shared" si="27"/>
        <v>16.170000000000002</v>
      </c>
      <c r="M314">
        <f t="shared" si="28"/>
        <v>98.902919937031712</v>
      </c>
    </row>
    <row r="315" spans="1:13" x14ac:dyDescent="0.3">
      <c r="A315">
        <v>314</v>
      </c>
      <c r="B315" s="2">
        <v>44144</v>
      </c>
      <c r="C315" s="2" t="str">
        <f t="shared" si="25"/>
        <v>星期一</v>
      </c>
      <c r="E315">
        <v>-5</v>
      </c>
      <c r="F315">
        <v>43</v>
      </c>
      <c r="G315">
        <v>71</v>
      </c>
      <c r="H315">
        <v>1</v>
      </c>
      <c r="I315">
        <f t="shared" si="26"/>
        <v>28.582500000000003</v>
      </c>
      <c r="J315">
        <f t="shared" si="29"/>
        <v>718.19999999999993</v>
      </c>
      <c r="K315">
        <f t="shared" si="30"/>
        <v>1.8806385627696176</v>
      </c>
      <c r="L315">
        <f t="shared" si="27"/>
        <v>17.72</v>
      </c>
      <c r="M315">
        <f t="shared" si="28"/>
        <v>89.533691568830875</v>
      </c>
    </row>
    <row r="316" spans="1:13" x14ac:dyDescent="0.3">
      <c r="A316">
        <v>315</v>
      </c>
      <c r="B316" s="2">
        <v>44145</v>
      </c>
      <c r="C316" s="2" t="str">
        <f t="shared" si="25"/>
        <v>星期二</v>
      </c>
      <c r="E316">
        <v>-2</v>
      </c>
      <c r="F316">
        <v>57</v>
      </c>
      <c r="G316">
        <v>65</v>
      </c>
      <c r="H316">
        <v>1</v>
      </c>
      <c r="I316">
        <f t="shared" si="26"/>
        <v>34.097999999999999</v>
      </c>
      <c r="J316">
        <f t="shared" si="29"/>
        <v>661.5</v>
      </c>
      <c r="K316">
        <f t="shared" si="30"/>
        <v>1.6581691523135553</v>
      </c>
      <c r="L316">
        <f t="shared" si="27"/>
        <v>16.2</v>
      </c>
      <c r="M316">
        <f t="shared" si="28"/>
        <v>87.106250745694069</v>
      </c>
    </row>
    <row r="317" spans="1:13" x14ac:dyDescent="0.3">
      <c r="A317">
        <v>316</v>
      </c>
      <c r="B317" s="2">
        <v>44146</v>
      </c>
      <c r="C317" s="2" t="str">
        <f t="shared" si="25"/>
        <v>星期三</v>
      </c>
      <c r="E317">
        <v>6</v>
      </c>
      <c r="F317">
        <v>134</v>
      </c>
      <c r="G317">
        <v>63</v>
      </c>
      <c r="H317">
        <v>2</v>
      </c>
      <c r="I317">
        <f t="shared" si="26"/>
        <v>45.8932</v>
      </c>
      <c r="J317">
        <f t="shared" si="29"/>
        <v>605.20305140640187</v>
      </c>
      <c r="K317">
        <f t="shared" si="30"/>
        <v>1.3332566804442683</v>
      </c>
      <c r="L317">
        <f t="shared" si="27"/>
        <v>11.79</v>
      </c>
      <c r="M317">
        <f t="shared" si="28"/>
        <v>88.456202144773471</v>
      </c>
    </row>
    <row r="318" spans="1:13" x14ac:dyDescent="0.3">
      <c r="A318">
        <v>317</v>
      </c>
      <c r="B318" s="2">
        <v>44147</v>
      </c>
      <c r="C318" s="2" t="str">
        <f t="shared" si="25"/>
        <v>星期四</v>
      </c>
      <c r="E318">
        <v>7</v>
      </c>
      <c r="F318">
        <v>88</v>
      </c>
      <c r="G318">
        <v>58</v>
      </c>
      <c r="H318">
        <v>3</v>
      </c>
      <c r="I318">
        <f t="shared" si="26"/>
        <v>47.695399999999999</v>
      </c>
      <c r="J318">
        <f t="shared" si="29"/>
        <v>646.86319886501985</v>
      </c>
      <c r="K318">
        <f t="shared" si="30"/>
        <v>1.3795881531710974</v>
      </c>
      <c r="L318">
        <f t="shared" si="27"/>
        <v>12.29</v>
      </c>
      <c r="M318">
        <f t="shared" si="28"/>
        <v>93.717436332453318</v>
      </c>
    </row>
    <row r="319" spans="1:13" x14ac:dyDescent="0.3">
      <c r="A319">
        <v>318</v>
      </c>
      <c r="B319" s="2">
        <v>44148</v>
      </c>
      <c r="C319" s="2" t="str">
        <f t="shared" si="25"/>
        <v>星期五</v>
      </c>
      <c r="E319">
        <v>2</v>
      </c>
      <c r="F319">
        <v>43</v>
      </c>
      <c r="G319">
        <v>60</v>
      </c>
      <c r="H319">
        <v>2</v>
      </c>
      <c r="I319">
        <f t="shared" si="26"/>
        <v>40.527999999999999</v>
      </c>
      <c r="J319">
        <f t="shared" si="29"/>
        <v>694.86276272586883</v>
      </c>
      <c r="K319">
        <f t="shared" si="30"/>
        <v>1.6298825610523517</v>
      </c>
      <c r="L319">
        <f t="shared" si="27"/>
        <v>14.399999999999999</v>
      </c>
      <c r="M319">
        <f t="shared" si="28"/>
        <v>94.292041040902603</v>
      </c>
    </row>
    <row r="320" spans="1:13" x14ac:dyDescent="0.3">
      <c r="A320">
        <v>319</v>
      </c>
      <c r="B320" s="2">
        <v>44149</v>
      </c>
      <c r="C320" s="2" t="str">
        <f t="shared" si="25"/>
        <v>星期六</v>
      </c>
      <c r="E320">
        <v>4</v>
      </c>
      <c r="F320">
        <v>179</v>
      </c>
      <c r="G320">
        <v>54</v>
      </c>
      <c r="H320">
        <v>2</v>
      </c>
      <c r="I320">
        <f t="shared" si="26"/>
        <v>43.956400000000002</v>
      </c>
      <c r="J320">
        <f t="shared" si="29"/>
        <v>650.03290706613541</v>
      </c>
      <c r="K320">
        <f t="shared" si="30"/>
        <v>1.4815696207483102</v>
      </c>
      <c r="L320">
        <f t="shared" si="27"/>
        <v>13.620000000000001</v>
      </c>
      <c r="M320">
        <f t="shared" si="28"/>
        <v>91.821601592838036</v>
      </c>
    </row>
    <row r="321" spans="1:13" x14ac:dyDescent="0.3">
      <c r="A321">
        <v>320</v>
      </c>
      <c r="B321" s="2">
        <v>44150</v>
      </c>
      <c r="C321" s="2" t="str">
        <f t="shared" si="25"/>
        <v>星期日</v>
      </c>
      <c r="E321">
        <v>2</v>
      </c>
      <c r="F321">
        <v>113</v>
      </c>
      <c r="G321">
        <v>67</v>
      </c>
      <c r="H321">
        <v>2</v>
      </c>
      <c r="I321">
        <f t="shared" si="26"/>
        <v>39.665599999999998</v>
      </c>
      <c r="J321">
        <f t="shared" si="29"/>
        <v>694.86276272586883</v>
      </c>
      <c r="K321">
        <f t="shared" si="30"/>
        <v>1.6298825610523517</v>
      </c>
      <c r="L321">
        <f t="shared" si="27"/>
        <v>13.91</v>
      </c>
      <c r="M321">
        <f t="shared" si="28"/>
        <v>93.774601040902596</v>
      </c>
    </row>
    <row r="322" spans="1:13" x14ac:dyDescent="0.3">
      <c r="A322">
        <v>321</v>
      </c>
      <c r="B322" s="2">
        <v>44151</v>
      </c>
      <c r="C322" s="2" t="str">
        <f t="shared" si="25"/>
        <v>星期一</v>
      </c>
      <c r="E322">
        <v>0</v>
      </c>
      <c r="F322">
        <v>55</v>
      </c>
      <c r="G322">
        <v>70</v>
      </c>
      <c r="H322">
        <v>1</v>
      </c>
      <c r="I322">
        <f t="shared" si="26"/>
        <v>36.29</v>
      </c>
      <c r="J322">
        <f t="shared" si="29"/>
        <v>623.69999999999993</v>
      </c>
      <c r="K322">
        <f t="shared" si="30"/>
        <v>1.5098562120095138</v>
      </c>
      <c r="L322">
        <f t="shared" si="27"/>
        <v>14.649999999999999</v>
      </c>
      <c r="M322">
        <f t="shared" si="28"/>
        <v>84.596956863602841</v>
      </c>
    </row>
    <row r="323" spans="1:13" x14ac:dyDescent="0.3">
      <c r="A323">
        <v>322</v>
      </c>
      <c r="B323" s="2">
        <v>44152</v>
      </c>
      <c r="C323" s="2" t="str">
        <f t="shared" ref="C323:C367" si="31">TEXT(WEEKDAY(B323,1),"AAAA")</f>
        <v>星期二</v>
      </c>
      <c r="E323">
        <v>0</v>
      </c>
      <c r="F323">
        <v>90</v>
      </c>
      <c r="G323">
        <v>84</v>
      </c>
      <c r="H323">
        <v>2</v>
      </c>
      <c r="I323">
        <f t="shared" ref="I323:I367" si="32">(1.8*E323+32)-0.55*(1-0.01*G323)*(1.8*E323-26)</f>
        <v>34.288000000000004</v>
      </c>
      <c r="J323">
        <f t="shared" si="29"/>
        <v>739.69261838560237</v>
      </c>
      <c r="K323">
        <f t="shared" si="30"/>
        <v>1.7781955013563933</v>
      </c>
      <c r="L323">
        <f t="shared" ref="L323:L367" si="33">0.6*(ABS(E323-24))+0.07*(ABS(G323-70))+0.5*(ABS(H323*1.5-2))</f>
        <v>15.879999999999999</v>
      </c>
      <c r="M323">
        <f t="shared" ref="M323:M367" si="34">0.6*I323+0.1*J323+0.3*K323</f>
        <v>95.075520488967157</v>
      </c>
    </row>
    <row r="324" spans="1:13" x14ac:dyDescent="0.3">
      <c r="A324">
        <v>323</v>
      </c>
      <c r="B324" s="2">
        <v>44153</v>
      </c>
      <c r="C324" s="2" t="str">
        <f t="shared" si="31"/>
        <v>星期三</v>
      </c>
      <c r="E324">
        <v>-1</v>
      </c>
      <c r="F324">
        <v>30</v>
      </c>
      <c r="G324">
        <v>81</v>
      </c>
      <c r="H324">
        <v>3</v>
      </c>
      <c r="I324">
        <f t="shared" si="32"/>
        <v>33.1051</v>
      </c>
      <c r="J324">
        <f t="shared" ref="J324:J367" si="35">(33-E324)*(9+10.9*H324^(1/2)-H324)</f>
        <v>845.89802928502593</v>
      </c>
      <c r="K324">
        <f t="shared" ref="K324:K367" si="36">(33-E324)/(0.155*87)-(87+0.06*48000*COS(45))/((0.62+19*H324^(1/2))*87)</f>
        <v>1.9728399143872637</v>
      </c>
      <c r="L324">
        <f t="shared" si="33"/>
        <v>17.02</v>
      </c>
      <c r="M324">
        <f t="shared" si="34"/>
        <v>105.04471490281878</v>
      </c>
    </row>
    <row r="325" spans="1:13" x14ac:dyDescent="0.3">
      <c r="A325">
        <v>324</v>
      </c>
      <c r="B325" s="2">
        <v>44154</v>
      </c>
      <c r="C325" s="2" t="str">
        <f t="shared" si="31"/>
        <v>星期四</v>
      </c>
      <c r="E325">
        <v>-5</v>
      </c>
      <c r="F325">
        <v>64</v>
      </c>
      <c r="G325">
        <v>86</v>
      </c>
      <c r="H325">
        <v>4</v>
      </c>
      <c r="I325">
        <f t="shared" si="32"/>
        <v>25.695</v>
      </c>
      <c r="J325">
        <f t="shared" si="35"/>
        <v>1018.4</v>
      </c>
      <c r="K325">
        <f t="shared" si="36"/>
        <v>2.3417685150517578</v>
      </c>
      <c r="L325">
        <f t="shared" si="33"/>
        <v>20.52</v>
      </c>
      <c r="M325">
        <f t="shared" si="34"/>
        <v>117.95953055451554</v>
      </c>
    </row>
    <row r="326" spans="1:13" x14ac:dyDescent="0.3">
      <c r="A326">
        <v>325</v>
      </c>
      <c r="B326" s="2">
        <v>44155</v>
      </c>
      <c r="C326" s="2" t="str">
        <f t="shared" si="31"/>
        <v>星期五</v>
      </c>
      <c r="E326">
        <v>-7</v>
      </c>
      <c r="F326">
        <v>43</v>
      </c>
      <c r="G326">
        <v>67</v>
      </c>
      <c r="H326">
        <v>2</v>
      </c>
      <c r="I326">
        <f t="shared" si="32"/>
        <v>26.405899999999999</v>
      </c>
      <c r="J326">
        <f t="shared" si="35"/>
        <v>896.59711319466953</v>
      </c>
      <c r="K326">
        <f t="shared" si="36"/>
        <v>2.2972907924205384</v>
      </c>
      <c r="L326">
        <f t="shared" si="33"/>
        <v>19.309999999999999</v>
      </c>
      <c r="M326">
        <f t="shared" si="34"/>
        <v>106.19243855719313</v>
      </c>
    </row>
    <row r="327" spans="1:13" x14ac:dyDescent="0.3">
      <c r="A327">
        <v>326</v>
      </c>
      <c r="B327" s="2">
        <v>44156</v>
      </c>
      <c r="C327" s="2" t="str">
        <f t="shared" si="31"/>
        <v>星期六</v>
      </c>
      <c r="E327">
        <v>-8</v>
      </c>
      <c r="F327">
        <v>75</v>
      </c>
      <c r="G327">
        <v>65</v>
      </c>
      <c r="H327">
        <v>2</v>
      </c>
      <c r="I327">
        <f t="shared" si="32"/>
        <v>25.377000000000002</v>
      </c>
      <c r="J327">
        <f t="shared" si="35"/>
        <v>919.01204102453619</v>
      </c>
      <c r="K327">
        <f t="shared" si="36"/>
        <v>2.3714472625725591</v>
      </c>
      <c r="L327">
        <f t="shared" si="33"/>
        <v>20.05</v>
      </c>
      <c r="M327">
        <f t="shared" si="34"/>
        <v>107.83883828122539</v>
      </c>
    </row>
    <row r="328" spans="1:13" x14ac:dyDescent="0.3">
      <c r="A328">
        <v>327</v>
      </c>
      <c r="B328" s="2">
        <v>44157</v>
      </c>
      <c r="C328" s="2" t="str">
        <f t="shared" si="31"/>
        <v>星期日</v>
      </c>
      <c r="E328">
        <v>-10</v>
      </c>
      <c r="F328">
        <v>67</v>
      </c>
      <c r="G328">
        <v>61</v>
      </c>
      <c r="H328">
        <v>2</v>
      </c>
      <c r="I328">
        <f t="shared" si="32"/>
        <v>23.438000000000002</v>
      </c>
      <c r="J328">
        <f t="shared" si="35"/>
        <v>963.84189668426973</v>
      </c>
      <c r="K328">
        <f t="shared" si="36"/>
        <v>2.5197602028766006</v>
      </c>
      <c r="L328">
        <f t="shared" si="33"/>
        <v>21.529999999999998</v>
      </c>
      <c r="M328">
        <f t="shared" si="34"/>
        <v>111.20291772928996</v>
      </c>
    </row>
    <row r="329" spans="1:13" x14ac:dyDescent="0.3">
      <c r="A329">
        <v>328</v>
      </c>
      <c r="B329" s="2">
        <v>44158</v>
      </c>
      <c r="C329" s="2" t="str">
        <f t="shared" si="31"/>
        <v>星期一</v>
      </c>
      <c r="E329">
        <v>-9</v>
      </c>
      <c r="F329">
        <v>54</v>
      </c>
      <c r="G329">
        <v>69</v>
      </c>
      <c r="H329">
        <v>2</v>
      </c>
      <c r="I329">
        <f t="shared" si="32"/>
        <v>22.995100000000001</v>
      </c>
      <c r="J329">
        <f t="shared" si="35"/>
        <v>941.42696885440296</v>
      </c>
      <c r="K329">
        <f t="shared" si="36"/>
        <v>2.4456037327245799</v>
      </c>
      <c r="L329">
        <f t="shared" si="33"/>
        <v>20.37</v>
      </c>
      <c r="M329">
        <f t="shared" si="34"/>
        <v>108.67343800525768</v>
      </c>
    </row>
    <row r="330" spans="1:13" x14ac:dyDescent="0.3">
      <c r="A330">
        <v>329</v>
      </c>
      <c r="B330" s="2">
        <v>44159</v>
      </c>
      <c r="C330" s="2" t="str">
        <f t="shared" si="31"/>
        <v>星期二</v>
      </c>
      <c r="E330">
        <v>-6</v>
      </c>
      <c r="F330">
        <v>82</v>
      </c>
      <c r="G330">
        <v>74</v>
      </c>
      <c r="H330">
        <v>2</v>
      </c>
      <c r="I330">
        <f t="shared" si="32"/>
        <v>26.462399999999999</v>
      </c>
      <c r="J330">
        <f t="shared" si="35"/>
        <v>874.18218536480276</v>
      </c>
      <c r="K330">
        <f t="shared" si="36"/>
        <v>2.2231343222685176</v>
      </c>
      <c r="L330">
        <f t="shared" si="33"/>
        <v>18.78</v>
      </c>
      <c r="M330">
        <f t="shared" si="34"/>
        <v>103.96259883316083</v>
      </c>
    </row>
    <row r="331" spans="1:13" x14ac:dyDescent="0.3">
      <c r="A331">
        <v>330</v>
      </c>
      <c r="B331" s="2">
        <v>44160</v>
      </c>
      <c r="C331" s="2" t="str">
        <f t="shared" si="31"/>
        <v>星期三</v>
      </c>
      <c r="E331">
        <v>-5</v>
      </c>
      <c r="F331">
        <v>109</v>
      </c>
      <c r="G331">
        <v>79</v>
      </c>
      <c r="H331">
        <v>1</v>
      </c>
      <c r="I331">
        <f t="shared" si="32"/>
        <v>27.0425</v>
      </c>
      <c r="J331">
        <f t="shared" si="35"/>
        <v>718.19999999999993</v>
      </c>
      <c r="K331">
        <f t="shared" si="36"/>
        <v>1.8806385627696176</v>
      </c>
      <c r="L331">
        <f t="shared" si="33"/>
        <v>18.279999999999998</v>
      </c>
      <c r="M331">
        <f t="shared" si="34"/>
        <v>88.609691568830868</v>
      </c>
    </row>
    <row r="332" spans="1:13" x14ac:dyDescent="0.3">
      <c r="A332">
        <v>331</v>
      </c>
      <c r="B332" s="2">
        <v>44161</v>
      </c>
      <c r="C332" s="2" t="str">
        <f t="shared" si="31"/>
        <v>星期四</v>
      </c>
      <c r="E332">
        <v>-11</v>
      </c>
      <c r="F332">
        <v>122</v>
      </c>
      <c r="G332">
        <v>78</v>
      </c>
      <c r="H332">
        <v>1</v>
      </c>
      <c r="I332">
        <f t="shared" si="32"/>
        <v>17.741799999999998</v>
      </c>
      <c r="J332">
        <f t="shared" si="35"/>
        <v>831.59999999999991</v>
      </c>
      <c r="K332">
        <f t="shared" si="36"/>
        <v>2.3255773836817424</v>
      </c>
      <c r="L332">
        <f t="shared" si="33"/>
        <v>21.81</v>
      </c>
      <c r="M332">
        <f t="shared" si="34"/>
        <v>94.502753215104519</v>
      </c>
    </row>
    <row r="333" spans="1:13" x14ac:dyDescent="0.3">
      <c r="A333">
        <v>332</v>
      </c>
      <c r="B333" s="2">
        <v>44162</v>
      </c>
      <c r="C333" s="2" t="str">
        <f t="shared" si="31"/>
        <v>星期五</v>
      </c>
      <c r="E333">
        <v>-15</v>
      </c>
      <c r="F333">
        <v>158</v>
      </c>
      <c r="G333">
        <v>80</v>
      </c>
      <c r="H333">
        <v>1</v>
      </c>
      <c r="I333">
        <f t="shared" si="32"/>
        <v>10.829999999999998</v>
      </c>
      <c r="J333">
        <f t="shared" si="35"/>
        <v>907.19999999999993</v>
      </c>
      <c r="K333">
        <f t="shared" si="36"/>
        <v>2.6222032642898254</v>
      </c>
      <c r="L333">
        <f t="shared" si="33"/>
        <v>24.349999999999998</v>
      </c>
      <c r="M333">
        <f t="shared" si="34"/>
        <v>98.004660979286953</v>
      </c>
    </row>
    <row r="334" spans="1:13" x14ac:dyDescent="0.3">
      <c r="A334">
        <v>333</v>
      </c>
      <c r="B334" s="2">
        <v>44163</v>
      </c>
      <c r="C334" s="2" t="str">
        <f t="shared" si="31"/>
        <v>星期六</v>
      </c>
      <c r="E334">
        <v>-14</v>
      </c>
      <c r="F334">
        <v>99</v>
      </c>
      <c r="G334">
        <v>74</v>
      </c>
      <c r="H334">
        <v>1</v>
      </c>
      <c r="I334">
        <f t="shared" si="32"/>
        <v>14.121600000000001</v>
      </c>
      <c r="J334">
        <f t="shared" si="35"/>
        <v>888.3</v>
      </c>
      <c r="K334">
        <f t="shared" si="36"/>
        <v>2.5480467941378047</v>
      </c>
      <c r="L334">
        <f t="shared" si="33"/>
        <v>23.330000000000002</v>
      </c>
      <c r="M334">
        <f t="shared" si="34"/>
        <v>98.06737403824134</v>
      </c>
    </row>
    <row r="335" spans="1:13" x14ac:dyDescent="0.3">
      <c r="A335">
        <v>334</v>
      </c>
      <c r="B335" s="2">
        <v>44164</v>
      </c>
      <c r="C335" s="2" t="str">
        <f t="shared" si="31"/>
        <v>星期日</v>
      </c>
      <c r="E335">
        <v>-14</v>
      </c>
      <c r="F335">
        <v>129</v>
      </c>
      <c r="G335">
        <v>76</v>
      </c>
      <c r="H335">
        <v>1</v>
      </c>
      <c r="I335">
        <f t="shared" si="32"/>
        <v>13.558400000000002</v>
      </c>
      <c r="J335">
        <f t="shared" si="35"/>
        <v>888.3</v>
      </c>
      <c r="K335">
        <f t="shared" si="36"/>
        <v>2.5480467941378047</v>
      </c>
      <c r="L335">
        <f t="shared" si="33"/>
        <v>23.470000000000002</v>
      </c>
      <c r="M335">
        <f t="shared" si="34"/>
        <v>97.729454038241343</v>
      </c>
    </row>
    <row r="336" spans="1:13" x14ac:dyDescent="0.3">
      <c r="A336">
        <v>335</v>
      </c>
      <c r="B336" s="2">
        <v>44165</v>
      </c>
      <c r="C336" s="2" t="str">
        <f t="shared" si="31"/>
        <v>星期一</v>
      </c>
      <c r="E336">
        <v>-12</v>
      </c>
      <c r="F336">
        <v>79</v>
      </c>
      <c r="G336">
        <v>71</v>
      </c>
      <c r="H336">
        <v>1</v>
      </c>
      <c r="I336">
        <f t="shared" si="32"/>
        <v>17.9922</v>
      </c>
      <c r="J336">
        <f t="shared" si="35"/>
        <v>850.49999999999989</v>
      </c>
      <c r="K336">
        <f t="shared" si="36"/>
        <v>2.3997338538337631</v>
      </c>
      <c r="L336">
        <f t="shared" si="33"/>
        <v>21.919999999999998</v>
      </c>
      <c r="M336">
        <f t="shared" si="34"/>
        <v>96.565240156150125</v>
      </c>
    </row>
    <row r="337" spans="1:13" x14ac:dyDescent="0.3">
      <c r="A337">
        <v>336</v>
      </c>
      <c r="B337" s="2">
        <v>44166</v>
      </c>
      <c r="C337" s="2" t="str">
        <f t="shared" si="31"/>
        <v>星期二</v>
      </c>
      <c r="E337">
        <v>-13</v>
      </c>
      <c r="F337">
        <v>98</v>
      </c>
      <c r="G337">
        <v>72</v>
      </c>
      <c r="H337">
        <v>1</v>
      </c>
      <c r="I337">
        <f t="shared" si="32"/>
        <v>16.207599999999999</v>
      </c>
      <c r="J337">
        <f t="shared" si="35"/>
        <v>869.4</v>
      </c>
      <c r="K337">
        <f t="shared" si="36"/>
        <v>2.4738903239857839</v>
      </c>
      <c r="L337">
        <f t="shared" si="33"/>
        <v>22.59</v>
      </c>
      <c r="M337">
        <f t="shared" si="34"/>
        <v>97.406727097195727</v>
      </c>
    </row>
    <row r="338" spans="1:13" x14ac:dyDescent="0.3">
      <c r="A338">
        <v>337</v>
      </c>
      <c r="B338" s="2">
        <v>44167</v>
      </c>
      <c r="C338" s="2" t="str">
        <f t="shared" si="31"/>
        <v>星期三</v>
      </c>
      <c r="E338">
        <v>-12</v>
      </c>
      <c r="F338">
        <v>87</v>
      </c>
      <c r="G338">
        <v>71</v>
      </c>
      <c r="H338">
        <v>2</v>
      </c>
      <c r="I338">
        <f t="shared" si="32"/>
        <v>17.9922</v>
      </c>
      <c r="J338">
        <f t="shared" si="35"/>
        <v>1008.6717523440032</v>
      </c>
      <c r="K338">
        <f t="shared" si="36"/>
        <v>2.6680731431806421</v>
      </c>
      <c r="L338">
        <f t="shared" si="33"/>
        <v>22.169999999999998</v>
      </c>
      <c r="M338">
        <f t="shared" si="34"/>
        <v>112.46291717735451</v>
      </c>
    </row>
    <row r="339" spans="1:13" x14ac:dyDescent="0.3">
      <c r="A339">
        <v>338</v>
      </c>
      <c r="B339" s="2">
        <v>44168</v>
      </c>
      <c r="C339" s="2" t="str">
        <f t="shared" si="31"/>
        <v>星期四</v>
      </c>
      <c r="E339">
        <v>-10</v>
      </c>
      <c r="F339">
        <v>68</v>
      </c>
      <c r="G339">
        <v>69</v>
      </c>
      <c r="H339">
        <v>2</v>
      </c>
      <c r="I339">
        <f t="shared" si="32"/>
        <v>21.501999999999999</v>
      </c>
      <c r="J339">
        <f t="shared" si="35"/>
        <v>963.84189668426973</v>
      </c>
      <c r="K339">
        <f t="shared" si="36"/>
        <v>2.5197602028766006</v>
      </c>
      <c r="L339">
        <f t="shared" si="33"/>
        <v>20.97</v>
      </c>
      <c r="M339">
        <f t="shared" si="34"/>
        <v>110.04131772928997</v>
      </c>
    </row>
    <row r="340" spans="1:13" x14ac:dyDescent="0.3">
      <c r="A340">
        <v>339</v>
      </c>
      <c r="B340" s="2">
        <v>44169</v>
      </c>
      <c r="C340" s="2" t="str">
        <f t="shared" si="31"/>
        <v>星期五</v>
      </c>
      <c r="E340">
        <v>-10</v>
      </c>
      <c r="F340">
        <v>58</v>
      </c>
      <c r="G340">
        <v>67</v>
      </c>
      <c r="H340">
        <v>2</v>
      </c>
      <c r="I340">
        <f t="shared" si="32"/>
        <v>21.986000000000001</v>
      </c>
      <c r="J340">
        <f t="shared" si="35"/>
        <v>963.84189668426973</v>
      </c>
      <c r="K340">
        <f t="shared" si="36"/>
        <v>2.5197602028766006</v>
      </c>
      <c r="L340">
        <f t="shared" si="33"/>
        <v>21.11</v>
      </c>
      <c r="M340">
        <f t="shared" si="34"/>
        <v>110.33171772928996</v>
      </c>
    </row>
    <row r="341" spans="1:13" x14ac:dyDescent="0.3">
      <c r="A341">
        <v>340</v>
      </c>
      <c r="B341" s="2">
        <v>44170</v>
      </c>
      <c r="C341" s="2" t="str">
        <f t="shared" si="31"/>
        <v>星期六</v>
      </c>
      <c r="E341">
        <v>-11</v>
      </c>
      <c r="F341">
        <v>77</v>
      </c>
      <c r="G341">
        <v>80</v>
      </c>
      <c r="H341">
        <v>2</v>
      </c>
      <c r="I341">
        <f t="shared" si="32"/>
        <v>17.238</v>
      </c>
      <c r="J341">
        <f t="shared" si="35"/>
        <v>986.2568245141365</v>
      </c>
      <c r="K341">
        <f t="shared" si="36"/>
        <v>2.5939166730286214</v>
      </c>
      <c r="L341">
        <f t="shared" si="33"/>
        <v>22.2</v>
      </c>
      <c r="M341">
        <f t="shared" si="34"/>
        <v>109.74665745332224</v>
      </c>
    </row>
    <row r="342" spans="1:13" x14ac:dyDescent="0.3">
      <c r="A342">
        <v>341</v>
      </c>
      <c r="B342" s="2">
        <v>44171</v>
      </c>
      <c r="C342" s="2" t="str">
        <f t="shared" si="31"/>
        <v>星期日</v>
      </c>
      <c r="E342">
        <v>-12</v>
      </c>
      <c r="F342">
        <v>85</v>
      </c>
      <c r="G342">
        <v>75</v>
      </c>
      <c r="H342">
        <v>2</v>
      </c>
      <c r="I342">
        <f t="shared" si="32"/>
        <v>16.945</v>
      </c>
      <c r="J342">
        <f t="shared" si="35"/>
        <v>1008.6717523440032</v>
      </c>
      <c r="K342">
        <f t="shared" si="36"/>
        <v>2.6680731431806421</v>
      </c>
      <c r="L342">
        <f t="shared" si="33"/>
        <v>22.45</v>
      </c>
      <c r="M342">
        <f t="shared" si="34"/>
        <v>111.83459717735451</v>
      </c>
    </row>
    <row r="343" spans="1:13" x14ac:dyDescent="0.3">
      <c r="A343">
        <v>342</v>
      </c>
      <c r="B343" s="2">
        <v>44172</v>
      </c>
      <c r="C343" s="2" t="str">
        <f t="shared" si="31"/>
        <v>星期一</v>
      </c>
      <c r="E343">
        <v>-12</v>
      </c>
      <c r="F343">
        <v>77</v>
      </c>
      <c r="G343">
        <v>71</v>
      </c>
      <c r="H343">
        <v>2</v>
      </c>
      <c r="I343">
        <f t="shared" si="32"/>
        <v>17.9922</v>
      </c>
      <c r="J343">
        <f t="shared" si="35"/>
        <v>1008.6717523440032</v>
      </c>
      <c r="K343">
        <f t="shared" si="36"/>
        <v>2.6680731431806421</v>
      </c>
      <c r="L343">
        <f t="shared" si="33"/>
        <v>22.169999999999998</v>
      </c>
      <c r="M343">
        <f t="shared" si="34"/>
        <v>112.46291717735451</v>
      </c>
    </row>
    <row r="344" spans="1:13" x14ac:dyDescent="0.3">
      <c r="A344">
        <v>343</v>
      </c>
      <c r="B344" s="2">
        <v>44173</v>
      </c>
      <c r="C344" s="2" t="str">
        <f t="shared" si="31"/>
        <v>星期二</v>
      </c>
      <c r="E344">
        <v>-12</v>
      </c>
      <c r="F344">
        <v>57</v>
      </c>
      <c r="G344">
        <v>62</v>
      </c>
      <c r="H344">
        <v>2</v>
      </c>
      <c r="I344">
        <f t="shared" si="32"/>
        <v>20.348399999999998</v>
      </c>
      <c r="J344">
        <f t="shared" si="35"/>
        <v>1008.6717523440032</v>
      </c>
      <c r="K344">
        <f t="shared" si="36"/>
        <v>2.6680731431806421</v>
      </c>
      <c r="L344">
        <f t="shared" si="33"/>
        <v>22.659999999999997</v>
      </c>
      <c r="M344">
        <f t="shared" si="34"/>
        <v>113.87663717735451</v>
      </c>
    </row>
    <row r="345" spans="1:13" x14ac:dyDescent="0.3">
      <c r="A345">
        <v>344</v>
      </c>
      <c r="B345" s="2">
        <v>44174</v>
      </c>
      <c r="C345" s="2" t="str">
        <f t="shared" si="31"/>
        <v>星期三</v>
      </c>
      <c r="E345">
        <v>-8</v>
      </c>
      <c r="F345">
        <v>92</v>
      </c>
      <c r="G345">
        <v>64</v>
      </c>
      <c r="H345">
        <v>2</v>
      </c>
      <c r="I345">
        <f t="shared" si="32"/>
        <v>25.599200000000003</v>
      </c>
      <c r="J345">
        <f t="shared" si="35"/>
        <v>919.01204102453619</v>
      </c>
      <c r="K345">
        <f t="shared" si="36"/>
        <v>2.3714472625725591</v>
      </c>
      <c r="L345">
        <f t="shared" si="33"/>
        <v>20.12</v>
      </c>
      <c r="M345">
        <f t="shared" si="34"/>
        <v>107.97215828122539</v>
      </c>
    </row>
    <row r="346" spans="1:13" x14ac:dyDescent="0.3">
      <c r="A346">
        <v>345</v>
      </c>
      <c r="B346" s="2">
        <v>44175</v>
      </c>
      <c r="C346" s="2" t="str">
        <f t="shared" si="31"/>
        <v>星期四</v>
      </c>
      <c r="E346">
        <v>-11</v>
      </c>
      <c r="F346">
        <v>74</v>
      </c>
      <c r="G346">
        <v>68</v>
      </c>
      <c r="H346">
        <v>2</v>
      </c>
      <c r="I346">
        <f t="shared" si="32"/>
        <v>20.260799999999996</v>
      </c>
      <c r="J346">
        <f t="shared" si="35"/>
        <v>986.2568245141365</v>
      </c>
      <c r="K346">
        <f t="shared" si="36"/>
        <v>2.5939166730286214</v>
      </c>
      <c r="L346">
        <f t="shared" si="33"/>
        <v>21.64</v>
      </c>
      <c r="M346">
        <f t="shared" si="34"/>
        <v>111.56033745332225</v>
      </c>
    </row>
    <row r="347" spans="1:13" x14ac:dyDescent="0.3">
      <c r="A347">
        <v>346</v>
      </c>
      <c r="B347" s="2">
        <v>44176</v>
      </c>
      <c r="C347" s="2" t="str">
        <f t="shared" si="31"/>
        <v>星期五</v>
      </c>
      <c r="E347">
        <v>-13</v>
      </c>
      <c r="F347">
        <v>84</v>
      </c>
      <c r="G347">
        <v>70</v>
      </c>
      <c r="H347">
        <v>2</v>
      </c>
      <c r="I347">
        <f t="shared" si="32"/>
        <v>16.750999999999998</v>
      </c>
      <c r="J347">
        <f t="shared" si="35"/>
        <v>1031.08668017387</v>
      </c>
      <c r="K347">
        <f t="shared" si="36"/>
        <v>2.7422296133326629</v>
      </c>
      <c r="L347">
        <f t="shared" si="33"/>
        <v>22.7</v>
      </c>
      <c r="M347">
        <f t="shared" si="34"/>
        <v>113.9819369013868</v>
      </c>
    </row>
    <row r="348" spans="1:13" x14ac:dyDescent="0.3">
      <c r="A348">
        <v>347</v>
      </c>
      <c r="B348" s="2">
        <v>44177</v>
      </c>
      <c r="C348" s="2" t="str">
        <f t="shared" si="31"/>
        <v>星期六</v>
      </c>
      <c r="E348">
        <v>-16</v>
      </c>
      <c r="F348">
        <v>115</v>
      </c>
      <c r="G348">
        <v>70</v>
      </c>
      <c r="H348">
        <v>1</v>
      </c>
      <c r="I348">
        <f t="shared" si="32"/>
        <v>12.241999999999997</v>
      </c>
      <c r="J348">
        <f t="shared" si="35"/>
        <v>926.09999999999991</v>
      </c>
      <c r="K348">
        <f t="shared" si="36"/>
        <v>2.6963597344418462</v>
      </c>
      <c r="L348">
        <f t="shared" si="33"/>
        <v>24.25</v>
      </c>
      <c r="M348">
        <f t="shared" si="34"/>
        <v>100.76410792033255</v>
      </c>
    </row>
    <row r="349" spans="1:13" x14ac:dyDescent="0.3">
      <c r="A349">
        <v>348</v>
      </c>
      <c r="B349" s="2">
        <v>44178</v>
      </c>
      <c r="C349" s="2" t="str">
        <f t="shared" si="31"/>
        <v>星期日</v>
      </c>
      <c r="E349">
        <v>-19</v>
      </c>
      <c r="F349">
        <v>99</v>
      </c>
      <c r="G349">
        <v>71</v>
      </c>
      <c r="H349">
        <v>2</v>
      </c>
      <c r="I349">
        <f t="shared" si="32"/>
        <v>7.4018999999999995</v>
      </c>
      <c r="J349">
        <f t="shared" si="35"/>
        <v>1165.5762471530704</v>
      </c>
      <c r="K349">
        <f t="shared" si="36"/>
        <v>3.1871684342447875</v>
      </c>
      <c r="L349">
        <f t="shared" si="33"/>
        <v>26.37</v>
      </c>
      <c r="M349">
        <f t="shared" si="34"/>
        <v>121.95491524558048</v>
      </c>
    </row>
    <row r="350" spans="1:13" x14ac:dyDescent="0.3">
      <c r="A350">
        <v>349</v>
      </c>
      <c r="B350" s="2">
        <v>44179</v>
      </c>
      <c r="C350" s="2" t="str">
        <f t="shared" si="31"/>
        <v>星期一</v>
      </c>
      <c r="E350">
        <v>-20</v>
      </c>
      <c r="F350">
        <v>78</v>
      </c>
      <c r="G350">
        <v>69</v>
      </c>
      <c r="H350">
        <v>2</v>
      </c>
      <c r="I350">
        <f t="shared" si="32"/>
        <v>6.5709999999999997</v>
      </c>
      <c r="J350">
        <f t="shared" si="35"/>
        <v>1187.9911749829371</v>
      </c>
      <c r="K350">
        <f t="shared" si="36"/>
        <v>3.2613249043968082</v>
      </c>
      <c r="L350">
        <f t="shared" si="33"/>
        <v>26.97</v>
      </c>
      <c r="M350">
        <f t="shared" si="34"/>
        <v>123.72011496961275</v>
      </c>
    </row>
    <row r="351" spans="1:13" x14ac:dyDescent="0.3">
      <c r="A351">
        <v>350</v>
      </c>
      <c r="B351" s="2">
        <v>44180</v>
      </c>
      <c r="C351" s="2" t="str">
        <f t="shared" si="31"/>
        <v>星期二</v>
      </c>
      <c r="E351">
        <v>-21</v>
      </c>
      <c r="F351">
        <v>54</v>
      </c>
      <c r="G351">
        <v>61</v>
      </c>
      <c r="H351">
        <v>2</v>
      </c>
      <c r="I351">
        <f t="shared" si="32"/>
        <v>7.8850999999999978</v>
      </c>
      <c r="J351">
        <f t="shared" si="35"/>
        <v>1210.4061028128037</v>
      </c>
      <c r="K351">
        <f t="shared" si="36"/>
        <v>3.335481374548829</v>
      </c>
      <c r="L351">
        <f t="shared" si="33"/>
        <v>28.13</v>
      </c>
      <c r="M351">
        <f t="shared" si="34"/>
        <v>126.77231469364503</v>
      </c>
    </row>
    <row r="352" spans="1:13" x14ac:dyDescent="0.3">
      <c r="A352">
        <v>351</v>
      </c>
      <c r="B352" s="2">
        <v>44181</v>
      </c>
      <c r="C352" s="2" t="str">
        <f t="shared" si="31"/>
        <v>星期三</v>
      </c>
      <c r="E352">
        <v>-20</v>
      </c>
      <c r="F352">
        <v>103</v>
      </c>
      <c r="G352">
        <v>63</v>
      </c>
      <c r="H352">
        <v>2</v>
      </c>
      <c r="I352">
        <f t="shared" si="32"/>
        <v>8.6170000000000009</v>
      </c>
      <c r="J352">
        <f t="shared" si="35"/>
        <v>1187.9911749829371</v>
      </c>
      <c r="K352">
        <f t="shared" si="36"/>
        <v>3.2613249043968082</v>
      </c>
      <c r="L352">
        <f t="shared" si="33"/>
        <v>27.389999999999997</v>
      </c>
      <c r="M352">
        <f t="shared" si="34"/>
        <v>124.94771496961275</v>
      </c>
    </row>
    <row r="353" spans="1:13" x14ac:dyDescent="0.3">
      <c r="A353">
        <v>352</v>
      </c>
      <c r="B353" s="2">
        <v>44182</v>
      </c>
      <c r="C353" s="2" t="str">
        <f t="shared" si="31"/>
        <v>星期四</v>
      </c>
      <c r="E353">
        <v>-16</v>
      </c>
      <c r="F353">
        <v>89</v>
      </c>
      <c r="G353">
        <v>66</v>
      </c>
      <c r="H353">
        <v>2</v>
      </c>
      <c r="I353">
        <f t="shared" si="32"/>
        <v>13.4476</v>
      </c>
      <c r="J353">
        <f t="shared" si="35"/>
        <v>1098.3314636634702</v>
      </c>
      <c r="K353">
        <f t="shared" si="36"/>
        <v>2.9646990237887252</v>
      </c>
      <c r="L353">
        <f t="shared" si="33"/>
        <v>24.78</v>
      </c>
      <c r="M353">
        <f t="shared" si="34"/>
        <v>118.79111607348365</v>
      </c>
    </row>
    <row r="354" spans="1:13" x14ac:dyDescent="0.3">
      <c r="A354">
        <v>353</v>
      </c>
      <c r="B354" s="2">
        <v>44183</v>
      </c>
      <c r="C354" s="2" t="str">
        <f t="shared" si="31"/>
        <v>星期五</v>
      </c>
      <c r="E354">
        <v>-16</v>
      </c>
      <c r="F354">
        <v>54</v>
      </c>
      <c r="G354">
        <v>60</v>
      </c>
      <c r="H354">
        <v>2</v>
      </c>
      <c r="I354">
        <f t="shared" si="32"/>
        <v>15.256</v>
      </c>
      <c r="J354">
        <f t="shared" si="35"/>
        <v>1098.3314636634702</v>
      </c>
      <c r="K354">
        <f t="shared" si="36"/>
        <v>2.9646990237887252</v>
      </c>
      <c r="L354">
        <f t="shared" si="33"/>
        <v>25.2</v>
      </c>
      <c r="M354">
        <f t="shared" si="34"/>
        <v>119.87615607348364</v>
      </c>
    </row>
    <row r="355" spans="1:13" x14ac:dyDescent="0.3">
      <c r="A355">
        <v>354</v>
      </c>
      <c r="B355" s="2">
        <v>44184</v>
      </c>
      <c r="C355" s="2" t="str">
        <f t="shared" si="31"/>
        <v>星期六</v>
      </c>
      <c r="E355">
        <v>-17</v>
      </c>
      <c r="F355">
        <v>59</v>
      </c>
      <c r="G355">
        <v>56</v>
      </c>
      <c r="H355">
        <v>2</v>
      </c>
      <c r="I355">
        <f t="shared" si="32"/>
        <v>15.097199999999999</v>
      </c>
      <c r="J355">
        <f t="shared" si="35"/>
        <v>1120.7463914933369</v>
      </c>
      <c r="K355">
        <f t="shared" si="36"/>
        <v>3.0388554939407459</v>
      </c>
      <c r="L355">
        <f t="shared" si="33"/>
        <v>26.08</v>
      </c>
      <c r="M355">
        <f t="shared" si="34"/>
        <v>122.04461579751592</v>
      </c>
    </row>
    <row r="356" spans="1:13" x14ac:dyDescent="0.3">
      <c r="A356">
        <v>355</v>
      </c>
      <c r="B356" s="2">
        <v>44185</v>
      </c>
      <c r="C356" s="2" t="str">
        <f t="shared" si="31"/>
        <v>星期日</v>
      </c>
      <c r="E356">
        <v>-14</v>
      </c>
      <c r="F356">
        <v>93</v>
      </c>
      <c r="G356">
        <v>64</v>
      </c>
      <c r="H356">
        <v>2</v>
      </c>
      <c r="I356">
        <f t="shared" si="32"/>
        <v>16.937600000000003</v>
      </c>
      <c r="J356">
        <f t="shared" si="35"/>
        <v>1053.5016080037367</v>
      </c>
      <c r="K356">
        <f t="shared" si="36"/>
        <v>2.8163860834846837</v>
      </c>
      <c r="L356">
        <f t="shared" si="33"/>
        <v>23.720000000000002</v>
      </c>
      <c r="M356">
        <f t="shared" si="34"/>
        <v>116.35763662541908</v>
      </c>
    </row>
    <row r="357" spans="1:13" x14ac:dyDescent="0.3">
      <c r="A357">
        <v>356</v>
      </c>
      <c r="B357" s="2">
        <v>44186</v>
      </c>
      <c r="C357" s="2" t="str">
        <f t="shared" si="31"/>
        <v>星期一</v>
      </c>
      <c r="E357">
        <v>-9</v>
      </c>
      <c r="F357">
        <v>69</v>
      </c>
      <c r="G357">
        <v>63</v>
      </c>
      <c r="H357">
        <v>2</v>
      </c>
      <c r="I357">
        <f t="shared" si="32"/>
        <v>24.387700000000002</v>
      </c>
      <c r="J357">
        <f t="shared" si="35"/>
        <v>941.42696885440296</v>
      </c>
      <c r="K357">
        <f t="shared" si="36"/>
        <v>2.4456037327245799</v>
      </c>
      <c r="L357">
        <f t="shared" si="33"/>
        <v>20.79</v>
      </c>
      <c r="M357">
        <f t="shared" si="34"/>
        <v>109.50899800525768</v>
      </c>
    </row>
    <row r="358" spans="1:13" x14ac:dyDescent="0.3">
      <c r="A358">
        <v>357</v>
      </c>
      <c r="B358" s="2">
        <v>44187</v>
      </c>
      <c r="C358" s="2" t="str">
        <f t="shared" si="31"/>
        <v>星期二</v>
      </c>
      <c r="E358">
        <v>-9</v>
      </c>
      <c r="F358">
        <v>104</v>
      </c>
      <c r="G358">
        <v>72</v>
      </c>
      <c r="H358">
        <v>2</v>
      </c>
      <c r="I358">
        <f t="shared" si="32"/>
        <v>22.298800000000004</v>
      </c>
      <c r="J358">
        <f t="shared" si="35"/>
        <v>941.42696885440296</v>
      </c>
      <c r="K358">
        <f t="shared" si="36"/>
        <v>2.4456037327245799</v>
      </c>
      <c r="L358">
        <f t="shared" si="33"/>
        <v>20.440000000000001</v>
      </c>
      <c r="M358">
        <f t="shared" si="34"/>
        <v>108.25565800525767</v>
      </c>
    </row>
    <row r="359" spans="1:13" x14ac:dyDescent="0.3">
      <c r="A359">
        <v>358</v>
      </c>
      <c r="B359" s="2">
        <v>44188</v>
      </c>
      <c r="C359" s="2" t="str">
        <f t="shared" si="31"/>
        <v>星期三</v>
      </c>
      <c r="E359">
        <v>-10</v>
      </c>
      <c r="F359">
        <v>170</v>
      </c>
      <c r="G359">
        <v>87</v>
      </c>
      <c r="H359">
        <v>1</v>
      </c>
      <c r="I359">
        <f t="shared" si="32"/>
        <v>17.146000000000001</v>
      </c>
      <c r="J359">
        <f t="shared" si="35"/>
        <v>812.69999999999993</v>
      </c>
      <c r="K359">
        <f t="shared" si="36"/>
        <v>2.2514209135297216</v>
      </c>
      <c r="L359">
        <f t="shared" si="33"/>
        <v>21.84</v>
      </c>
      <c r="M359">
        <f t="shared" si="34"/>
        <v>92.233026274058915</v>
      </c>
    </row>
    <row r="360" spans="1:13" x14ac:dyDescent="0.3">
      <c r="A360">
        <v>359</v>
      </c>
      <c r="B360" s="2">
        <v>44189</v>
      </c>
      <c r="C360" s="2" t="str">
        <f t="shared" si="31"/>
        <v>星期四</v>
      </c>
      <c r="E360">
        <v>-16</v>
      </c>
      <c r="F360">
        <v>84</v>
      </c>
      <c r="G360">
        <v>77</v>
      </c>
      <c r="H360">
        <v>1</v>
      </c>
      <c r="I360">
        <f t="shared" si="32"/>
        <v>10.132199999999999</v>
      </c>
      <c r="J360">
        <f t="shared" si="35"/>
        <v>926.09999999999991</v>
      </c>
      <c r="K360">
        <f t="shared" si="36"/>
        <v>2.6963597344418462</v>
      </c>
      <c r="L360">
        <f t="shared" si="33"/>
        <v>24.74</v>
      </c>
      <c r="M360">
        <f t="shared" si="34"/>
        <v>99.498227920332553</v>
      </c>
    </row>
    <row r="361" spans="1:13" x14ac:dyDescent="0.3">
      <c r="A361">
        <v>360</v>
      </c>
      <c r="B361" s="2">
        <v>44190</v>
      </c>
      <c r="C361" s="2" t="str">
        <f t="shared" si="31"/>
        <v>星期五</v>
      </c>
      <c r="E361">
        <v>-16</v>
      </c>
      <c r="F361">
        <v>147</v>
      </c>
      <c r="G361">
        <v>82</v>
      </c>
      <c r="H361">
        <v>1</v>
      </c>
      <c r="I361">
        <f t="shared" si="32"/>
        <v>8.6251999999999978</v>
      </c>
      <c r="J361">
        <f t="shared" si="35"/>
        <v>926.09999999999991</v>
      </c>
      <c r="K361">
        <f t="shared" si="36"/>
        <v>2.6963597344418462</v>
      </c>
      <c r="L361">
        <f t="shared" si="33"/>
        <v>25.09</v>
      </c>
      <c r="M361">
        <f t="shared" si="34"/>
        <v>98.59402792033255</v>
      </c>
    </row>
    <row r="362" spans="1:13" x14ac:dyDescent="0.3">
      <c r="A362">
        <v>361</v>
      </c>
      <c r="B362" s="2">
        <v>44191</v>
      </c>
      <c r="C362" s="2" t="str">
        <f t="shared" si="31"/>
        <v>星期六</v>
      </c>
      <c r="E362">
        <v>-17</v>
      </c>
      <c r="F362">
        <v>65</v>
      </c>
      <c r="G362">
        <v>67</v>
      </c>
      <c r="H362">
        <v>1</v>
      </c>
      <c r="I362">
        <f t="shared" si="32"/>
        <v>11.672899999999998</v>
      </c>
      <c r="J362">
        <f t="shared" si="35"/>
        <v>944.99999999999989</v>
      </c>
      <c r="K362">
        <f t="shared" si="36"/>
        <v>2.7705162045938669</v>
      </c>
      <c r="L362">
        <f t="shared" si="33"/>
        <v>25.06</v>
      </c>
      <c r="M362">
        <f t="shared" si="34"/>
        <v>102.33489486137816</v>
      </c>
    </row>
    <row r="363" spans="1:13" x14ac:dyDescent="0.3">
      <c r="A363">
        <v>362</v>
      </c>
      <c r="B363" s="2">
        <v>44192</v>
      </c>
      <c r="C363" s="2" t="str">
        <f t="shared" si="31"/>
        <v>星期日</v>
      </c>
      <c r="E363">
        <v>-18</v>
      </c>
      <c r="F363">
        <v>64</v>
      </c>
      <c r="G363">
        <v>65</v>
      </c>
      <c r="H363">
        <v>1</v>
      </c>
      <c r="I363">
        <f t="shared" si="32"/>
        <v>10.842000000000001</v>
      </c>
      <c r="J363">
        <f t="shared" si="35"/>
        <v>963.9</v>
      </c>
      <c r="K363">
        <f t="shared" si="36"/>
        <v>2.8446726747458877</v>
      </c>
      <c r="L363">
        <f t="shared" si="33"/>
        <v>25.8</v>
      </c>
      <c r="M363">
        <f t="shared" si="34"/>
        <v>103.74860180242376</v>
      </c>
    </row>
    <row r="364" spans="1:13" x14ac:dyDescent="0.3">
      <c r="A364">
        <v>363</v>
      </c>
      <c r="B364" s="2">
        <v>44193</v>
      </c>
      <c r="C364" s="2" t="str">
        <f t="shared" si="31"/>
        <v>星期一</v>
      </c>
      <c r="E364">
        <v>-20</v>
      </c>
      <c r="F364">
        <v>105</v>
      </c>
      <c r="G364">
        <v>71</v>
      </c>
      <c r="H364">
        <v>1</v>
      </c>
      <c r="I364">
        <f t="shared" si="32"/>
        <v>5.8890000000000011</v>
      </c>
      <c r="J364">
        <f t="shared" si="35"/>
        <v>1001.6999999999999</v>
      </c>
      <c r="K364">
        <f t="shared" si="36"/>
        <v>2.9929856150499292</v>
      </c>
      <c r="L364">
        <f t="shared" si="33"/>
        <v>26.72</v>
      </c>
      <c r="M364">
        <f t="shared" si="34"/>
        <v>104.60129568451498</v>
      </c>
    </row>
    <row r="365" spans="1:13" x14ac:dyDescent="0.3">
      <c r="A365">
        <v>364</v>
      </c>
      <c r="B365" s="2">
        <v>44194</v>
      </c>
      <c r="C365" s="2" t="str">
        <f t="shared" si="31"/>
        <v>星期二</v>
      </c>
      <c r="E365">
        <v>-21</v>
      </c>
      <c r="F365">
        <v>58</v>
      </c>
      <c r="G365">
        <v>63</v>
      </c>
      <c r="H365">
        <v>2</v>
      </c>
      <c r="I365">
        <f t="shared" si="32"/>
        <v>7.1832999999999974</v>
      </c>
      <c r="J365">
        <f t="shared" si="35"/>
        <v>1210.4061028128037</v>
      </c>
      <c r="K365">
        <f t="shared" si="36"/>
        <v>3.335481374548829</v>
      </c>
      <c r="L365">
        <f t="shared" si="33"/>
        <v>27.99</v>
      </c>
      <c r="M365">
        <f t="shared" si="34"/>
        <v>126.35123469364503</v>
      </c>
    </row>
    <row r="366" spans="1:13" x14ac:dyDescent="0.3">
      <c r="A366">
        <v>365</v>
      </c>
      <c r="B366" s="2">
        <v>44195</v>
      </c>
      <c r="C366" s="2" t="str">
        <f t="shared" si="31"/>
        <v>星期三</v>
      </c>
      <c r="E366">
        <v>-21</v>
      </c>
      <c r="F366">
        <v>58</v>
      </c>
      <c r="G366">
        <v>67</v>
      </c>
      <c r="H366">
        <v>2</v>
      </c>
      <c r="I366">
        <f t="shared" si="32"/>
        <v>5.7796999999999965</v>
      </c>
      <c r="J366">
        <f t="shared" si="35"/>
        <v>1210.4061028128037</v>
      </c>
      <c r="K366">
        <f t="shared" si="36"/>
        <v>3.335481374548829</v>
      </c>
      <c r="L366">
        <f t="shared" si="33"/>
        <v>27.71</v>
      </c>
      <c r="M366">
        <f t="shared" si="34"/>
        <v>125.50907469364503</v>
      </c>
    </row>
    <row r="367" spans="1:13" x14ac:dyDescent="0.3">
      <c r="A367">
        <v>366</v>
      </c>
      <c r="B367" s="2">
        <v>44196</v>
      </c>
      <c r="C367" s="2" t="str">
        <f t="shared" si="31"/>
        <v>星期四</v>
      </c>
      <c r="E367">
        <v>-21</v>
      </c>
      <c r="F367">
        <v>47</v>
      </c>
      <c r="G367">
        <v>69</v>
      </c>
      <c r="H367">
        <v>2</v>
      </c>
      <c r="I367">
        <f t="shared" si="32"/>
        <v>5.0778999999999961</v>
      </c>
      <c r="J367">
        <f t="shared" si="35"/>
        <v>1210.4061028128037</v>
      </c>
      <c r="K367">
        <f t="shared" si="36"/>
        <v>3.335481374548829</v>
      </c>
      <c r="L367">
        <f t="shared" si="33"/>
        <v>27.57</v>
      </c>
      <c r="M367">
        <f t="shared" si="34"/>
        <v>125.08799469364503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58"/>
  <sheetViews>
    <sheetView topLeftCell="A61" workbookViewId="0">
      <selection activeCell="A61" sqref="A1:A1048576"/>
    </sheetView>
  </sheetViews>
  <sheetFormatPr defaultRowHeight="14" x14ac:dyDescent="0.3"/>
  <cols>
    <col min="1" max="1" width="8.6640625" style="8"/>
    <col min="7" max="7" width="11.58203125" customWidth="1"/>
    <col min="8" max="8" width="20.58203125" customWidth="1"/>
    <col min="9" max="9" width="15.58203125" customWidth="1"/>
    <col min="10" max="10" width="20.08203125" customWidth="1"/>
  </cols>
  <sheetData>
    <row r="1" spans="1:11" x14ac:dyDescent="0.3">
      <c r="A1" s="8" t="s">
        <v>443</v>
      </c>
      <c r="B1" t="s">
        <v>413</v>
      </c>
      <c r="C1" t="s">
        <v>414</v>
      </c>
      <c r="D1" t="s">
        <v>415</v>
      </c>
      <c r="E1" t="s">
        <v>416</v>
      </c>
      <c r="F1" t="s">
        <v>417</v>
      </c>
      <c r="G1" t="s">
        <v>418</v>
      </c>
      <c r="H1" t="s">
        <v>419</v>
      </c>
      <c r="I1" t="s">
        <v>420</v>
      </c>
      <c r="J1" t="s">
        <v>421</v>
      </c>
      <c r="K1" s="5" t="s">
        <v>432</v>
      </c>
    </row>
    <row r="2" spans="1:11" x14ac:dyDescent="0.3">
      <c r="A2" s="8">
        <v>0</v>
      </c>
      <c r="B2">
        <v>-11</v>
      </c>
      <c r="C2">
        <v>176</v>
      </c>
      <c r="D2">
        <v>80</v>
      </c>
      <c r="E2">
        <v>1</v>
      </c>
      <c r="F2">
        <v>17.238</v>
      </c>
      <c r="G2">
        <v>831.59999999999991</v>
      </c>
      <c r="H2">
        <v>2.3255773836817424</v>
      </c>
      <c r="I2">
        <v>21.95</v>
      </c>
      <c r="J2">
        <v>94.200473215104523</v>
      </c>
      <c r="K2">
        <v>30085</v>
      </c>
    </row>
    <row r="3" spans="1:11" x14ac:dyDescent="0.3">
      <c r="A3" s="8">
        <v>0</v>
      </c>
      <c r="B3">
        <v>-7</v>
      </c>
      <c r="C3">
        <v>178</v>
      </c>
      <c r="D3">
        <v>87</v>
      </c>
      <c r="E3">
        <v>1</v>
      </c>
      <c r="F3">
        <v>22.1599</v>
      </c>
      <c r="G3">
        <v>756</v>
      </c>
      <c r="H3">
        <v>2.0289515030736593</v>
      </c>
      <c r="I3">
        <v>20.04</v>
      </c>
      <c r="J3">
        <v>89.504625450922106</v>
      </c>
      <c r="K3">
        <v>30147</v>
      </c>
    </row>
    <row r="4" spans="1:11" x14ac:dyDescent="0.3">
      <c r="A4" s="8">
        <v>0</v>
      </c>
      <c r="B4">
        <v>-14</v>
      </c>
      <c r="C4">
        <v>88</v>
      </c>
      <c r="D4">
        <v>74</v>
      </c>
      <c r="E4">
        <v>1</v>
      </c>
      <c r="F4">
        <v>14.121600000000001</v>
      </c>
      <c r="G4">
        <v>888.3</v>
      </c>
      <c r="H4">
        <v>2.5480467941378047</v>
      </c>
      <c r="I4">
        <v>23.330000000000002</v>
      </c>
      <c r="J4">
        <v>98.06737403824134</v>
      </c>
      <c r="K4">
        <v>31131</v>
      </c>
    </row>
    <row r="5" spans="1:11" x14ac:dyDescent="0.3">
      <c r="A5" s="8">
        <v>0</v>
      </c>
      <c r="B5">
        <v>-17</v>
      </c>
      <c r="C5">
        <v>189</v>
      </c>
      <c r="D5">
        <v>79</v>
      </c>
      <c r="E5">
        <v>1</v>
      </c>
      <c r="F5">
        <v>7.9372999999999987</v>
      </c>
      <c r="G5">
        <v>944.99999999999989</v>
      </c>
      <c r="H5">
        <v>2.7705162045938669</v>
      </c>
      <c r="I5">
        <v>25.479999999999997</v>
      </c>
      <c r="J5">
        <v>100.09353486137816</v>
      </c>
      <c r="K5">
        <v>27862</v>
      </c>
    </row>
    <row r="6" spans="1:11" x14ac:dyDescent="0.3">
      <c r="A6" s="8">
        <v>0</v>
      </c>
      <c r="B6">
        <v>-15</v>
      </c>
      <c r="C6">
        <v>198</v>
      </c>
      <c r="D6">
        <v>80</v>
      </c>
      <c r="E6">
        <v>1</v>
      </c>
      <c r="F6">
        <v>10.829999999999998</v>
      </c>
      <c r="G6">
        <v>907.19999999999993</v>
      </c>
      <c r="H6">
        <v>2.6222032642898254</v>
      </c>
      <c r="I6">
        <v>24.349999999999998</v>
      </c>
      <c r="J6">
        <v>98.004660979286953</v>
      </c>
      <c r="K6">
        <v>28011</v>
      </c>
    </row>
    <row r="7" spans="1:11" x14ac:dyDescent="0.3">
      <c r="A7" s="8">
        <v>1</v>
      </c>
      <c r="B7">
        <v>-19</v>
      </c>
      <c r="C7">
        <v>327</v>
      </c>
      <c r="D7">
        <v>81</v>
      </c>
      <c r="E7">
        <v>1</v>
      </c>
      <c r="F7">
        <v>4.090899999999996</v>
      </c>
      <c r="G7">
        <v>982.8</v>
      </c>
      <c r="H7">
        <v>2.9188291448979085</v>
      </c>
      <c r="I7">
        <v>26.82</v>
      </c>
      <c r="J7">
        <v>101.61018874346937</v>
      </c>
      <c r="K7">
        <v>29512</v>
      </c>
    </row>
    <row r="8" spans="1:11" x14ac:dyDescent="0.3">
      <c r="A8" s="8">
        <v>1</v>
      </c>
      <c r="B8">
        <v>-16</v>
      </c>
      <c r="C8">
        <v>262</v>
      </c>
      <c r="D8">
        <v>79</v>
      </c>
      <c r="E8">
        <v>1</v>
      </c>
      <c r="F8">
        <v>9.529399999999999</v>
      </c>
      <c r="G8">
        <v>926.09999999999991</v>
      </c>
      <c r="H8">
        <v>2.6963597344418502</v>
      </c>
      <c r="I8">
        <v>24.88</v>
      </c>
      <c r="J8">
        <v>99.136547920332561</v>
      </c>
      <c r="K8">
        <v>34255</v>
      </c>
    </row>
    <row r="9" spans="1:11" ht="13.5" customHeight="1" x14ac:dyDescent="0.3">
      <c r="A9" s="8">
        <v>0</v>
      </c>
      <c r="B9">
        <v>-16</v>
      </c>
      <c r="C9">
        <v>211</v>
      </c>
      <c r="D9">
        <v>76</v>
      </c>
      <c r="E9">
        <v>1</v>
      </c>
      <c r="F9">
        <v>10.433599999999998</v>
      </c>
      <c r="G9">
        <v>926.09999999999991</v>
      </c>
      <c r="H9">
        <v>2.6963597344418462</v>
      </c>
      <c r="I9">
        <v>24.67</v>
      </c>
      <c r="J9">
        <v>99.679067920332557</v>
      </c>
      <c r="K9">
        <v>33112</v>
      </c>
    </row>
    <row r="10" spans="1:11" x14ac:dyDescent="0.3">
      <c r="A10" s="8">
        <v>0</v>
      </c>
      <c r="B10">
        <v>-20</v>
      </c>
      <c r="C10">
        <v>320</v>
      </c>
      <c r="D10">
        <v>74</v>
      </c>
      <c r="E10">
        <v>1</v>
      </c>
      <c r="F10">
        <v>4.8660000000000014</v>
      </c>
      <c r="G10">
        <v>1001.6999999999999</v>
      </c>
      <c r="H10">
        <v>2.9929856150499292</v>
      </c>
      <c r="I10">
        <v>26.93</v>
      </c>
      <c r="J10">
        <v>103.98749568451498</v>
      </c>
      <c r="K10">
        <v>32879</v>
      </c>
    </row>
    <row r="11" spans="1:11" x14ac:dyDescent="0.3">
      <c r="A11" s="8">
        <v>0</v>
      </c>
      <c r="B11">
        <v>-20</v>
      </c>
      <c r="C11">
        <v>253</v>
      </c>
      <c r="D11">
        <v>75</v>
      </c>
      <c r="E11">
        <v>1</v>
      </c>
      <c r="F11">
        <v>4.5250000000000004</v>
      </c>
      <c r="G11">
        <v>1001.6999999999999</v>
      </c>
      <c r="H11">
        <v>2.9929856150499292</v>
      </c>
      <c r="I11">
        <v>27</v>
      </c>
      <c r="J11">
        <v>103.78289568451498</v>
      </c>
      <c r="K11">
        <v>34217</v>
      </c>
    </row>
    <row r="12" spans="1:11" x14ac:dyDescent="0.3">
      <c r="A12" s="8">
        <v>0</v>
      </c>
      <c r="B12">
        <v>-20</v>
      </c>
      <c r="C12">
        <v>262</v>
      </c>
      <c r="D12">
        <v>78</v>
      </c>
      <c r="E12">
        <v>1</v>
      </c>
      <c r="F12">
        <v>3.5019999999999998</v>
      </c>
      <c r="G12">
        <v>1001.6999999999999</v>
      </c>
      <c r="H12">
        <v>2.9929856150499292</v>
      </c>
      <c r="I12">
        <v>27.209999999999997</v>
      </c>
      <c r="J12">
        <v>103.16909568451499</v>
      </c>
      <c r="K12">
        <v>32567</v>
      </c>
    </row>
    <row r="13" spans="1:11" x14ac:dyDescent="0.3">
      <c r="A13" s="8">
        <v>0</v>
      </c>
      <c r="B13">
        <v>-22</v>
      </c>
      <c r="C13">
        <v>234</v>
      </c>
      <c r="D13">
        <v>77</v>
      </c>
      <c r="E13">
        <v>1</v>
      </c>
      <c r="F13">
        <v>0.69839999999999769</v>
      </c>
      <c r="G13">
        <v>1039.5</v>
      </c>
      <c r="H13">
        <v>3.1412985553539698</v>
      </c>
      <c r="I13">
        <v>28.339999999999996</v>
      </c>
      <c r="J13">
        <v>105.31142956660619</v>
      </c>
      <c r="K13">
        <v>31715</v>
      </c>
    </row>
    <row r="14" spans="1:11" x14ac:dyDescent="0.3">
      <c r="A14" s="8">
        <v>1</v>
      </c>
      <c r="B14">
        <v>-19</v>
      </c>
      <c r="C14">
        <v>271</v>
      </c>
      <c r="D14">
        <v>77</v>
      </c>
      <c r="E14">
        <v>1</v>
      </c>
      <c r="F14">
        <v>5.4152999999999976</v>
      </c>
      <c r="G14">
        <v>982.8</v>
      </c>
      <c r="H14">
        <v>2.9188291448979085</v>
      </c>
      <c r="I14">
        <v>26.54</v>
      </c>
      <c r="J14">
        <v>102.40482874346937</v>
      </c>
      <c r="K14">
        <v>33394</v>
      </c>
    </row>
    <row r="15" spans="1:11" x14ac:dyDescent="0.3">
      <c r="A15" s="8">
        <v>1</v>
      </c>
      <c r="B15">
        <v>-12</v>
      </c>
      <c r="C15">
        <v>257</v>
      </c>
      <c r="D15">
        <v>78</v>
      </c>
      <c r="E15">
        <v>1</v>
      </c>
      <c r="F15">
        <v>16.159599999999998</v>
      </c>
      <c r="G15">
        <v>850.49999999999989</v>
      </c>
      <c r="H15">
        <v>2.3997338538337631</v>
      </c>
      <c r="I15">
        <v>22.409999999999997</v>
      </c>
      <c r="J15">
        <v>95.465680156150114</v>
      </c>
      <c r="K15">
        <v>33609</v>
      </c>
    </row>
    <row r="16" spans="1:11" x14ac:dyDescent="0.3">
      <c r="A16" s="8">
        <v>0</v>
      </c>
      <c r="B16">
        <v>-14</v>
      </c>
      <c r="C16">
        <v>320</v>
      </c>
      <c r="D16">
        <v>78</v>
      </c>
      <c r="E16">
        <v>1</v>
      </c>
      <c r="F16">
        <v>12.995200000000001</v>
      </c>
      <c r="G16">
        <v>888.3</v>
      </c>
      <c r="H16">
        <v>2.5480467941378047</v>
      </c>
      <c r="I16">
        <v>23.61</v>
      </c>
      <c r="J16">
        <v>97.391534038241332</v>
      </c>
      <c r="K16">
        <v>34558</v>
      </c>
    </row>
    <row r="17" spans="1:11" x14ac:dyDescent="0.3">
      <c r="A17" s="8">
        <v>0</v>
      </c>
      <c r="B17">
        <v>-9</v>
      </c>
      <c r="C17">
        <v>77</v>
      </c>
      <c r="D17">
        <v>69</v>
      </c>
      <c r="E17">
        <v>1</v>
      </c>
      <c r="F17">
        <v>22.995100000000001</v>
      </c>
      <c r="G17">
        <v>793.8</v>
      </c>
      <c r="H17">
        <v>2.1772644433777009</v>
      </c>
      <c r="I17">
        <v>20.12</v>
      </c>
      <c r="J17">
        <v>93.83023933301331</v>
      </c>
      <c r="K17">
        <v>35210</v>
      </c>
    </row>
    <row r="18" spans="1:11" x14ac:dyDescent="0.3">
      <c r="A18" s="8">
        <v>0</v>
      </c>
      <c r="B18">
        <v>-15</v>
      </c>
      <c r="C18">
        <v>135</v>
      </c>
      <c r="D18">
        <v>74</v>
      </c>
      <c r="E18">
        <v>1</v>
      </c>
      <c r="F18">
        <v>12.579000000000001</v>
      </c>
      <c r="G18">
        <v>907.19999999999993</v>
      </c>
      <c r="H18">
        <v>2.6222032642898254</v>
      </c>
      <c r="I18">
        <v>23.93</v>
      </c>
      <c r="J18">
        <v>99.054060979286945</v>
      </c>
      <c r="K18">
        <v>32799</v>
      </c>
    </row>
    <row r="19" spans="1:11" x14ac:dyDescent="0.3">
      <c r="A19" s="8">
        <v>0</v>
      </c>
      <c r="B19">
        <v>-14</v>
      </c>
      <c r="C19">
        <v>132</v>
      </c>
      <c r="D19">
        <v>68</v>
      </c>
      <c r="E19">
        <v>1</v>
      </c>
      <c r="F19">
        <v>15.811200000000001</v>
      </c>
      <c r="G19">
        <v>888.3</v>
      </c>
      <c r="H19">
        <v>2.5480467941378047</v>
      </c>
      <c r="I19">
        <v>23.19</v>
      </c>
      <c r="J19">
        <v>99.081134038241345</v>
      </c>
      <c r="K19">
        <v>33347</v>
      </c>
    </row>
    <row r="20" spans="1:11" x14ac:dyDescent="0.3">
      <c r="A20" s="8">
        <v>0</v>
      </c>
      <c r="B20">
        <v>-18</v>
      </c>
      <c r="C20">
        <v>77</v>
      </c>
      <c r="D20">
        <v>55</v>
      </c>
      <c r="E20">
        <v>1</v>
      </c>
      <c r="F20">
        <v>14.054</v>
      </c>
      <c r="G20">
        <v>963.9</v>
      </c>
      <c r="H20">
        <v>2.8446726747458877</v>
      </c>
      <c r="I20">
        <v>26.5</v>
      </c>
      <c r="J20">
        <v>105.67580180242376</v>
      </c>
      <c r="K20">
        <v>35037</v>
      </c>
    </row>
    <row r="21" spans="1:11" x14ac:dyDescent="0.3">
      <c r="A21" s="8">
        <v>1</v>
      </c>
      <c r="B21">
        <v>-20</v>
      </c>
      <c r="C21">
        <v>165</v>
      </c>
      <c r="D21">
        <v>68</v>
      </c>
      <c r="E21">
        <v>1</v>
      </c>
      <c r="F21">
        <v>6.911999999999999</v>
      </c>
      <c r="G21">
        <v>1001.6999999999999</v>
      </c>
      <c r="H21">
        <v>2.9929856150499292</v>
      </c>
      <c r="I21">
        <v>26.79</v>
      </c>
      <c r="J21">
        <v>105.21509568451498</v>
      </c>
      <c r="K21">
        <v>40440</v>
      </c>
    </row>
    <row r="22" spans="1:11" x14ac:dyDescent="0.3">
      <c r="A22" s="8">
        <v>1</v>
      </c>
      <c r="B22">
        <v>-16</v>
      </c>
      <c r="C22">
        <v>226</v>
      </c>
      <c r="D22">
        <v>68</v>
      </c>
      <c r="E22">
        <v>1</v>
      </c>
      <c r="F22">
        <v>12.844799999999998</v>
      </c>
      <c r="G22">
        <v>926.09999999999991</v>
      </c>
      <c r="H22">
        <v>2.6963597344418462</v>
      </c>
      <c r="I22">
        <v>24.39</v>
      </c>
      <c r="J22">
        <v>101.12578792033256</v>
      </c>
      <c r="K22">
        <v>36554</v>
      </c>
    </row>
    <row r="23" spans="1:11" x14ac:dyDescent="0.3">
      <c r="A23" s="8">
        <v>0</v>
      </c>
      <c r="B23">
        <v>-13</v>
      </c>
      <c r="C23">
        <v>163</v>
      </c>
      <c r="D23">
        <v>70</v>
      </c>
      <c r="E23">
        <v>1</v>
      </c>
      <c r="F23">
        <v>16.750999999999998</v>
      </c>
      <c r="G23">
        <v>869.4</v>
      </c>
      <c r="H23">
        <v>2.4738903239857839</v>
      </c>
      <c r="I23">
        <v>22.45</v>
      </c>
      <c r="J23">
        <v>97.732767097195733</v>
      </c>
      <c r="K23">
        <v>29787</v>
      </c>
    </row>
    <row r="24" spans="1:11" x14ac:dyDescent="0.3">
      <c r="A24" s="8">
        <v>0</v>
      </c>
      <c r="B24">
        <v>-14</v>
      </c>
      <c r="C24">
        <v>201</v>
      </c>
      <c r="D24">
        <v>72</v>
      </c>
      <c r="E24">
        <v>1</v>
      </c>
      <c r="F24">
        <v>14.684800000000003</v>
      </c>
      <c r="G24">
        <v>888.3</v>
      </c>
      <c r="H24">
        <v>2.5480467941378047</v>
      </c>
      <c r="I24">
        <v>23.19</v>
      </c>
      <c r="J24">
        <v>98.405294038241337</v>
      </c>
      <c r="K24">
        <v>18465</v>
      </c>
    </row>
    <row r="25" spans="1:11" x14ac:dyDescent="0.3">
      <c r="A25" s="8">
        <v>0</v>
      </c>
      <c r="B25">
        <v>-12</v>
      </c>
      <c r="C25">
        <v>58</v>
      </c>
      <c r="D25">
        <v>63</v>
      </c>
      <c r="E25">
        <v>3</v>
      </c>
      <c r="F25">
        <v>20.086599999999997</v>
      </c>
      <c r="G25">
        <v>1119.5709211125343</v>
      </c>
      <c r="H25">
        <v>2.788561086059492</v>
      </c>
      <c r="I25">
        <v>23.339999999999996</v>
      </c>
      <c r="J25">
        <v>124.84562043707128</v>
      </c>
      <c r="K25">
        <v>4598</v>
      </c>
    </row>
    <row r="26" spans="1:11" x14ac:dyDescent="0.3">
      <c r="A26" s="8">
        <v>0</v>
      </c>
      <c r="B26">
        <v>-16</v>
      </c>
      <c r="C26">
        <v>94</v>
      </c>
      <c r="D26">
        <v>69</v>
      </c>
      <c r="E26">
        <v>1</v>
      </c>
      <c r="F26">
        <v>12.543399999999998</v>
      </c>
      <c r="G26">
        <v>926.09999999999991</v>
      </c>
      <c r="H26">
        <v>2.6963597344418462</v>
      </c>
      <c r="I26">
        <v>24.32</v>
      </c>
      <c r="J26">
        <v>100.94494792033255</v>
      </c>
      <c r="K26">
        <v>3243</v>
      </c>
    </row>
    <row r="27" spans="1:11" x14ac:dyDescent="0.3">
      <c r="A27" s="8">
        <v>0</v>
      </c>
      <c r="B27">
        <v>-21</v>
      </c>
      <c r="C27">
        <v>225</v>
      </c>
      <c r="D27">
        <v>75</v>
      </c>
      <c r="E27">
        <v>2</v>
      </c>
      <c r="F27">
        <v>2.9724999999999966</v>
      </c>
      <c r="G27">
        <v>1210.4061028128037</v>
      </c>
      <c r="H27">
        <v>3.335481374548829</v>
      </c>
      <c r="I27">
        <v>27.85</v>
      </c>
      <c r="J27">
        <v>123.82475469364503</v>
      </c>
      <c r="K27">
        <v>3150</v>
      </c>
    </row>
    <row r="28" spans="1:11" x14ac:dyDescent="0.3">
      <c r="A28" s="8">
        <v>1</v>
      </c>
      <c r="B28">
        <v>-15</v>
      </c>
      <c r="C28">
        <v>216</v>
      </c>
      <c r="D28">
        <v>72</v>
      </c>
      <c r="E28">
        <v>1</v>
      </c>
      <c r="F28">
        <v>13.162000000000001</v>
      </c>
      <c r="G28">
        <v>907.19999999999993</v>
      </c>
      <c r="H28">
        <v>2.6222032642898254</v>
      </c>
      <c r="I28">
        <v>23.79</v>
      </c>
      <c r="J28">
        <v>99.403860979286947</v>
      </c>
      <c r="K28">
        <v>3071</v>
      </c>
    </row>
    <row r="29" spans="1:11" x14ac:dyDescent="0.3">
      <c r="A29" s="8">
        <v>1</v>
      </c>
      <c r="B29">
        <v>-15</v>
      </c>
      <c r="C29">
        <v>40</v>
      </c>
      <c r="D29">
        <v>58</v>
      </c>
      <c r="E29">
        <v>2</v>
      </c>
      <c r="F29">
        <v>17.243000000000002</v>
      </c>
      <c r="G29">
        <v>1075.9165358336033</v>
      </c>
      <c r="H29">
        <v>2.8905425536367044</v>
      </c>
      <c r="I29">
        <v>24.74</v>
      </c>
      <c r="J29">
        <v>118.80461634945135</v>
      </c>
      <c r="K29">
        <v>3036</v>
      </c>
    </row>
    <row r="30" spans="1:11" x14ac:dyDescent="0.3">
      <c r="A30" s="8">
        <v>0</v>
      </c>
      <c r="B30">
        <v>-15</v>
      </c>
      <c r="C30">
        <v>65</v>
      </c>
      <c r="D30">
        <v>61</v>
      </c>
      <c r="E30">
        <v>2</v>
      </c>
      <c r="F30">
        <v>16.368500000000001</v>
      </c>
      <c r="G30">
        <v>1075.9165358336033</v>
      </c>
      <c r="H30">
        <v>2.8905425536367044</v>
      </c>
      <c r="I30">
        <v>24.529999999999998</v>
      </c>
      <c r="J30">
        <v>118.27991634945136</v>
      </c>
      <c r="K30">
        <v>2883</v>
      </c>
    </row>
    <row r="31" spans="1:11" x14ac:dyDescent="0.3">
      <c r="A31" s="8">
        <v>0</v>
      </c>
      <c r="B31">
        <v>-18</v>
      </c>
      <c r="C31">
        <v>69</v>
      </c>
      <c r="D31">
        <v>68</v>
      </c>
      <c r="E31">
        <v>2</v>
      </c>
      <c r="F31">
        <v>9.878400000000001</v>
      </c>
      <c r="G31">
        <v>1143.1613193232035</v>
      </c>
      <c r="H31">
        <v>3.1130119640927667</v>
      </c>
      <c r="I31">
        <v>25.84</v>
      </c>
      <c r="J31">
        <v>121.17707552154819</v>
      </c>
      <c r="K31">
        <v>2881</v>
      </c>
    </row>
    <row r="32" spans="1:11" x14ac:dyDescent="0.3">
      <c r="A32" s="8">
        <v>0</v>
      </c>
      <c r="B32">
        <v>-22</v>
      </c>
      <c r="C32">
        <v>77</v>
      </c>
      <c r="D32">
        <v>68</v>
      </c>
      <c r="E32">
        <v>2</v>
      </c>
      <c r="F32">
        <v>3.9455999999999971</v>
      </c>
      <c r="G32">
        <v>1232.8210306426706</v>
      </c>
      <c r="H32">
        <v>3.4096378447008497</v>
      </c>
      <c r="I32">
        <v>28.24</v>
      </c>
      <c r="J32">
        <v>126.67235441767733</v>
      </c>
      <c r="K32">
        <v>2553</v>
      </c>
    </row>
    <row r="33" spans="1:11" x14ac:dyDescent="0.3">
      <c r="A33" s="8">
        <v>0</v>
      </c>
      <c r="B33">
        <v>-22</v>
      </c>
      <c r="C33">
        <v>82</v>
      </c>
      <c r="D33">
        <v>56</v>
      </c>
      <c r="E33">
        <v>2</v>
      </c>
      <c r="F33">
        <v>8.2751999999999963</v>
      </c>
      <c r="G33">
        <v>1232.8210306426706</v>
      </c>
      <c r="H33">
        <v>3.4096378447008497</v>
      </c>
      <c r="I33">
        <v>29.08</v>
      </c>
      <c r="J33">
        <v>129.27011441767729</v>
      </c>
      <c r="K33">
        <v>2381</v>
      </c>
    </row>
    <row r="34" spans="1:11" x14ac:dyDescent="0.3">
      <c r="A34" s="8">
        <v>1</v>
      </c>
      <c r="B34">
        <v>-17</v>
      </c>
      <c r="C34">
        <v>120</v>
      </c>
      <c r="D34">
        <v>67</v>
      </c>
      <c r="E34">
        <v>2</v>
      </c>
      <c r="F34">
        <v>11.672899999999998</v>
      </c>
      <c r="G34">
        <v>1120.7463914933369</v>
      </c>
      <c r="H34">
        <v>3.0388554939407459</v>
      </c>
      <c r="I34">
        <v>25.31</v>
      </c>
      <c r="J34">
        <v>119.99003579751592</v>
      </c>
      <c r="K34">
        <v>2168</v>
      </c>
    </row>
    <row r="35" spans="1:11" x14ac:dyDescent="0.3">
      <c r="A35" s="8">
        <v>1</v>
      </c>
      <c r="B35">
        <v>-18</v>
      </c>
      <c r="C35">
        <v>127</v>
      </c>
      <c r="D35">
        <v>64</v>
      </c>
      <c r="E35">
        <v>1</v>
      </c>
      <c r="F35">
        <v>11.163200000000002</v>
      </c>
      <c r="G35">
        <v>963.9</v>
      </c>
      <c r="H35">
        <v>2.8446726747458877</v>
      </c>
      <c r="I35">
        <v>25.87</v>
      </c>
      <c r="J35">
        <v>103.94132180242376</v>
      </c>
      <c r="K35">
        <v>2343</v>
      </c>
    </row>
    <row r="36" spans="1:11" x14ac:dyDescent="0.3">
      <c r="A36" s="8">
        <v>0</v>
      </c>
      <c r="B36">
        <v>-16</v>
      </c>
      <c r="C36">
        <v>93</v>
      </c>
      <c r="D36">
        <v>61</v>
      </c>
      <c r="E36">
        <v>1</v>
      </c>
      <c r="F36">
        <v>14.954599999999999</v>
      </c>
      <c r="G36">
        <v>926.09999999999991</v>
      </c>
      <c r="H36">
        <v>2.6963597344418462</v>
      </c>
      <c r="I36">
        <v>24.88</v>
      </c>
      <c r="J36">
        <v>102.39166792033255</v>
      </c>
      <c r="K36">
        <v>1794</v>
      </c>
    </row>
    <row r="37" spans="1:11" x14ac:dyDescent="0.3">
      <c r="A37" s="8">
        <v>0</v>
      </c>
      <c r="B37">
        <v>-10</v>
      </c>
      <c r="C37">
        <v>139</v>
      </c>
      <c r="D37">
        <v>74</v>
      </c>
      <c r="E37">
        <v>2</v>
      </c>
      <c r="F37">
        <v>20.292000000000002</v>
      </c>
      <c r="G37">
        <v>963.84189668426973</v>
      </c>
      <c r="H37">
        <v>2.5197602028766006</v>
      </c>
      <c r="I37">
        <v>21.18</v>
      </c>
      <c r="J37">
        <v>109.31531772928997</v>
      </c>
      <c r="K37">
        <v>1648</v>
      </c>
    </row>
    <row r="38" spans="1:11" x14ac:dyDescent="0.3">
      <c r="A38" s="8">
        <v>1</v>
      </c>
      <c r="B38">
        <v>-13</v>
      </c>
      <c r="C38">
        <v>85</v>
      </c>
      <c r="D38">
        <v>71</v>
      </c>
      <c r="E38">
        <v>1</v>
      </c>
      <c r="F38">
        <v>16.479300000000002</v>
      </c>
      <c r="G38">
        <v>869.4</v>
      </c>
      <c r="H38">
        <v>2.4738903239857839</v>
      </c>
      <c r="I38">
        <v>22.52</v>
      </c>
      <c r="J38">
        <v>97.56974709719573</v>
      </c>
      <c r="K38">
        <v>1535</v>
      </c>
    </row>
    <row r="39" spans="1:11" x14ac:dyDescent="0.3">
      <c r="A39" s="8">
        <v>1</v>
      </c>
      <c r="B39">
        <v>-3</v>
      </c>
      <c r="C39">
        <v>107</v>
      </c>
      <c r="D39">
        <v>81</v>
      </c>
      <c r="E39">
        <v>3</v>
      </c>
      <c r="F39">
        <v>29.8813</v>
      </c>
      <c r="G39">
        <v>895.65673689002745</v>
      </c>
      <c r="H39">
        <v>2.1211528546913052</v>
      </c>
      <c r="I39">
        <v>18.22</v>
      </c>
      <c r="J39">
        <v>108.13079954541014</v>
      </c>
      <c r="K39">
        <v>1401</v>
      </c>
    </row>
    <row r="40" spans="1:11" x14ac:dyDescent="0.3">
      <c r="A40" s="8">
        <v>1</v>
      </c>
      <c r="B40">
        <v>1</v>
      </c>
      <c r="C40">
        <v>84</v>
      </c>
      <c r="D40">
        <v>90</v>
      </c>
      <c r="E40">
        <v>2</v>
      </c>
      <c r="F40">
        <v>35.131</v>
      </c>
      <c r="G40">
        <v>717.2776905557356</v>
      </c>
      <c r="H40">
        <v>1.7040390312043725</v>
      </c>
      <c r="I40">
        <v>15.7</v>
      </c>
      <c r="J40">
        <v>93.31758076493486</v>
      </c>
      <c r="K40">
        <v>1270</v>
      </c>
    </row>
    <row r="41" spans="1:11" x14ac:dyDescent="0.3">
      <c r="A41" s="8">
        <v>1</v>
      </c>
      <c r="B41">
        <v>-3</v>
      </c>
      <c r="C41">
        <v>39</v>
      </c>
      <c r="D41">
        <v>59</v>
      </c>
      <c r="E41">
        <v>2</v>
      </c>
      <c r="F41">
        <v>33.680700000000002</v>
      </c>
      <c r="G41">
        <v>806.93740187520257</v>
      </c>
      <c r="H41">
        <v>2.0006649118124553</v>
      </c>
      <c r="I41">
        <v>17.47</v>
      </c>
      <c r="J41">
        <v>101.50235966106401</v>
      </c>
      <c r="K41">
        <v>1327</v>
      </c>
    </row>
    <row r="42" spans="1:11" x14ac:dyDescent="0.3">
      <c r="A42" s="8">
        <v>1</v>
      </c>
      <c r="B42">
        <v>-13</v>
      </c>
      <c r="C42">
        <v>83</v>
      </c>
      <c r="D42">
        <v>67</v>
      </c>
      <c r="E42">
        <v>2</v>
      </c>
      <c r="F42">
        <v>17.566099999999999</v>
      </c>
      <c r="G42">
        <v>1031.08668017387</v>
      </c>
      <c r="H42">
        <v>2.7422296133326629</v>
      </c>
      <c r="I42">
        <v>22.91</v>
      </c>
      <c r="J42">
        <v>114.4709969013868</v>
      </c>
      <c r="K42">
        <v>1508</v>
      </c>
    </row>
    <row r="43" spans="1:11" x14ac:dyDescent="0.3">
      <c r="A43" s="8">
        <v>0</v>
      </c>
      <c r="B43">
        <v>-13</v>
      </c>
      <c r="C43">
        <v>39</v>
      </c>
      <c r="D43">
        <v>55</v>
      </c>
      <c r="E43">
        <v>1</v>
      </c>
      <c r="F43">
        <v>20.826499999999999</v>
      </c>
      <c r="G43">
        <v>869.4</v>
      </c>
      <c r="H43">
        <v>2.4738903239857839</v>
      </c>
      <c r="I43">
        <v>23.5</v>
      </c>
      <c r="J43">
        <v>100.17806709719574</v>
      </c>
      <c r="K43">
        <v>1333</v>
      </c>
    </row>
    <row r="44" spans="1:11" x14ac:dyDescent="0.3">
      <c r="A44" s="8">
        <v>0</v>
      </c>
      <c r="B44">
        <v>-13</v>
      </c>
      <c r="C44">
        <v>38</v>
      </c>
      <c r="D44">
        <v>60</v>
      </c>
      <c r="E44">
        <v>3</v>
      </c>
      <c r="F44">
        <v>19.468</v>
      </c>
      <c r="G44">
        <v>1144.4502749150352</v>
      </c>
      <c r="H44">
        <v>2.8627175562115128</v>
      </c>
      <c r="I44">
        <v>24.15</v>
      </c>
      <c r="J44">
        <v>126.98464275836699</v>
      </c>
      <c r="K44">
        <v>1281</v>
      </c>
    </row>
    <row r="45" spans="1:11" x14ac:dyDescent="0.3">
      <c r="A45" s="8">
        <v>1</v>
      </c>
      <c r="B45">
        <v>-15</v>
      </c>
      <c r="C45">
        <v>52</v>
      </c>
      <c r="D45">
        <v>69</v>
      </c>
      <c r="E45">
        <v>2</v>
      </c>
      <c r="F45">
        <v>14.036499999999998</v>
      </c>
      <c r="G45">
        <v>1075.9165358336033</v>
      </c>
      <c r="H45">
        <v>2.8905425536367044</v>
      </c>
      <c r="I45">
        <v>23.97</v>
      </c>
      <c r="J45">
        <v>116.88071634945135</v>
      </c>
      <c r="K45">
        <v>1422</v>
      </c>
    </row>
    <row r="46" spans="1:11" x14ac:dyDescent="0.3">
      <c r="A46" s="8">
        <v>1</v>
      </c>
      <c r="B46">
        <v>-10</v>
      </c>
      <c r="C46">
        <v>78</v>
      </c>
      <c r="D46">
        <v>77</v>
      </c>
      <c r="E46">
        <v>2</v>
      </c>
      <c r="F46">
        <v>19.565999999999999</v>
      </c>
      <c r="G46">
        <v>963.84189668426973</v>
      </c>
      <c r="H46">
        <v>2.5197602028766006</v>
      </c>
      <c r="I46">
        <v>21.389999999999997</v>
      </c>
      <c r="J46">
        <v>108.87971772928996</v>
      </c>
      <c r="K46">
        <v>1302</v>
      </c>
    </row>
    <row r="47" spans="1:11" x14ac:dyDescent="0.3">
      <c r="A47" s="8">
        <v>1</v>
      </c>
      <c r="B47">
        <v>-8</v>
      </c>
      <c r="C47">
        <v>94</v>
      </c>
      <c r="D47">
        <v>73</v>
      </c>
      <c r="E47">
        <v>1</v>
      </c>
      <c r="F47">
        <v>23.599400000000003</v>
      </c>
      <c r="G47">
        <v>774.9</v>
      </c>
      <c r="H47">
        <v>2.1031079732256801</v>
      </c>
      <c r="I47">
        <v>19.66</v>
      </c>
      <c r="J47">
        <v>92.280572391967709</v>
      </c>
      <c r="K47">
        <v>1130</v>
      </c>
    </row>
    <row r="48" spans="1:11" x14ac:dyDescent="0.3">
      <c r="A48" s="8">
        <v>1</v>
      </c>
      <c r="B48">
        <v>-7</v>
      </c>
      <c r="C48">
        <v>78</v>
      </c>
      <c r="D48">
        <v>84</v>
      </c>
      <c r="E48">
        <v>1</v>
      </c>
      <c r="F48">
        <v>22.796800000000001</v>
      </c>
      <c r="G48">
        <v>756</v>
      </c>
      <c r="H48">
        <v>2.0289515030736593</v>
      </c>
      <c r="I48">
        <v>19.829999999999998</v>
      </c>
      <c r="J48">
        <v>89.886765450922098</v>
      </c>
      <c r="K48">
        <v>1029</v>
      </c>
    </row>
    <row r="49" spans="1:11" x14ac:dyDescent="0.3">
      <c r="A49" s="8">
        <v>1</v>
      </c>
      <c r="B49">
        <v>-5</v>
      </c>
      <c r="C49">
        <v>43</v>
      </c>
      <c r="D49">
        <v>76</v>
      </c>
      <c r="E49">
        <v>2</v>
      </c>
      <c r="F49">
        <v>27.62</v>
      </c>
      <c r="G49">
        <v>851.76725753493599</v>
      </c>
      <c r="H49">
        <v>2.1489778521164968</v>
      </c>
      <c r="I49">
        <v>18.32</v>
      </c>
      <c r="J49">
        <v>102.39341910912854</v>
      </c>
      <c r="K49">
        <v>1249</v>
      </c>
    </row>
    <row r="50" spans="1:11" x14ac:dyDescent="0.3">
      <c r="A50" s="8">
        <v>0</v>
      </c>
      <c r="B50">
        <v>-7</v>
      </c>
      <c r="C50">
        <v>60</v>
      </c>
      <c r="D50">
        <v>69</v>
      </c>
      <c r="E50">
        <v>2</v>
      </c>
      <c r="F50">
        <v>25.981299999999997</v>
      </c>
      <c r="G50">
        <v>896.59711319466953</v>
      </c>
      <c r="H50">
        <v>2.2972907924205384</v>
      </c>
      <c r="I50">
        <v>19.169999999999998</v>
      </c>
      <c r="J50">
        <v>105.93767855719312</v>
      </c>
      <c r="K50">
        <v>1252</v>
      </c>
    </row>
    <row r="51" spans="1:11" x14ac:dyDescent="0.3">
      <c r="A51" s="8">
        <v>0</v>
      </c>
      <c r="B51">
        <v>-7</v>
      </c>
      <c r="C51">
        <v>64</v>
      </c>
      <c r="D51">
        <v>72</v>
      </c>
      <c r="E51">
        <v>1</v>
      </c>
      <c r="F51">
        <v>25.3444</v>
      </c>
      <c r="G51">
        <v>756</v>
      </c>
      <c r="H51">
        <v>2.0289515030736593</v>
      </c>
      <c r="I51">
        <v>18.989999999999998</v>
      </c>
      <c r="J51">
        <v>91.415325450922111</v>
      </c>
      <c r="K51">
        <v>1079</v>
      </c>
    </row>
    <row r="52" spans="1:11" x14ac:dyDescent="0.3">
      <c r="A52" s="8">
        <v>1</v>
      </c>
      <c r="B52">
        <v>-7</v>
      </c>
      <c r="C52">
        <v>79</v>
      </c>
      <c r="D52">
        <v>75</v>
      </c>
      <c r="E52">
        <v>1</v>
      </c>
      <c r="F52">
        <v>24.7075</v>
      </c>
      <c r="G52">
        <v>756</v>
      </c>
      <c r="H52">
        <v>2.0289515030736593</v>
      </c>
      <c r="I52">
        <v>19.2</v>
      </c>
      <c r="J52">
        <v>91.033185450922105</v>
      </c>
      <c r="K52">
        <v>1131</v>
      </c>
    </row>
    <row r="53" spans="1:11" x14ac:dyDescent="0.3">
      <c r="A53" s="8">
        <v>1</v>
      </c>
      <c r="B53">
        <v>-10</v>
      </c>
      <c r="C53">
        <v>79</v>
      </c>
      <c r="D53">
        <v>69</v>
      </c>
      <c r="E53">
        <v>2</v>
      </c>
      <c r="F53">
        <v>21.501999999999999</v>
      </c>
      <c r="G53">
        <v>963.84189668426973</v>
      </c>
      <c r="H53">
        <v>2.5197602028766006</v>
      </c>
      <c r="I53">
        <v>20.97</v>
      </c>
      <c r="J53">
        <v>110.04131772928997</v>
      </c>
      <c r="K53">
        <v>1041</v>
      </c>
    </row>
    <row r="54" spans="1:11" x14ac:dyDescent="0.3">
      <c r="A54" s="8">
        <v>1</v>
      </c>
      <c r="B54">
        <v>-8</v>
      </c>
      <c r="C54">
        <v>97</v>
      </c>
      <c r="D54">
        <v>69</v>
      </c>
      <c r="E54">
        <v>2</v>
      </c>
      <c r="F54">
        <v>24.488199999999999</v>
      </c>
      <c r="G54">
        <v>919.01204102453619</v>
      </c>
      <c r="H54">
        <v>2.3714472625725591</v>
      </c>
      <c r="I54">
        <v>19.77</v>
      </c>
      <c r="J54">
        <v>107.30555828122539</v>
      </c>
      <c r="K54">
        <v>1002</v>
      </c>
    </row>
    <row r="55" spans="1:11" x14ac:dyDescent="0.3">
      <c r="A55" s="8">
        <v>1</v>
      </c>
      <c r="B55">
        <v>-6</v>
      </c>
      <c r="C55">
        <v>57</v>
      </c>
      <c r="D55">
        <v>86</v>
      </c>
      <c r="E55">
        <v>1</v>
      </c>
      <c r="F55">
        <v>24.0336</v>
      </c>
      <c r="G55">
        <v>737.09999999999991</v>
      </c>
      <c r="H55">
        <v>1.9547950329216384</v>
      </c>
      <c r="I55">
        <v>19.37</v>
      </c>
      <c r="J55">
        <v>88.716598509876476</v>
      </c>
      <c r="K55">
        <v>934</v>
      </c>
    </row>
    <row r="56" spans="1:11" x14ac:dyDescent="0.3">
      <c r="A56" s="8">
        <v>1</v>
      </c>
      <c r="B56">
        <v>-5</v>
      </c>
      <c r="C56">
        <v>98</v>
      </c>
      <c r="D56">
        <v>89</v>
      </c>
      <c r="E56">
        <v>1</v>
      </c>
      <c r="F56">
        <v>25.1175</v>
      </c>
      <c r="G56">
        <v>718.19999999999993</v>
      </c>
      <c r="H56">
        <v>1.8806385627696176</v>
      </c>
      <c r="I56">
        <v>18.979999999999997</v>
      </c>
      <c r="J56">
        <v>87.454691568830867</v>
      </c>
      <c r="K56">
        <v>1176</v>
      </c>
    </row>
    <row r="57" spans="1:11" x14ac:dyDescent="0.3">
      <c r="A57" s="8">
        <v>0</v>
      </c>
      <c r="B57">
        <v>-6</v>
      </c>
      <c r="C57">
        <v>120</v>
      </c>
      <c r="D57">
        <v>83</v>
      </c>
      <c r="E57">
        <v>1</v>
      </c>
      <c r="F57">
        <v>24.640799999999999</v>
      </c>
      <c r="G57">
        <v>737.09999999999991</v>
      </c>
      <c r="H57">
        <v>1.9547950329216384</v>
      </c>
      <c r="I57">
        <v>19.16</v>
      </c>
      <c r="J57">
        <v>89.080918509876483</v>
      </c>
      <c r="K57">
        <v>967</v>
      </c>
    </row>
    <row r="58" spans="1:11" x14ac:dyDescent="0.3">
      <c r="A58" s="8">
        <v>0</v>
      </c>
      <c r="B58">
        <v>-9</v>
      </c>
      <c r="C58">
        <v>133</v>
      </c>
      <c r="D58">
        <v>80</v>
      </c>
      <c r="E58">
        <v>1</v>
      </c>
      <c r="F58">
        <v>20.442</v>
      </c>
      <c r="G58">
        <v>793.8</v>
      </c>
      <c r="H58">
        <v>2.1772644433777009</v>
      </c>
      <c r="I58">
        <v>20.75</v>
      </c>
      <c r="J58">
        <v>92.298379333013301</v>
      </c>
      <c r="K58">
        <v>1099</v>
      </c>
    </row>
    <row r="59" spans="1:11" x14ac:dyDescent="0.3">
      <c r="A59" s="8">
        <v>1</v>
      </c>
      <c r="B59">
        <v>-10</v>
      </c>
      <c r="C59">
        <v>165</v>
      </c>
      <c r="D59">
        <v>80</v>
      </c>
      <c r="E59">
        <v>1</v>
      </c>
      <c r="F59">
        <v>18.84</v>
      </c>
      <c r="G59">
        <v>812.69999999999993</v>
      </c>
      <c r="H59">
        <v>2.2514209135297216</v>
      </c>
      <c r="I59">
        <v>21.349999999999998</v>
      </c>
      <c r="J59">
        <v>93.249426274058919</v>
      </c>
      <c r="K59">
        <v>1111</v>
      </c>
    </row>
    <row r="60" spans="1:11" x14ac:dyDescent="0.3">
      <c r="A60" s="8">
        <v>1</v>
      </c>
      <c r="B60">
        <v>-5</v>
      </c>
      <c r="C60">
        <v>62</v>
      </c>
      <c r="D60">
        <v>76</v>
      </c>
      <c r="E60">
        <v>2</v>
      </c>
      <c r="F60">
        <v>27.62</v>
      </c>
      <c r="G60">
        <v>851.76725753493599</v>
      </c>
      <c r="H60">
        <v>2.1489778521164968</v>
      </c>
      <c r="I60">
        <v>18.32</v>
      </c>
      <c r="J60">
        <v>102.39341910912854</v>
      </c>
      <c r="K60">
        <v>1200</v>
      </c>
    </row>
    <row r="61" spans="1:11" x14ac:dyDescent="0.3">
      <c r="A61" s="8">
        <v>1</v>
      </c>
      <c r="B61">
        <v>-7</v>
      </c>
      <c r="C61">
        <v>62</v>
      </c>
      <c r="D61">
        <v>70</v>
      </c>
      <c r="E61">
        <v>1</v>
      </c>
      <c r="F61">
        <v>25.768999999999998</v>
      </c>
      <c r="G61">
        <v>756</v>
      </c>
      <c r="H61">
        <v>2.0289515030736593</v>
      </c>
      <c r="I61">
        <v>18.849999999999998</v>
      </c>
      <c r="J61">
        <v>91.670085450922102</v>
      </c>
      <c r="K61">
        <v>1035</v>
      </c>
    </row>
    <row r="62" spans="1:11" x14ac:dyDescent="0.3">
      <c r="A62" s="8">
        <v>1</v>
      </c>
      <c r="B62">
        <v>-3</v>
      </c>
      <c r="C62">
        <v>68</v>
      </c>
      <c r="D62">
        <v>66</v>
      </c>
      <c r="E62">
        <v>1</v>
      </c>
      <c r="F62">
        <v>32.471800000000002</v>
      </c>
      <c r="G62">
        <v>680.4</v>
      </c>
      <c r="H62">
        <v>1.7323256224655761</v>
      </c>
      <c r="I62">
        <v>16.73</v>
      </c>
      <c r="J62">
        <v>88.042777686739683</v>
      </c>
      <c r="K62">
        <v>1009</v>
      </c>
    </row>
    <row r="63" spans="1:11" x14ac:dyDescent="0.3">
      <c r="A63" s="8">
        <v>1</v>
      </c>
      <c r="B63">
        <v>-1</v>
      </c>
      <c r="C63">
        <v>103</v>
      </c>
      <c r="D63">
        <v>77</v>
      </c>
      <c r="E63">
        <v>2</v>
      </c>
      <c r="F63">
        <v>33.716700000000003</v>
      </c>
      <c r="G63">
        <v>762.10754621546903</v>
      </c>
      <c r="H63">
        <v>1.852351971508414</v>
      </c>
      <c r="I63">
        <v>15.99</v>
      </c>
      <c r="J63">
        <v>96.99648021299943</v>
      </c>
      <c r="K63">
        <v>1337</v>
      </c>
    </row>
    <row r="64" spans="1:11" x14ac:dyDescent="0.3">
      <c r="A64" s="8">
        <v>0</v>
      </c>
      <c r="B64">
        <v>0</v>
      </c>
      <c r="C64">
        <v>94</v>
      </c>
      <c r="D64">
        <v>88</v>
      </c>
      <c r="E64">
        <v>2</v>
      </c>
      <c r="F64">
        <v>33.716000000000001</v>
      </c>
      <c r="G64">
        <v>739.69261838560237</v>
      </c>
      <c r="H64">
        <v>1.7781955013563933</v>
      </c>
      <c r="I64">
        <v>16.159999999999997</v>
      </c>
      <c r="J64">
        <v>94.732320488967162</v>
      </c>
      <c r="K64">
        <v>1365</v>
      </c>
    </row>
    <row r="65" spans="1:11" x14ac:dyDescent="0.3">
      <c r="A65" s="8">
        <v>0</v>
      </c>
      <c r="B65">
        <v>-2</v>
      </c>
      <c r="C65">
        <v>46</v>
      </c>
      <c r="D65">
        <v>64</v>
      </c>
      <c r="E65">
        <v>1</v>
      </c>
      <c r="F65">
        <v>34.260799999999996</v>
      </c>
      <c r="G65">
        <v>661.5</v>
      </c>
      <c r="H65">
        <v>1.6581691523135553</v>
      </c>
      <c r="I65">
        <v>16.27</v>
      </c>
      <c r="J65">
        <v>87.203930745694066</v>
      </c>
      <c r="K65">
        <v>1563</v>
      </c>
    </row>
    <row r="66" spans="1:11" x14ac:dyDescent="0.3">
      <c r="A66" s="8">
        <v>1</v>
      </c>
      <c r="B66">
        <v>-4</v>
      </c>
      <c r="C66">
        <v>47</v>
      </c>
      <c r="D66">
        <v>69</v>
      </c>
      <c r="E66">
        <v>2</v>
      </c>
      <c r="F66">
        <v>30.460599999999999</v>
      </c>
      <c r="G66">
        <v>829.35232970506934</v>
      </c>
      <c r="H66">
        <v>2.0748213819644761</v>
      </c>
      <c r="I66">
        <v>17.37</v>
      </c>
      <c r="J66">
        <v>101.83403938509629</v>
      </c>
      <c r="K66">
        <v>1331</v>
      </c>
    </row>
    <row r="67" spans="1:11" x14ac:dyDescent="0.3">
      <c r="A67" s="8">
        <v>1</v>
      </c>
      <c r="B67">
        <v>-4</v>
      </c>
      <c r="C67">
        <v>48</v>
      </c>
      <c r="D67">
        <v>63</v>
      </c>
      <c r="E67">
        <v>2</v>
      </c>
      <c r="F67">
        <v>31.5562</v>
      </c>
      <c r="G67">
        <v>829.35232970506934</v>
      </c>
      <c r="H67">
        <v>2.0748213819644761</v>
      </c>
      <c r="I67">
        <v>17.79</v>
      </c>
      <c r="J67">
        <v>102.49139938509629</v>
      </c>
      <c r="K67">
        <v>1348</v>
      </c>
    </row>
    <row r="68" spans="1:11" x14ac:dyDescent="0.3">
      <c r="A68" s="8">
        <v>1</v>
      </c>
      <c r="B68">
        <v>-3</v>
      </c>
      <c r="C68">
        <v>41</v>
      </c>
      <c r="D68">
        <v>51</v>
      </c>
      <c r="E68">
        <v>3</v>
      </c>
      <c r="F68">
        <v>35.0623</v>
      </c>
      <c r="G68">
        <v>895.65673689002745</v>
      </c>
      <c r="H68">
        <v>2.1211528546913052</v>
      </c>
      <c r="I68">
        <v>18.78</v>
      </c>
      <c r="J68">
        <v>111.23939954541014</v>
      </c>
      <c r="K68">
        <v>1196</v>
      </c>
    </row>
    <row r="69" spans="1:11" x14ac:dyDescent="0.3">
      <c r="A69" s="8">
        <v>1</v>
      </c>
      <c r="B69">
        <v>-5</v>
      </c>
      <c r="C69">
        <v>41</v>
      </c>
      <c r="D69">
        <v>46</v>
      </c>
      <c r="E69">
        <v>2</v>
      </c>
      <c r="F69">
        <v>33.395000000000003</v>
      </c>
      <c r="G69">
        <v>851.76725753493599</v>
      </c>
      <c r="H69">
        <v>2.1489778521164968</v>
      </c>
      <c r="I69">
        <v>19.579999999999998</v>
      </c>
      <c r="J69">
        <v>105.85841910912855</v>
      </c>
      <c r="K69">
        <v>1149</v>
      </c>
    </row>
    <row r="70" spans="1:11" x14ac:dyDescent="0.3">
      <c r="A70" s="8">
        <v>1</v>
      </c>
      <c r="B70">
        <v>-1</v>
      </c>
      <c r="C70">
        <v>41</v>
      </c>
      <c r="D70">
        <v>58</v>
      </c>
      <c r="E70">
        <v>2</v>
      </c>
      <c r="F70">
        <v>36.6218</v>
      </c>
      <c r="G70">
        <v>762.10754621546903</v>
      </c>
      <c r="H70">
        <v>1.852351971508414</v>
      </c>
      <c r="I70">
        <v>16.34</v>
      </c>
      <c r="J70">
        <v>98.73954021299943</v>
      </c>
      <c r="K70">
        <v>1696</v>
      </c>
    </row>
    <row r="71" spans="1:11" x14ac:dyDescent="0.3">
      <c r="A71" s="8">
        <v>0</v>
      </c>
      <c r="B71">
        <v>-6</v>
      </c>
      <c r="C71">
        <v>40</v>
      </c>
      <c r="D71">
        <v>75</v>
      </c>
      <c r="E71">
        <v>2</v>
      </c>
      <c r="F71">
        <v>26.259999999999998</v>
      </c>
      <c r="G71">
        <v>874.18218536480276</v>
      </c>
      <c r="H71">
        <v>2.2231343222685176</v>
      </c>
      <c r="I71">
        <v>18.850000000000001</v>
      </c>
      <c r="J71">
        <v>103.84115883316083</v>
      </c>
      <c r="K71">
        <v>2524</v>
      </c>
    </row>
    <row r="72" spans="1:11" x14ac:dyDescent="0.3">
      <c r="A72" s="8">
        <v>0</v>
      </c>
      <c r="B72">
        <v>-5</v>
      </c>
      <c r="C72">
        <v>45</v>
      </c>
      <c r="D72">
        <v>54</v>
      </c>
      <c r="E72">
        <v>2</v>
      </c>
      <c r="F72">
        <v>31.855</v>
      </c>
      <c r="G72">
        <v>851.76725753493599</v>
      </c>
      <c r="H72">
        <v>2.1489778521164968</v>
      </c>
      <c r="I72">
        <v>19.02</v>
      </c>
      <c r="J72">
        <v>104.93441910912854</v>
      </c>
      <c r="K72">
        <v>2640</v>
      </c>
    </row>
    <row r="73" spans="1:11" x14ac:dyDescent="0.3">
      <c r="A73" s="8">
        <v>1</v>
      </c>
      <c r="B73">
        <v>0</v>
      </c>
      <c r="C73">
        <v>67</v>
      </c>
      <c r="D73">
        <v>69</v>
      </c>
      <c r="E73">
        <v>1</v>
      </c>
      <c r="F73">
        <v>36.433</v>
      </c>
      <c r="G73">
        <v>623.69999999999993</v>
      </c>
      <c r="H73">
        <v>1.5098562120095138</v>
      </c>
      <c r="I73">
        <v>14.719999999999999</v>
      </c>
      <c r="J73">
        <v>84.682756863602847</v>
      </c>
      <c r="K73">
        <v>3039</v>
      </c>
    </row>
    <row r="74" spans="1:11" x14ac:dyDescent="0.3">
      <c r="A74" s="8">
        <v>1</v>
      </c>
      <c r="B74">
        <v>3</v>
      </c>
      <c r="C74">
        <v>49</v>
      </c>
      <c r="D74">
        <v>61</v>
      </c>
      <c r="E74">
        <v>2</v>
      </c>
      <c r="F74">
        <v>41.8187</v>
      </c>
      <c r="G74">
        <v>672.44783489600218</v>
      </c>
      <c r="H74">
        <v>1.555726090900331</v>
      </c>
      <c r="I74">
        <v>13.73</v>
      </c>
      <c r="J74">
        <v>92.802721316870318</v>
      </c>
      <c r="K74">
        <v>2946</v>
      </c>
    </row>
    <row r="75" spans="1:11" x14ac:dyDescent="0.3">
      <c r="A75" s="8">
        <v>1</v>
      </c>
      <c r="B75">
        <v>0</v>
      </c>
      <c r="C75">
        <v>57</v>
      </c>
      <c r="D75">
        <v>85</v>
      </c>
      <c r="E75">
        <v>2</v>
      </c>
      <c r="F75">
        <v>34.145000000000003</v>
      </c>
      <c r="G75">
        <v>739.69261838560237</v>
      </c>
      <c r="H75">
        <v>1.7781955013563933</v>
      </c>
      <c r="I75">
        <v>15.95</v>
      </c>
      <c r="J75">
        <v>94.989720488967151</v>
      </c>
      <c r="K75">
        <v>2998</v>
      </c>
    </row>
    <row r="76" spans="1:11" x14ac:dyDescent="0.3">
      <c r="A76" s="8">
        <v>1</v>
      </c>
      <c r="B76">
        <v>1</v>
      </c>
      <c r="C76">
        <v>43</v>
      </c>
      <c r="D76">
        <v>72</v>
      </c>
      <c r="E76">
        <v>1</v>
      </c>
      <c r="F76">
        <v>37.526799999999994</v>
      </c>
      <c r="G76">
        <v>604.79999999999995</v>
      </c>
      <c r="H76">
        <v>1.4356997418574931</v>
      </c>
      <c r="I76">
        <v>14.19</v>
      </c>
      <c r="J76">
        <v>83.426789922557234</v>
      </c>
      <c r="K76">
        <v>3068</v>
      </c>
    </row>
    <row r="77" spans="1:11" x14ac:dyDescent="0.3">
      <c r="A77" s="8">
        <v>1</v>
      </c>
      <c r="B77">
        <v>1</v>
      </c>
      <c r="C77">
        <v>40</v>
      </c>
      <c r="D77">
        <v>69</v>
      </c>
      <c r="E77">
        <v>1</v>
      </c>
      <c r="F77">
        <v>37.926099999999998</v>
      </c>
      <c r="G77">
        <v>604.79999999999995</v>
      </c>
      <c r="H77">
        <v>1.4356997418574931</v>
      </c>
      <c r="I77">
        <v>14.12</v>
      </c>
      <c r="J77">
        <v>83.666369922557237</v>
      </c>
      <c r="K77">
        <v>4304</v>
      </c>
    </row>
    <row r="78" spans="1:11" x14ac:dyDescent="0.3">
      <c r="A78" s="8">
        <v>0</v>
      </c>
      <c r="B78">
        <v>1</v>
      </c>
      <c r="C78">
        <v>45</v>
      </c>
      <c r="D78">
        <v>61</v>
      </c>
      <c r="E78">
        <v>2</v>
      </c>
      <c r="F78">
        <v>38.990899999999996</v>
      </c>
      <c r="G78">
        <v>717.2776905557356</v>
      </c>
      <c r="H78">
        <v>1.7040390312043725</v>
      </c>
      <c r="I78">
        <v>14.93</v>
      </c>
      <c r="J78">
        <v>95.633520764934858</v>
      </c>
      <c r="K78">
        <v>4289</v>
      </c>
    </row>
    <row r="79" spans="1:11" x14ac:dyDescent="0.3">
      <c r="A79" s="8">
        <v>0</v>
      </c>
      <c r="B79">
        <v>1</v>
      </c>
      <c r="C79">
        <v>44</v>
      </c>
      <c r="D79">
        <v>51</v>
      </c>
      <c r="E79">
        <v>2</v>
      </c>
      <c r="F79">
        <v>40.321899999999999</v>
      </c>
      <c r="G79">
        <v>717.2776905557356</v>
      </c>
      <c r="H79">
        <v>1.7040390312043725</v>
      </c>
      <c r="I79">
        <v>15.629999999999999</v>
      </c>
      <c r="J79">
        <v>96.432120764934865</v>
      </c>
      <c r="K79">
        <v>4649</v>
      </c>
    </row>
    <row r="80" spans="1:11" x14ac:dyDescent="0.3">
      <c r="A80" s="8">
        <v>1</v>
      </c>
      <c r="B80">
        <v>3</v>
      </c>
      <c r="C80">
        <v>49</v>
      </c>
      <c r="D80">
        <v>45</v>
      </c>
      <c r="E80">
        <v>2</v>
      </c>
      <c r="F80">
        <v>43.631500000000003</v>
      </c>
      <c r="G80">
        <v>672.44783489600218</v>
      </c>
      <c r="H80">
        <v>1.555726090900331</v>
      </c>
      <c r="I80">
        <v>14.85</v>
      </c>
      <c r="J80">
        <v>93.890401316870324</v>
      </c>
      <c r="K80">
        <v>4811</v>
      </c>
    </row>
    <row r="81" spans="1:11" x14ac:dyDescent="0.3">
      <c r="A81" s="8">
        <v>1</v>
      </c>
      <c r="B81">
        <v>8</v>
      </c>
      <c r="C81">
        <v>66</v>
      </c>
      <c r="D81">
        <v>48</v>
      </c>
      <c r="E81">
        <v>2</v>
      </c>
      <c r="F81">
        <v>49.717599999999997</v>
      </c>
      <c r="G81">
        <v>560.37319574666844</v>
      </c>
      <c r="H81">
        <v>1.184943740140227</v>
      </c>
      <c r="I81">
        <v>11.64</v>
      </c>
      <c r="J81">
        <v>86.223362696708918</v>
      </c>
      <c r="K81">
        <v>4929</v>
      </c>
    </row>
    <row r="82" spans="1:11" x14ac:dyDescent="0.3">
      <c r="A82" s="8">
        <v>1</v>
      </c>
      <c r="B82">
        <v>3</v>
      </c>
      <c r="C82">
        <v>47</v>
      </c>
      <c r="D82">
        <v>53</v>
      </c>
      <c r="E82">
        <v>3</v>
      </c>
      <c r="F82">
        <v>42.725099999999998</v>
      </c>
      <c r="G82">
        <v>746.38061407502289</v>
      </c>
      <c r="H82">
        <v>1.6762140337791807</v>
      </c>
      <c r="I82">
        <v>15.04</v>
      </c>
      <c r="J82">
        <v>100.77598561763604</v>
      </c>
      <c r="K82">
        <v>4363</v>
      </c>
    </row>
    <row r="83" spans="1:11" x14ac:dyDescent="0.3">
      <c r="A83" s="8">
        <v>1</v>
      </c>
      <c r="B83">
        <v>-1</v>
      </c>
      <c r="C83">
        <v>42</v>
      </c>
      <c r="D83">
        <v>44</v>
      </c>
      <c r="E83">
        <v>2</v>
      </c>
      <c r="F83">
        <v>38.7624</v>
      </c>
      <c r="G83">
        <v>762.10754621546903</v>
      </c>
      <c r="H83">
        <v>1.852351971508414</v>
      </c>
      <c r="I83">
        <v>17.32</v>
      </c>
      <c r="J83">
        <v>100.02390021299944</v>
      </c>
      <c r="K83">
        <v>4613</v>
      </c>
    </row>
    <row r="84" spans="1:11" x14ac:dyDescent="0.3">
      <c r="A84" s="8">
        <v>1</v>
      </c>
      <c r="B84">
        <v>0</v>
      </c>
      <c r="C84">
        <v>44</v>
      </c>
      <c r="D84">
        <v>39</v>
      </c>
      <c r="E84">
        <v>2</v>
      </c>
      <c r="F84">
        <v>40.722999999999999</v>
      </c>
      <c r="G84">
        <v>739.69261838560237</v>
      </c>
      <c r="H84">
        <v>1.7781955013563933</v>
      </c>
      <c r="I84">
        <v>17.07</v>
      </c>
      <c r="J84">
        <v>98.936520488967147</v>
      </c>
      <c r="K84">
        <v>5969</v>
      </c>
    </row>
    <row r="85" spans="1:11" x14ac:dyDescent="0.3">
      <c r="A85" s="8">
        <v>0</v>
      </c>
      <c r="B85">
        <v>7</v>
      </c>
      <c r="C85">
        <v>70</v>
      </c>
      <c r="D85">
        <v>30</v>
      </c>
      <c r="E85">
        <v>3</v>
      </c>
      <c r="F85">
        <v>49.759</v>
      </c>
      <c r="G85">
        <v>646.86319886501985</v>
      </c>
      <c r="H85">
        <v>1.3795881531710974</v>
      </c>
      <c r="I85">
        <v>14.25</v>
      </c>
      <c r="J85">
        <v>94.955596332453325</v>
      </c>
      <c r="K85">
        <v>6068</v>
      </c>
    </row>
    <row r="86" spans="1:11" x14ac:dyDescent="0.3">
      <c r="A86" s="8">
        <v>0</v>
      </c>
      <c r="B86">
        <v>9</v>
      </c>
      <c r="C86">
        <v>122</v>
      </c>
      <c r="D86">
        <v>33</v>
      </c>
      <c r="E86">
        <v>3</v>
      </c>
      <c r="F86">
        <v>51.811300000000003</v>
      </c>
      <c r="G86">
        <v>597.10449126001834</v>
      </c>
      <c r="H86">
        <v>1.2312752128670559</v>
      </c>
      <c r="I86">
        <v>12.84</v>
      </c>
      <c r="J86">
        <v>91.166611689861952</v>
      </c>
      <c r="K86">
        <v>6332</v>
      </c>
    </row>
    <row r="87" spans="1:11" x14ac:dyDescent="0.3">
      <c r="A87" s="8">
        <v>1</v>
      </c>
      <c r="B87">
        <v>6</v>
      </c>
      <c r="C87">
        <v>64</v>
      </c>
      <c r="D87">
        <v>39</v>
      </c>
      <c r="E87">
        <v>2</v>
      </c>
      <c r="F87">
        <v>47.8996</v>
      </c>
      <c r="G87">
        <v>605.20305140640187</v>
      </c>
      <c r="H87">
        <v>1.3332566804442683</v>
      </c>
      <c r="I87">
        <v>13.469999999999999</v>
      </c>
      <c r="J87">
        <v>89.66004214477347</v>
      </c>
      <c r="K87">
        <v>6152</v>
      </c>
    </row>
    <row r="88" spans="1:11" x14ac:dyDescent="0.3">
      <c r="A88" s="8">
        <v>1</v>
      </c>
      <c r="B88">
        <v>5</v>
      </c>
      <c r="C88">
        <v>70</v>
      </c>
      <c r="D88">
        <v>34</v>
      </c>
      <c r="E88">
        <v>2</v>
      </c>
      <c r="F88">
        <v>47.170999999999999</v>
      </c>
      <c r="G88">
        <v>627.61797923626864</v>
      </c>
      <c r="H88">
        <v>1.407413150596289</v>
      </c>
      <c r="I88">
        <v>14.420000000000002</v>
      </c>
      <c r="J88">
        <v>91.486621868805756</v>
      </c>
      <c r="K88">
        <v>6895</v>
      </c>
    </row>
    <row r="89" spans="1:11" x14ac:dyDescent="0.3">
      <c r="A89" s="8">
        <v>1</v>
      </c>
      <c r="B89">
        <v>5</v>
      </c>
      <c r="C89">
        <v>61</v>
      </c>
      <c r="D89">
        <v>34</v>
      </c>
      <c r="E89">
        <v>2</v>
      </c>
      <c r="F89">
        <v>47.170999999999999</v>
      </c>
      <c r="G89">
        <v>627.61797923626864</v>
      </c>
      <c r="H89">
        <v>1.407413150596289</v>
      </c>
      <c r="I89">
        <v>14.420000000000002</v>
      </c>
      <c r="J89">
        <v>91.486621868805756</v>
      </c>
      <c r="K89">
        <v>6303</v>
      </c>
    </row>
    <row r="90" spans="1:11" x14ac:dyDescent="0.3">
      <c r="A90" s="8">
        <v>1</v>
      </c>
      <c r="B90">
        <v>3</v>
      </c>
      <c r="C90">
        <v>70</v>
      </c>
      <c r="D90">
        <v>38</v>
      </c>
      <c r="E90">
        <v>3</v>
      </c>
      <c r="F90">
        <v>44.424599999999998</v>
      </c>
      <c r="G90">
        <v>746.38061407502289</v>
      </c>
      <c r="H90">
        <v>1.6762140337791807</v>
      </c>
      <c r="I90">
        <v>16.09</v>
      </c>
      <c r="J90">
        <v>101.79568561763604</v>
      </c>
      <c r="K90">
        <v>6512</v>
      </c>
    </row>
    <row r="91" spans="1:11" x14ac:dyDescent="0.3">
      <c r="A91" s="8">
        <v>1</v>
      </c>
      <c r="B91">
        <v>0</v>
      </c>
      <c r="C91">
        <v>40</v>
      </c>
      <c r="D91">
        <v>35</v>
      </c>
      <c r="E91">
        <v>3</v>
      </c>
      <c r="F91">
        <v>41.295000000000002</v>
      </c>
      <c r="G91">
        <v>821.01867548252517</v>
      </c>
      <c r="H91">
        <v>1.8986834442352429</v>
      </c>
      <c r="I91">
        <v>18.099999999999998</v>
      </c>
      <c r="J91">
        <v>107.44847258152311</v>
      </c>
      <c r="K91">
        <v>8001</v>
      </c>
    </row>
    <row r="92" spans="1:11" x14ac:dyDescent="0.3">
      <c r="A92" s="8">
        <v>0</v>
      </c>
      <c r="B92">
        <v>2</v>
      </c>
      <c r="C92">
        <v>46</v>
      </c>
      <c r="D92">
        <v>35</v>
      </c>
      <c r="E92">
        <v>2</v>
      </c>
      <c r="F92">
        <v>43.608000000000004</v>
      </c>
      <c r="G92">
        <v>694.86276272586883</v>
      </c>
      <c r="H92">
        <v>1.6298825610523517</v>
      </c>
      <c r="I92">
        <v>16.149999999999999</v>
      </c>
      <c r="J92">
        <v>96.140041040902602</v>
      </c>
      <c r="K92">
        <v>7805</v>
      </c>
    </row>
    <row r="93" spans="1:11" x14ac:dyDescent="0.3">
      <c r="A93" s="8">
        <v>0</v>
      </c>
      <c r="B93">
        <v>4</v>
      </c>
      <c r="C93">
        <v>229</v>
      </c>
      <c r="D93">
        <v>39</v>
      </c>
      <c r="E93">
        <v>2</v>
      </c>
      <c r="F93">
        <v>45.507400000000004</v>
      </c>
      <c r="G93">
        <v>650.03290706613541</v>
      </c>
      <c r="H93">
        <v>1.4815696207483102</v>
      </c>
      <c r="I93">
        <v>14.67</v>
      </c>
      <c r="J93">
        <v>92.752201592838034</v>
      </c>
      <c r="K93">
        <v>8387</v>
      </c>
    </row>
    <row r="94" spans="1:11" x14ac:dyDescent="0.3">
      <c r="A94" s="8">
        <v>1</v>
      </c>
      <c r="B94">
        <v>0</v>
      </c>
      <c r="C94">
        <v>38</v>
      </c>
      <c r="D94">
        <v>38</v>
      </c>
      <c r="E94">
        <v>2</v>
      </c>
      <c r="F94">
        <v>40.866</v>
      </c>
      <c r="G94">
        <v>739.69261838560237</v>
      </c>
      <c r="H94">
        <v>1.7781955013563933</v>
      </c>
      <c r="I94">
        <v>17.14</v>
      </c>
      <c r="J94">
        <v>99.022320488967154</v>
      </c>
      <c r="K94">
        <v>8558</v>
      </c>
    </row>
    <row r="95" spans="1:11" x14ac:dyDescent="0.3">
      <c r="A95" s="8">
        <v>1</v>
      </c>
      <c r="B95">
        <v>1</v>
      </c>
      <c r="C95">
        <v>36</v>
      </c>
      <c r="D95">
        <v>36</v>
      </c>
      <c r="E95">
        <v>2</v>
      </c>
      <c r="F95">
        <v>42.318399999999997</v>
      </c>
      <c r="G95">
        <v>717.2776905557356</v>
      </c>
      <c r="H95">
        <v>1.7040390312043725</v>
      </c>
      <c r="I95">
        <v>16.68</v>
      </c>
      <c r="J95">
        <v>97.630020764934869</v>
      </c>
      <c r="K95">
        <v>8628</v>
      </c>
    </row>
    <row r="96" spans="1:11" x14ac:dyDescent="0.3">
      <c r="A96" s="8">
        <v>1</v>
      </c>
      <c r="B96">
        <v>6</v>
      </c>
      <c r="C96">
        <v>54</v>
      </c>
      <c r="D96">
        <v>54</v>
      </c>
      <c r="E96">
        <v>1</v>
      </c>
      <c r="F96">
        <v>46.645599999999995</v>
      </c>
      <c r="G96">
        <v>510.29999999999995</v>
      </c>
      <c r="H96">
        <v>1.0649173910973888</v>
      </c>
      <c r="I96">
        <v>12.169999999999998</v>
      </c>
      <c r="J96">
        <v>79.33683521732921</v>
      </c>
      <c r="K96">
        <v>7598</v>
      </c>
    </row>
    <row r="97" spans="1:11" x14ac:dyDescent="0.3">
      <c r="A97" s="8">
        <v>1</v>
      </c>
      <c r="B97">
        <v>7</v>
      </c>
      <c r="C97">
        <v>51</v>
      </c>
      <c r="D97">
        <v>35</v>
      </c>
      <c r="E97">
        <v>2</v>
      </c>
      <c r="F97">
        <v>49.390500000000003</v>
      </c>
      <c r="G97">
        <v>582.78812357653521</v>
      </c>
      <c r="H97">
        <v>1.2591002102922477</v>
      </c>
      <c r="I97">
        <v>13.149999999999999</v>
      </c>
      <c r="J97">
        <v>88.290842420741185</v>
      </c>
      <c r="K97">
        <v>7833</v>
      </c>
    </row>
    <row r="98" spans="1:11" x14ac:dyDescent="0.3">
      <c r="A98" s="8">
        <v>1</v>
      </c>
      <c r="B98">
        <v>8</v>
      </c>
      <c r="C98">
        <v>51</v>
      </c>
      <c r="D98">
        <v>36</v>
      </c>
      <c r="E98">
        <v>2</v>
      </c>
      <c r="F98">
        <v>50.483199999999997</v>
      </c>
      <c r="G98">
        <v>560.37319574666844</v>
      </c>
      <c r="H98">
        <v>1.184943740140227</v>
      </c>
      <c r="I98">
        <v>12.48</v>
      </c>
      <c r="J98">
        <v>86.682722696708908</v>
      </c>
      <c r="K98">
        <v>8219</v>
      </c>
    </row>
    <row r="99" spans="1:11" x14ac:dyDescent="0.3">
      <c r="A99" s="8">
        <v>0</v>
      </c>
      <c r="B99">
        <v>8</v>
      </c>
      <c r="C99">
        <v>88</v>
      </c>
      <c r="D99">
        <v>45</v>
      </c>
      <c r="E99">
        <v>1</v>
      </c>
      <c r="F99">
        <v>49.908999999999999</v>
      </c>
      <c r="G99">
        <v>472.49999999999994</v>
      </c>
      <c r="H99">
        <v>0.91660445079334751</v>
      </c>
      <c r="I99">
        <v>11.6</v>
      </c>
      <c r="J99">
        <v>77.470381335238017</v>
      </c>
      <c r="K99">
        <v>9361</v>
      </c>
    </row>
    <row r="100" spans="1:11" x14ac:dyDescent="0.3">
      <c r="A100" s="8">
        <v>0</v>
      </c>
      <c r="B100">
        <v>12</v>
      </c>
      <c r="C100">
        <v>209</v>
      </c>
      <c r="D100">
        <v>33</v>
      </c>
      <c r="E100">
        <v>1</v>
      </c>
      <c r="F100">
        <v>55.221400000000003</v>
      </c>
      <c r="G100">
        <v>396.9</v>
      </c>
      <c r="H100">
        <v>0.61997857018526448</v>
      </c>
      <c r="I100">
        <v>10.039999999999999</v>
      </c>
      <c r="J100">
        <v>73.008833571055575</v>
      </c>
      <c r="K100">
        <v>8906</v>
      </c>
    </row>
    <row r="101" spans="1:11" x14ac:dyDescent="0.3">
      <c r="A101" s="8">
        <v>1</v>
      </c>
      <c r="B101">
        <v>10</v>
      </c>
      <c r="C101">
        <v>205</v>
      </c>
      <c r="D101">
        <v>39</v>
      </c>
      <c r="E101">
        <v>2</v>
      </c>
      <c r="F101">
        <v>52.683999999999997</v>
      </c>
      <c r="G101">
        <v>515.54334008693502</v>
      </c>
      <c r="H101">
        <v>1.0366307998361854</v>
      </c>
      <c r="I101">
        <v>11.07</v>
      </c>
      <c r="J101">
        <v>83.475723248644357</v>
      </c>
      <c r="K101">
        <v>9656</v>
      </c>
    </row>
    <row r="102" spans="1:11" x14ac:dyDescent="0.3">
      <c r="A102" s="8">
        <v>1</v>
      </c>
      <c r="B102">
        <v>9</v>
      </c>
      <c r="C102">
        <v>51</v>
      </c>
      <c r="D102">
        <v>42</v>
      </c>
      <c r="E102">
        <v>2</v>
      </c>
      <c r="F102">
        <v>51.3262</v>
      </c>
      <c r="G102">
        <v>537.95826791680167</v>
      </c>
      <c r="H102">
        <v>1.1107872699882062</v>
      </c>
      <c r="I102">
        <v>11.46</v>
      </c>
      <c r="J102">
        <v>84.924782972676638</v>
      </c>
      <c r="K102">
        <v>9195</v>
      </c>
    </row>
    <row r="103" spans="1:11" x14ac:dyDescent="0.3">
      <c r="A103" s="8">
        <v>1</v>
      </c>
      <c r="B103">
        <v>9</v>
      </c>
      <c r="C103">
        <v>79</v>
      </c>
      <c r="D103">
        <v>50</v>
      </c>
      <c r="E103">
        <v>2</v>
      </c>
      <c r="F103">
        <v>50.895000000000003</v>
      </c>
      <c r="G103">
        <v>537.95826791680167</v>
      </c>
      <c r="H103">
        <v>1.1107872699882062</v>
      </c>
      <c r="I103">
        <v>10.9</v>
      </c>
      <c r="J103">
        <v>84.666062972676627</v>
      </c>
      <c r="K103">
        <v>7836</v>
      </c>
    </row>
    <row r="104" spans="1:11" x14ac:dyDescent="0.3">
      <c r="A104" s="8">
        <v>1</v>
      </c>
      <c r="B104">
        <v>11</v>
      </c>
      <c r="C104">
        <v>499</v>
      </c>
      <c r="D104">
        <v>47</v>
      </c>
      <c r="E104">
        <v>1</v>
      </c>
      <c r="F104">
        <v>53.607299999999995</v>
      </c>
      <c r="G104">
        <v>415.79999999999995</v>
      </c>
      <c r="H104">
        <v>0.69413504033728524</v>
      </c>
      <c r="I104">
        <v>9.66</v>
      </c>
      <c r="J104">
        <v>73.952620512101177</v>
      </c>
      <c r="K104">
        <v>7028</v>
      </c>
    </row>
    <row r="105" spans="1:11" x14ac:dyDescent="0.3">
      <c r="A105" s="8">
        <v>1</v>
      </c>
      <c r="B105">
        <v>11</v>
      </c>
      <c r="C105">
        <v>500</v>
      </c>
      <c r="D105">
        <v>50</v>
      </c>
      <c r="E105">
        <v>1</v>
      </c>
      <c r="F105">
        <v>53.504999999999995</v>
      </c>
      <c r="G105">
        <v>415.79999999999995</v>
      </c>
      <c r="H105">
        <v>0.69413504033728524</v>
      </c>
      <c r="I105">
        <v>9.4499999999999993</v>
      </c>
      <c r="J105">
        <v>73.891240512101177</v>
      </c>
      <c r="K105">
        <v>8414</v>
      </c>
    </row>
    <row r="106" spans="1:11" x14ac:dyDescent="0.3">
      <c r="A106" s="8">
        <v>0</v>
      </c>
      <c r="B106">
        <v>14</v>
      </c>
      <c r="C106">
        <v>180</v>
      </c>
      <c r="D106">
        <v>39</v>
      </c>
      <c r="E106">
        <v>2</v>
      </c>
      <c r="F106">
        <v>57.468400000000003</v>
      </c>
      <c r="G106">
        <v>425.883628767468</v>
      </c>
      <c r="H106">
        <v>0.74000491922810241</v>
      </c>
      <c r="I106">
        <v>8.67</v>
      </c>
      <c r="J106">
        <v>77.291404352515244</v>
      </c>
      <c r="K106">
        <v>7409</v>
      </c>
    </row>
    <row r="107" spans="1:11" x14ac:dyDescent="0.3">
      <c r="A107" s="8">
        <v>0</v>
      </c>
      <c r="B107">
        <v>5</v>
      </c>
      <c r="C107">
        <v>143</v>
      </c>
      <c r="D107">
        <v>83</v>
      </c>
      <c r="E107">
        <v>3</v>
      </c>
      <c r="F107">
        <v>42.589500000000001</v>
      </c>
      <c r="G107">
        <v>696.62190647002137</v>
      </c>
      <c r="H107">
        <v>1.5279010934751387</v>
      </c>
      <c r="I107">
        <v>13.56</v>
      </c>
      <c r="J107">
        <v>95.674260975044689</v>
      </c>
      <c r="K107">
        <v>6887</v>
      </c>
    </row>
    <row r="108" spans="1:11" x14ac:dyDescent="0.3">
      <c r="A108" s="8">
        <v>1</v>
      </c>
      <c r="B108">
        <v>0</v>
      </c>
      <c r="C108">
        <v>36</v>
      </c>
      <c r="D108">
        <v>71</v>
      </c>
      <c r="E108">
        <v>2</v>
      </c>
      <c r="F108">
        <v>36.146999999999998</v>
      </c>
      <c r="G108">
        <v>739.69261838560237</v>
      </c>
      <c r="H108">
        <v>1.7781955013563933</v>
      </c>
      <c r="I108">
        <v>14.969999999999999</v>
      </c>
      <c r="J108">
        <v>96.190920488967151</v>
      </c>
      <c r="K108">
        <v>5896</v>
      </c>
    </row>
    <row r="109" spans="1:11" x14ac:dyDescent="0.3">
      <c r="A109" s="8">
        <v>1</v>
      </c>
      <c r="B109">
        <v>0</v>
      </c>
      <c r="C109">
        <v>32</v>
      </c>
      <c r="D109">
        <v>80</v>
      </c>
      <c r="E109">
        <v>3</v>
      </c>
      <c r="F109">
        <v>34.86</v>
      </c>
      <c r="G109">
        <v>821.01867548252517</v>
      </c>
      <c r="H109">
        <v>1.8986834442352429</v>
      </c>
      <c r="I109">
        <v>16.349999999999998</v>
      </c>
      <c r="J109">
        <v>103.5874725815231</v>
      </c>
      <c r="K109">
        <v>5372</v>
      </c>
    </row>
    <row r="110" spans="1:11" x14ac:dyDescent="0.3">
      <c r="A110" s="8">
        <v>1</v>
      </c>
      <c r="B110">
        <v>3</v>
      </c>
      <c r="C110">
        <v>39</v>
      </c>
      <c r="D110">
        <v>58</v>
      </c>
      <c r="E110">
        <v>2</v>
      </c>
      <c r="F110">
        <v>42.1586</v>
      </c>
      <c r="G110">
        <v>672.44783489600218</v>
      </c>
      <c r="H110">
        <v>1.555726090900331</v>
      </c>
      <c r="I110">
        <v>13.94</v>
      </c>
      <c r="J110">
        <v>93.006661316870321</v>
      </c>
      <c r="K110">
        <v>3414</v>
      </c>
    </row>
    <row r="111" spans="1:11" x14ac:dyDescent="0.3">
      <c r="A111" s="8">
        <v>1</v>
      </c>
      <c r="B111">
        <v>5</v>
      </c>
      <c r="C111">
        <v>47</v>
      </c>
      <c r="D111">
        <v>49</v>
      </c>
      <c r="E111">
        <v>1</v>
      </c>
      <c r="F111">
        <v>45.768500000000003</v>
      </c>
      <c r="G111">
        <v>529.19999999999993</v>
      </c>
      <c r="H111">
        <v>1.1390738612494096</v>
      </c>
      <c r="I111">
        <v>13.120000000000001</v>
      </c>
      <c r="J111">
        <v>80.722822158374825</v>
      </c>
      <c r="K111">
        <v>3394</v>
      </c>
    </row>
    <row r="112" spans="1:11" x14ac:dyDescent="0.3">
      <c r="A112" s="8">
        <v>1</v>
      </c>
      <c r="B112">
        <v>6</v>
      </c>
      <c r="C112">
        <v>44</v>
      </c>
      <c r="D112">
        <v>47</v>
      </c>
      <c r="E112">
        <v>3</v>
      </c>
      <c r="F112">
        <v>47.230799999999995</v>
      </c>
      <c r="G112">
        <v>671.74255266752061</v>
      </c>
      <c r="H112">
        <v>1.4537446233231179</v>
      </c>
      <c r="I112">
        <v>13.659999999999998</v>
      </c>
      <c r="J112">
        <v>95.948858653748999</v>
      </c>
      <c r="K112">
        <v>4275</v>
      </c>
    </row>
    <row r="113" spans="1:11" x14ac:dyDescent="0.3">
      <c r="A113" s="8">
        <v>0</v>
      </c>
      <c r="B113">
        <v>6</v>
      </c>
      <c r="C113">
        <v>41</v>
      </c>
      <c r="D113">
        <v>51</v>
      </c>
      <c r="E113">
        <v>2</v>
      </c>
      <c r="F113">
        <v>46.8964</v>
      </c>
      <c r="G113">
        <v>605.20305140640187</v>
      </c>
      <c r="H113">
        <v>1.3332566804442683</v>
      </c>
      <c r="I113">
        <v>12.629999999999999</v>
      </c>
      <c r="J113">
        <v>89.058122144773463</v>
      </c>
      <c r="K113">
        <v>3961</v>
      </c>
    </row>
    <row r="114" spans="1:11" x14ac:dyDescent="0.3">
      <c r="A114" s="8">
        <v>0</v>
      </c>
      <c r="B114">
        <v>9</v>
      </c>
      <c r="C114">
        <v>54</v>
      </c>
      <c r="D114">
        <v>42</v>
      </c>
      <c r="E114">
        <v>1</v>
      </c>
      <c r="F114">
        <v>51.3262</v>
      </c>
      <c r="G114">
        <v>453.59999999999997</v>
      </c>
      <c r="H114">
        <v>0.84244798064132675</v>
      </c>
      <c r="I114">
        <v>11.21</v>
      </c>
      <c r="J114">
        <v>76.408454394192404</v>
      </c>
      <c r="K114">
        <v>3671</v>
      </c>
    </row>
    <row r="115" spans="1:11" x14ac:dyDescent="0.3">
      <c r="A115" s="8">
        <v>1</v>
      </c>
      <c r="B115">
        <v>12</v>
      </c>
      <c r="C115">
        <v>65</v>
      </c>
      <c r="D115">
        <v>41</v>
      </c>
      <c r="E115">
        <v>2</v>
      </c>
      <c r="F115">
        <v>55.027799999999999</v>
      </c>
      <c r="G115">
        <v>470.71348442720148</v>
      </c>
      <c r="H115">
        <v>0.88831785953214393</v>
      </c>
      <c r="I115">
        <v>9.73</v>
      </c>
      <c r="J115">
        <v>80.354523800579784</v>
      </c>
      <c r="K115">
        <v>3567</v>
      </c>
    </row>
    <row r="116" spans="1:11" x14ac:dyDescent="0.3">
      <c r="A116" s="8">
        <v>1</v>
      </c>
      <c r="B116">
        <v>13</v>
      </c>
      <c r="C116">
        <v>87</v>
      </c>
      <c r="D116">
        <v>40</v>
      </c>
      <c r="E116">
        <v>1</v>
      </c>
      <c r="F116">
        <v>56.258000000000003</v>
      </c>
      <c r="G116">
        <v>378</v>
      </c>
      <c r="H116">
        <v>0.54582210003324372</v>
      </c>
      <c r="I116">
        <v>8.9499999999999993</v>
      </c>
      <c r="J116">
        <v>71.718546630009968</v>
      </c>
      <c r="K116">
        <v>3503</v>
      </c>
    </row>
    <row r="117" spans="1:11" x14ac:dyDescent="0.3">
      <c r="A117" s="8">
        <v>1</v>
      </c>
      <c r="B117">
        <v>14</v>
      </c>
      <c r="C117">
        <v>90</v>
      </c>
      <c r="D117">
        <v>58</v>
      </c>
      <c r="E117">
        <v>2</v>
      </c>
      <c r="F117">
        <v>57.384800000000006</v>
      </c>
      <c r="G117">
        <v>425.883628767468</v>
      </c>
      <c r="H117">
        <v>0.74000491922810241</v>
      </c>
      <c r="I117">
        <v>7.34</v>
      </c>
      <c r="J117">
        <v>77.241244352515238</v>
      </c>
      <c r="K117">
        <v>2981</v>
      </c>
    </row>
    <row r="118" spans="1:11" x14ac:dyDescent="0.3">
      <c r="A118" s="8">
        <v>1</v>
      </c>
      <c r="B118">
        <v>19</v>
      </c>
      <c r="C118">
        <v>124</v>
      </c>
      <c r="D118">
        <v>51</v>
      </c>
      <c r="E118">
        <v>3</v>
      </c>
      <c r="F118">
        <v>63.990099999999998</v>
      </c>
      <c r="G118">
        <v>348.31095323501069</v>
      </c>
      <c r="H118">
        <v>0.48971051134684807</v>
      </c>
      <c r="I118">
        <v>5.58</v>
      </c>
      <c r="J118">
        <v>73.372068476905127</v>
      </c>
      <c r="K118">
        <v>3095</v>
      </c>
    </row>
    <row r="119" spans="1:11" x14ac:dyDescent="0.3">
      <c r="A119" s="8">
        <v>1</v>
      </c>
      <c r="B119">
        <v>16</v>
      </c>
      <c r="C119">
        <v>75</v>
      </c>
      <c r="D119">
        <v>51</v>
      </c>
      <c r="E119">
        <v>2</v>
      </c>
      <c r="F119">
        <v>60.045399999999994</v>
      </c>
      <c r="G119">
        <v>381.05377310773451</v>
      </c>
      <c r="H119">
        <v>0.59169197892406089</v>
      </c>
      <c r="I119">
        <v>6.63</v>
      </c>
      <c r="J119">
        <v>74.31012490445066</v>
      </c>
      <c r="K119">
        <v>3451</v>
      </c>
    </row>
    <row r="120" spans="1:11" x14ac:dyDescent="0.3">
      <c r="A120" s="8">
        <v>0</v>
      </c>
      <c r="B120">
        <v>6</v>
      </c>
      <c r="C120">
        <v>33</v>
      </c>
      <c r="D120">
        <v>81</v>
      </c>
      <c r="E120">
        <v>2</v>
      </c>
      <c r="F120">
        <v>44.388399999999997</v>
      </c>
      <c r="G120">
        <v>605.20305140640187</v>
      </c>
      <c r="H120">
        <v>1.3332566804442683</v>
      </c>
      <c r="I120">
        <v>12.069999999999999</v>
      </c>
      <c r="J120">
        <v>87.55332214477346</v>
      </c>
      <c r="K120">
        <v>3360</v>
      </c>
    </row>
    <row r="121" spans="1:11" x14ac:dyDescent="0.3">
      <c r="A121" s="8">
        <v>0</v>
      </c>
      <c r="B121">
        <v>9</v>
      </c>
      <c r="C121">
        <v>49</v>
      </c>
      <c r="D121">
        <v>52</v>
      </c>
      <c r="E121">
        <v>2</v>
      </c>
      <c r="F121">
        <v>50.787200000000006</v>
      </c>
      <c r="G121">
        <v>537.95826791680167</v>
      </c>
      <c r="H121">
        <v>1.1107872699882062</v>
      </c>
      <c r="I121">
        <v>10.76</v>
      </c>
      <c r="J121">
        <v>84.601382972676646</v>
      </c>
      <c r="K121">
        <v>3491</v>
      </c>
    </row>
    <row r="122" spans="1:11" x14ac:dyDescent="0.3">
      <c r="A122" s="8">
        <v>1</v>
      </c>
      <c r="B122">
        <v>10</v>
      </c>
      <c r="C122">
        <v>52</v>
      </c>
      <c r="D122">
        <v>63</v>
      </c>
      <c r="E122">
        <v>2</v>
      </c>
      <c r="F122">
        <v>51.628</v>
      </c>
      <c r="G122">
        <v>515.54334008693502</v>
      </c>
      <c r="H122">
        <v>1.0366307998361854</v>
      </c>
      <c r="I122">
        <v>9.39</v>
      </c>
      <c r="J122">
        <v>82.842123248644356</v>
      </c>
      <c r="K122">
        <v>3572</v>
      </c>
    </row>
    <row r="123" spans="1:11" x14ac:dyDescent="0.3">
      <c r="A123" s="8">
        <v>1</v>
      </c>
      <c r="B123">
        <v>12</v>
      </c>
      <c r="C123">
        <v>63</v>
      </c>
      <c r="D123">
        <v>49</v>
      </c>
      <c r="E123">
        <v>2</v>
      </c>
      <c r="F123">
        <v>54.834200000000003</v>
      </c>
      <c r="G123">
        <v>470.71348442720148</v>
      </c>
      <c r="H123">
        <v>0.88831785953214393</v>
      </c>
      <c r="I123">
        <v>9.17</v>
      </c>
      <c r="J123">
        <v>80.238363800579791</v>
      </c>
      <c r="K123">
        <v>3213</v>
      </c>
    </row>
    <row r="124" spans="1:11" x14ac:dyDescent="0.3">
      <c r="A124" s="8">
        <v>1</v>
      </c>
      <c r="B124">
        <v>16</v>
      </c>
      <c r="C124">
        <v>73</v>
      </c>
      <c r="D124">
        <v>36</v>
      </c>
      <c r="E124">
        <v>2</v>
      </c>
      <c r="F124">
        <v>59.814399999999999</v>
      </c>
      <c r="G124">
        <v>381.05377310773451</v>
      </c>
      <c r="H124">
        <v>0.59169197892406089</v>
      </c>
      <c r="I124">
        <v>7.68</v>
      </c>
      <c r="J124">
        <v>74.171524904450663</v>
      </c>
      <c r="K124">
        <v>3334</v>
      </c>
    </row>
    <row r="125" spans="1:11" x14ac:dyDescent="0.3">
      <c r="A125" s="8">
        <v>1</v>
      </c>
      <c r="B125">
        <v>17</v>
      </c>
      <c r="C125">
        <v>60</v>
      </c>
      <c r="D125">
        <v>40</v>
      </c>
      <c r="E125">
        <v>2</v>
      </c>
      <c r="F125">
        <v>61.082000000000001</v>
      </c>
      <c r="G125">
        <v>358.6388452778678</v>
      </c>
      <c r="H125">
        <v>0.51753550877204013</v>
      </c>
      <c r="I125">
        <v>6.8000000000000007</v>
      </c>
      <c r="J125">
        <v>72.668345180418399</v>
      </c>
      <c r="K125">
        <v>2846</v>
      </c>
    </row>
    <row r="126" spans="1:11" x14ac:dyDescent="0.3">
      <c r="A126" s="8">
        <v>1</v>
      </c>
      <c r="B126">
        <v>15</v>
      </c>
      <c r="C126">
        <v>72</v>
      </c>
      <c r="D126">
        <v>70</v>
      </c>
      <c r="E126">
        <v>1</v>
      </c>
      <c r="F126">
        <v>58.835000000000001</v>
      </c>
      <c r="G126">
        <v>340.2</v>
      </c>
      <c r="H126">
        <v>0.3975091597292022</v>
      </c>
      <c r="I126">
        <v>5.6499999999999995</v>
      </c>
      <c r="J126">
        <v>69.440252747918763</v>
      </c>
      <c r="K126">
        <v>3399</v>
      </c>
    </row>
    <row r="127" spans="1:11" x14ac:dyDescent="0.3">
      <c r="A127" s="8">
        <v>0</v>
      </c>
      <c r="B127">
        <v>15</v>
      </c>
      <c r="C127">
        <v>71</v>
      </c>
      <c r="D127">
        <v>66</v>
      </c>
      <c r="E127">
        <v>1</v>
      </c>
      <c r="F127">
        <v>58.813000000000002</v>
      </c>
      <c r="G127">
        <v>340.2</v>
      </c>
      <c r="H127">
        <v>0.3975091597292022</v>
      </c>
      <c r="I127">
        <v>5.93</v>
      </c>
      <c r="J127">
        <v>69.427052747918765</v>
      </c>
      <c r="K127">
        <v>3370</v>
      </c>
    </row>
    <row r="128" spans="1:11" x14ac:dyDescent="0.3">
      <c r="A128" s="8">
        <v>0</v>
      </c>
      <c r="B128">
        <v>11</v>
      </c>
      <c r="C128">
        <v>38</v>
      </c>
      <c r="D128">
        <v>70</v>
      </c>
      <c r="E128">
        <v>2</v>
      </c>
      <c r="F128">
        <v>52.822999999999993</v>
      </c>
      <c r="G128">
        <v>493.12841225706825</v>
      </c>
      <c r="H128">
        <v>0.96247432968416469</v>
      </c>
      <c r="I128">
        <v>8.3000000000000007</v>
      </c>
      <c r="J128">
        <v>81.295383524612078</v>
      </c>
      <c r="K128">
        <v>4230</v>
      </c>
    </row>
    <row r="129" spans="1:11" x14ac:dyDescent="0.3">
      <c r="A129" s="8">
        <v>1</v>
      </c>
      <c r="B129">
        <v>10</v>
      </c>
      <c r="C129">
        <v>44</v>
      </c>
      <c r="D129">
        <v>61</v>
      </c>
      <c r="E129">
        <v>2</v>
      </c>
      <c r="F129">
        <v>51.716000000000001</v>
      </c>
      <c r="G129">
        <v>515.54334008693502</v>
      </c>
      <c r="H129">
        <v>1.0366307998361854</v>
      </c>
      <c r="I129">
        <v>9.5300000000000011</v>
      </c>
      <c r="J129">
        <v>82.894923248644361</v>
      </c>
      <c r="K129">
        <v>4272</v>
      </c>
    </row>
    <row r="130" spans="1:11" x14ac:dyDescent="0.3">
      <c r="A130" s="8">
        <v>1</v>
      </c>
      <c r="B130">
        <v>11</v>
      </c>
      <c r="C130">
        <v>49</v>
      </c>
      <c r="D130">
        <v>48</v>
      </c>
      <c r="E130">
        <v>2</v>
      </c>
      <c r="F130">
        <v>53.5732</v>
      </c>
      <c r="G130">
        <v>493.12841225706825</v>
      </c>
      <c r="H130">
        <v>0.96247432968416469</v>
      </c>
      <c r="I130">
        <v>9.84</v>
      </c>
      <c r="J130">
        <v>81.745503524612076</v>
      </c>
      <c r="K130">
        <v>4412</v>
      </c>
    </row>
    <row r="131" spans="1:11" x14ac:dyDescent="0.3">
      <c r="A131" s="8">
        <v>1</v>
      </c>
      <c r="B131">
        <v>19</v>
      </c>
      <c r="C131">
        <v>111</v>
      </c>
      <c r="D131">
        <v>42</v>
      </c>
      <c r="E131">
        <v>2</v>
      </c>
      <c r="F131">
        <v>63.584200000000003</v>
      </c>
      <c r="G131">
        <v>313.80898961813432</v>
      </c>
      <c r="H131">
        <v>0.36922256846799839</v>
      </c>
      <c r="I131">
        <v>5.46</v>
      </c>
      <c r="J131">
        <v>69.642185732353823</v>
      </c>
      <c r="K131">
        <v>4373</v>
      </c>
    </row>
    <row r="132" spans="1:11" x14ac:dyDescent="0.3">
      <c r="A132" s="8">
        <v>1</v>
      </c>
      <c r="B132">
        <v>18</v>
      </c>
      <c r="C132">
        <v>92</v>
      </c>
      <c r="D132">
        <v>42</v>
      </c>
      <c r="E132">
        <v>1</v>
      </c>
      <c r="F132">
        <v>62.358400000000003</v>
      </c>
      <c r="G132">
        <v>283.5</v>
      </c>
      <c r="H132">
        <v>0.17503974927313992</v>
      </c>
      <c r="I132">
        <v>5.81</v>
      </c>
      <c r="J132">
        <v>65.817551924781938</v>
      </c>
      <c r="K132">
        <v>4183</v>
      </c>
    </row>
    <row r="133" spans="1:11" x14ac:dyDescent="0.3">
      <c r="A133" s="8">
        <v>1</v>
      </c>
      <c r="B133">
        <v>18</v>
      </c>
      <c r="C133">
        <v>68</v>
      </c>
      <c r="D133">
        <v>53</v>
      </c>
      <c r="E133">
        <v>2</v>
      </c>
      <c r="F133">
        <v>62.745600000000003</v>
      </c>
      <c r="G133">
        <v>336.22391744800109</v>
      </c>
      <c r="H133">
        <v>0.44337903862001937</v>
      </c>
      <c r="I133">
        <v>5.29</v>
      </c>
      <c r="J133">
        <v>71.40276545638612</v>
      </c>
      <c r="K133">
        <v>4571</v>
      </c>
    </row>
    <row r="134" spans="1:11" x14ac:dyDescent="0.3">
      <c r="A134" s="8">
        <v>0</v>
      </c>
      <c r="B134">
        <v>15</v>
      </c>
      <c r="C134">
        <v>56</v>
      </c>
      <c r="D134">
        <v>77</v>
      </c>
      <c r="E134">
        <v>2</v>
      </c>
      <c r="F134">
        <v>58.8735</v>
      </c>
      <c r="G134">
        <v>403.46870093760128</v>
      </c>
      <c r="H134">
        <v>0.66584844907608165</v>
      </c>
      <c r="I134">
        <v>6.39</v>
      </c>
      <c r="J134">
        <v>75.870724628482961</v>
      </c>
      <c r="K134">
        <v>4595</v>
      </c>
    </row>
    <row r="135" spans="1:11" x14ac:dyDescent="0.3">
      <c r="A135" s="8">
        <v>0</v>
      </c>
      <c r="B135">
        <v>13</v>
      </c>
      <c r="C135">
        <v>42</v>
      </c>
      <c r="D135">
        <v>67</v>
      </c>
      <c r="E135">
        <v>3</v>
      </c>
      <c r="F135">
        <v>55.871900000000004</v>
      </c>
      <c r="G135">
        <v>497.58707605001524</v>
      </c>
      <c r="H135">
        <v>0.93464933225897284</v>
      </c>
      <c r="I135">
        <v>8.0599999999999987</v>
      </c>
      <c r="J135">
        <v>83.562242404679225</v>
      </c>
      <c r="K135">
        <v>4836</v>
      </c>
    </row>
    <row r="136" spans="1:11" x14ac:dyDescent="0.3">
      <c r="A136" s="8">
        <v>1</v>
      </c>
      <c r="B136">
        <v>12</v>
      </c>
      <c r="C136">
        <v>29</v>
      </c>
      <c r="D136">
        <v>70</v>
      </c>
      <c r="E136">
        <v>2</v>
      </c>
      <c r="F136">
        <v>54.326000000000001</v>
      </c>
      <c r="G136">
        <v>470.71348442720148</v>
      </c>
      <c r="H136">
        <v>0.88831785953214393</v>
      </c>
      <c r="I136">
        <v>7.6999999999999993</v>
      </c>
      <c r="J136">
        <v>79.933443800579795</v>
      </c>
      <c r="K136">
        <v>4844</v>
      </c>
    </row>
    <row r="137" spans="1:11" x14ac:dyDescent="0.3">
      <c r="A137" s="8">
        <v>1</v>
      </c>
      <c r="B137">
        <v>13</v>
      </c>
      <c r="C137">
        <v>42</v>
      </c>
      <c r="D137">
        <v>65</v>
      </c>
      <c r="E137">
        <v>1</v>
      </c>
      <c r="F137">
        <v>55.900500000000008</v>
      </c>
      <c r="G137">
        <v>378</v>
      </c>
      <c r="H137">
        <v>0.54582210003324372</v>
      </c>
      <c r="I137">
        <v>7.1999999999999993</v>
      </c>
      <c r="J137">
        <v>71.504046630009981</v>
      </c>
      <c r="K137">
        <v>5051</v>
      </c>
    </row>
    <row r="138" spans="1:11" x14ac:dyDescent="0.3">
      <c r="A138" s="8">
        <v>1</v>
      </c>
      <c r="B138">
        <v>15</v>
      </c>
      <c r="C138">
        <v>47</v>
      </c>
      <c r="D138">
        <v>61</v>
      </c>
      <c r="E138">
        <v>1</v>
      </c>
      <c r="F138">
        <v>58.785499999999999</v>
      </c>
      <c r="G138">
        <v>340.2</v>
      </c>
      <c r="H138">
        <v>0.3975091597292022</v>
      </c>
      <c r="I138">
        <v>6.2799999999999994</v>
      </c>
      <c r="J138">
        <v>69.410552747918771</v>
      </c>
      <c r="K138">
        <v>4613</v>
      </c>
    </row>
    <row r="139" spans="1:11" x14ac:dyDescent="0.3">
      <c r="A139" s="8">
        <v>1</v>
      </c>
      <c r="B139">
        <v>16</v>
      </c>
      <c r="C139">
        <v>56</v>
      </c>
      <c r="D139">
        <v>73</v>
      </c>
      <c r="E139">
        <v>1</v>
      </c>
      <c r="F139">
        <v>60.3842</v>
      </c>
      <c r="G139">
        <v>321.29999999999995</v>
      </c>
      <c r="H139">
        <v>0.32335268957718144</v>
      </c>
      <c r="I139">
        <v>5.26</v>
      </c>
      <c r="J139">
        <v>68.45752580687315</v>
      </c>
      <c r="K139">
        <v>4344</v>
      </c>
    </row>
    <row r="140" spans="1:11" x14ac:dyDescent="0.3">
      <c r="A140" s="8">
        <v>1</v>
      </c>
      <c r="B140">
        <v>15</v>
      </c>
      <c r="C140">
        <v>49</v>
      </c>
      <c r="D140">
        <v>77</v>
      </c>
      <c r="E140">
        <v>1</v>
      </c>
      <c r="F140">
        <v>58.8735</v>
      </c>
      <c r="G140">
        <v>340.2</v>
      </c>
      <c r="H140">
        <v>0.3975091597292022</v>
      </c>
      <c r="I140">
        <v>6.14</v>
      </c>
      <c r="J140">
        <v>69.463352747918762</v>
      </c>
      <c r="K140">
        <v>5315</v>
      </c>
    </row>
    <row r="141" spans="1:11" x14ac:dyDescent="0.3">
      <c r="A141" s="8">
        <v>0</v>
      </c>
      <c r="B141">
        <v>13</v>
      </c>
      <c r="C141">
        <v>44</v>
      </c>
      <c r="D141">
        <v>79</v>
      </c>
      <c r="E141">
        <v>1</v>
      </c>
      <c r="F141">
        <v>55.700300000000006</v>
      </c>
      <c r="G141">
        <v>378</v>
      </c>
      <c r="H141">
        <v>0.54582210003324372</v>
      </c>
      <c r="I141">
        <v>7.4799999999999995</v>
      </c>
      <c r="J141">
        <v>71.383926630009967</v>
      </c>
      <c r="K141">
        <v>5455</v>
      </c>
    </row>
    <row r="142" spans="1:11" x14ac:dyDescent="0.3">
      <c r="A142" s="8">
        <v>0</v>
      </c>
      <c r="B142">
        <v>10</v>
      </c>
      <c r="C142">
        <v>35</v>
      </c>
      <c r="D142">
        <v>84</v>
      </c>
      <c r="E142">
        <v>2</v>
      </c>
      <c r="F142">
        <v>50.704000000000001</v>
      </c>
      <c r="G142">
        <v>515.54334008693502</v>
      </c>
      <c r="H142">
        <v>1.0366307998361854</v>
      </c>
      <c r="I142">
        <v>9.8800000000000008</v>
      </c>
      <c r="J142">
        <v>82.287723248644355</v>
      </c>
      <c r="K142">
        <v>5828</v>
      </c>
    </row>
    <row r="143" spans="1:11" x14ac:dyDescent="0.3">
      <c r="A143" s="8">
        <v>1</v>
      </c>
      <c r="B143">
        <v>12</v>
      </c>
      <c r="C143">
        <v>36</v>
      </c>
      <c r="D143">
        <v>82</v>
      </c>
      <c r="E143">
        <v>1</v>
      </c>
      <c r="F143">
        <v>54.035600000000002</v>
      </c>
      <c r="G143">
        <v>396.9</v>
      </c>
      <c r="H143">
        <v>0.61997857018526448</v>
      </c>
      <c r="I143">
        <v>8.2899999999999991</v>
      </c>
      <c r="J143">
        <v>72.297353571055567</v>
      </c>
      <c r="K143">
        <v>5348</v>
      </c>
    </row>
    <row r="144" spans="1:11" x14ac:dyDescent="0.3">
      <c r="A144" s="8">
        <v>1</v>
      </c>
      <c r="B144">
        <v>15</v>
      </c>
      <c r="C144">
        <v>48</v>
      </c>
      <c r="D144">
        <v>66</v>
      </c>
      <c r="E144">
        <v>1</v>
      </c>
      <c r="F144">
        <v>58.813000000000002</v>
      </c>
      <c r="G144">
        <v>340.2</v>
      </c>
      <c r="H144">
        <v>0.3975091597292022</v>
      </c>
      <c r="I144">
        <v>5.93</v>
      </c>
      <c r="J144">
        <v>69.427052747918765</v>
      </c>
      <c r="K144">
        <v>5803</v>
      </c>
    </row>
    <row r="145" spans="1:11" x14ac:dyDescent="0.3">
      <c r="A145" s="8">
        <v>1</v>
      </c>
      <c r="B145">
        <v>15</v>
      </c>
      <c r="C145">
        <v>70</v>
      </c>
      <c r="D145">
        <v>52</v>
      </c>
      <c r="E145">
        <v>1</v>
      </c>
      <c r="F145">
        <v>58.735999999999997</v>
      </c>
      <c r="G145">
        <v>340.2</v>
      </c>
      <c r="H145">
        <v>0.3975091597292022</v>
      </c>
      <c r="I145">
        <v>6.91</v>
      </c>
      <c r="J145">
        <v>69.380852747918766</v>
      </c>
      <c r="K145">
        <v>4984</v>
      </c>
    </row>
    <row r="146" spans="1:11" x14ac:dyDescent="0.3">
      <c r="A146" s="8">
        <v>1</v>
      </c>
      <c r="B146">
        <v>22</v>
      </c>
      <c r="C146">
        <v>80</v>
      </c>
      <c r="D146">
        <v>38</v>
      </c>
      <c r="E146">
        <v>2</v>
      </c>
      <c r="F146">
        <v>66.962399999999988</v>
      </c>
      <c r="G146">
        <v>246.56420612853412</v>
      </c>
      <c r="H146">
        <v>0.14675315801193622</v>
      </c>
      <c r="I146">
        <v>3.9400000000000004</v>
      </c>
      <c r="J146">
        <v>64.877886560256982</v>
      </c>
      <c r="K146">
        <v>5199</v>
      </c>
    </row>
    <row r="147" spans="1:11" x14ac:dyDescent="0.3">
      <c r="A147" s="8">
        <v>1</v>
      </c>
      <c r="B147">
        <v>24</v>
      </c>
      <c r="C147">
        <v>98</v>
      </c>
      <c r="D147">
        <v>38</v>
      </c>
      <c r="E147">
        <v>3</v>
      </c>
      <c r="F147">
        <v>69.334800000000001</v>
      </c>
      <c r="G147">
        <v>223.91418422250686</v>
      </c>
      <c r="H147">
        <v>0.11892816058674438</v>
      </c>
      <c r="I147">
        <v>3.49</v>
      </c>
      <c r="J147">
        <v>64.027976870426713</v>
      </c>
      <c r="K147">
        <v>5931</v>
      </c>
    </row>
    <row r="148" spans="1:11" x14ac:dyDescent="0.3">
      <c r="A148" s="8">
        <v>0</v>
      </c>
      <c r="B148">
        <v>20</v>
      </c>
      <c r="C148">
        <v>49</v>
      </c>
      <c r="D148">
        <v>63</v>
      </c>
      <c r="E148">
        <v>1</v>
      </c>
      <c r="F148">
        <v>65.965000000000003</v>
      </c>
      <c r="G148">
        <v>245.7</v>
      </c>
      <c r="H148">
        <v>2.6726808969098292E-2</v>
      </c>
      <c r="I148">
        <v>3.14</v>
      </c>
      <c r="J148">
        <v>64.157018042690737</v>
      </c>
      <c r="K148">
        <v>6052</v>
      </c>
    </row>
    <row r="149" spans="1:11" x14ac:dyDescent="0.3">
      <c r="A149" s="8">
        <v>0</v>
      </c>
      <c r="B149">
        <v>14</v>
      </c>
      <c r="C149">
        <v>48</v>
      </c>
      <c r="D149">
        <v>89</v>
      </c>
      <c r="E149">
        <v>1</v>
      </c>
      <c r="F149">
        <v>57.248400000000004</v>
      </c>
      <c r="G149">
        <v>359.09999999999997</v>
      </c>
      <c r="H149">
        <v>0.47166562988122296</v>
      </c>
      <c r="I149">
        <v>7.58</v>
      </c>
      <c r="J149">
        <v>70.400539688964372</v>
      </c>
      <c r="K149">
        <v>6915</v>
      </c>
    </row>
    <row r="150" spans="1:11" x14ac:dyDescent="0.3">
      <c r="A150" s="8">
        <v>1</v>
      </c>
      <c r="B150">
        <v>16</v>
      </c>
      <c r="C150">
        <v>45</v>
      </c>
      <c r="D150">
        <v>65</v>
      </c>
      <c r="E150">
        <v>1</v>
      </c>
      <c r="F150">
        <v>60.260999999999996</v>
      </c>
      <c r="G150">
        <v>321.29999999999995</v>
      </c>
      <c r="H150">
        <v>0.32335268957718144</v>
      </c>
      <c r="I150">
        <v>5.3999999999999995</v>
      </c>
      <c r="J150">
        <v>68.383605806873149</v>
      </c>
      <c r="K150">
        <v>7029</v>
      </c>
    </row>
    <row r="151" spans="1:11" x14ac:dyDescent="0.3">
      <c r="A151" s="8">
        <v>1</v>
      </c>
      <c r="B151">
        <v>17</v>
      </c>
      <c r="C151">
        <v>53</v>
      </c>
      <c r="D151">
        <v>64</v>
      </c>
      <c r="E151">
        <v>3</v>
      </c>
      <c r="F151">
        <v>61.6892</v>
      </c>
      <c r="G151">
        <v>398.0696608400122</v>
      </c>
      <c r="H151">
        <v>0.63802345165088981</v>
      </c>
      <c r="I151">
        <v>5.87</v>
      </c>
      <c r="J151">
        <v>77.011893119496492</v>
      </c>
      <c r="K151">
        <v>7176</v>
      </c>
    </row>
    <row r="152" spans="1:11" x14ac:dyDescent="0.3">
      <c r="A152" s="8">
        <v>1</v>
      </c>
      <c r="B152">
        <v>14</v>
      </c>
      <c r="C152">
        <v>42</v>
      </c>
      <c r="D152">
        <v>85</v>
      </c>
      <c r="E152">
        <v>2</v>
      </c>
      <c r="F152">
        <v>57.266000000000005</v>
      </c>
      <c r="G152">
        <v>425.883628767468</v>
      </c>
      <c r="H152">
        <v>0.74000491922810241</v>
      </c>
      <c r="I152">
        <v>7.55</v>
      </c>
      <c r="J152">
        <v>77.169964352515237</v>
      </c>
      <c r="K152">
        <v>6969</v>
      </c>
    </row>
    <row r="153" spans="1:11" x14ac:dyDescent="0.3">
      <c r="A153" s="8">
        <v>1</v>
      </c>
      <c r="B153">
        <v>18</v>
      </c>
      <c r="C153">
        <v>48</v>
      </c>
      <c r="D153">
        <v>72</v>
      </c>
      <c r="E153">
        <v>2</v>
      </c>
      <c r="F153">
        <v>63.414400000000008</v>
      </c>
      <c r="G153">
        <v>336.22391744800109</v>
      </c>
      <c r="H153">
        <v>0.44337903862001937</v>
      </c>
      <c r="I153">
        <v>4.24</v>
      </c>
      <c r="J153">
        <v>71.80404545638612</v>
      </c>
      <c r="K153">
        <v>6566</v>
      </c>
    </row>
    <row r="154" spans="1:11" x14ac:dyDescent="0.3">
      <c r="A154" s="8">
        <v>1</v>
      </c>
      <c r="B154">
        <v>20</v>
      </c>
      <c r="C154">
        <v>66</v>
      </c>
      <c r="D154">
        <v>64</v>
      </c>
      <c r="E154">
        <v>2</v>
      </c>
      <c r="F154">
        <v>66.02</v>
      </c>
      <c r="G154">
        <v>291.39406178826761</v>
      </c>
      <c r="H154">
        <v>0.29506609831597774</v>
      </c>
      <c r="I154">
        <v>3.32</v>
      </c>
      <c r="J154">
        <v>68.839926008321555</v>
      </c>
      <c r="K154">
        <v>6973</v>
      </c>
    </row>
    <row r="155" spans="1:11" x14ac:dyDescent="0.3">
      <c r="A155" s="8">
        <v>0</v>
      </c>
      <c r="B155">
        <v>23</v>
      </c>
      <c r="C155">
        <v>125</v>
      </c>
      <c r="D155">
        <v>52</v>
      </c>
      <c r="E155">
        <v>3</v>
      </c>
      <c r="F155">
        <v>69.334400000000002</v>
      </c>
      <c r="G155">
        <v>248.79353802500762</v>
      </c>
      <c r="H155">
        <v>0.19308463073876514</v>
      </c>
      <c r="I155">
        <v>3.1100000000000003</v>
      </c>
      <c r="J155">
        <v>66.537919191722381</v>
      </c>
      <c r="K155">
        <v>8063</v>
      </c>
    </row>
    <row r="156" spans="1:11" x14ac:dyDescent="0.3">
      <c r="A156" s="8">
        <v>0</v>
      </c>
      <c r="B156">
        <v>27</v>
      </c>
      <c r="C156">
        <v>188</v>
      </c>
      <c r="D156">
        <v>52</v>
      </c>
      <c r="E156">
        <v>3</v>
      </c>
      <c r="F156">
        <v>74.633599999999987</v>
      </c>
      <c r="G156">
        <v>149.27612281500458</v>
      </c>
      <c r="H156">
        <v>-0.10354124986931795</v>
      </c>
      <c r="I156">
        <v>4.3100000000000005</v>
      </c>
      <c r="J156">
        <v>59.676709906539649</v>
      </c>
      <c r="K156">
        <v>7399</v>
      </c>
    </row>
    <row r="157" spans="1:11" x14ac:dyDescent="0.3">
      <c r="A157" s="8">
        <v>1</v>
      </c>
      <c r="B157">
        <v>23</v>
      </c>
      <c r="C157">
        <v>61</v>
      </c>
      <c r="D157">
        <v>60</v>
      </c>
      <c r="E157">
        <v>3</v>
      </c>
      <c r="F157">
        <v>70.012</v>
      </c>
      <c r="G157">
        <v>248.79353802500762</v>
      </c>
      <c r="H157">
        <v>0.19308463073876514</v>
      </c>
      <c r="I157">
        <v>2.5499999999999998</v>
      </c>
      <c r="J157">
        <v>66.94447919172238</v>
      </c>
      <c r="K157">
        <v>7784</v>
      </c>
    </row>
    <row r="158" spans="1:11" x14ac:dyDescent="0.3">
      <c r="A158" s="8">
        <v>1</v>
      </c>
      <c r="B158">
        <v>18</v>
      </c>
      <c r="C158">
        <v>45</v>
      </c>
      <c r="D158">
        <v>81</v>
      </c>
      <c r="E158">
        <v>3</v>
      </c>
      <c r="F158">
        <v>63.731200000000008</v>
      </c>
      <c r="G158">
        <v>373.19030703751145</v>
      </c>
      <c r="H158">
        <v>0.56386698149886905</v>
      </c>
      <c r="I158">
        <v>5.6199999999999992</v>
      </c>
      <c r="J158">
        <v>75.726910798200805</v>
      </c>
      <c r="K158">
        <v>8462</v>
      </c>
    </row>
    <row r="159" spans="1:11" x14ac:dyDescent="0.3">
      <c r="A159" s="8">
        <v>1</v>
      </c>
      <c r="B159">
        <v>18</v>
      </c>
      <c r="C159">
        <v>50</v>
      </c>
      <c r="D159">
        <v>66</v>
      </c>
      <c r="E159">
        <v>3</v>
      </c>
      <c r="F159">
        <v>63.20320000000001</v>
      </c>
      <c r="G159">
        <v>373.19030703751145</v>
      </c>
      <c r="H159">
        <v>0.56386698149886905</v>
      </c>
      <c r="I159">
        <v>5.13</v>
      </c>
      <c r="J159">
        <v>75.410110798200819</v>
      </c>
      <c r="K159">
        <v>7981</v>
      </c>
    </row>
    <row r="160" spans="1:11" x14ac:dyDescent="0.3">
      <c r="A160" s="8">
        <v>1</v>
      </c>
      <c r="B160">
        <v>19</v>
      </c>
      <c r="C160">
        <v>50</v>
      </c>
      <c r="D160">
        <v>67</v>
      </c>
      <c r="E160">
        <v>3</v>
      </c>
      <c r="F160">
        <v>64.711700000000008</v>
      </c>
      <c r="G160">
        <v>348.31095323501069</v>
      </c>
      <c r="H160">
        <v>0.48971051134684807</v>
      </c>
      <c r="I160">
        <v>4.46</v>
      </c>
      <c r="J160">
        <v>73.805028476905136</v>
      </c>
      <c r="K160">
        <v>8313</v>
      </c>
    </row>
    <row r="161" spans="1:11" x14ac:dyDescent="0.3">
      <c r="A161" s="8">
        <v>1</v>
      </c>
      <c r="B161">
        <v>20</v>
      </c>
      <c r="C161">
        <v>75</v>
      </c>
      <c r="D161">
        <v>73</v>
      </c>
      <c r="E161">
        <v>1</v>
      </c>
      <c r="F161">
        <v>66.515000000000001</v>
      </c>
      <c r="G161">
        <v>245.7</v>
      </c>
      <c r="H161">
        <v>2.6726808969098292E-2</v>
      </c>
      <c r="I161">
        <v>2.86</v>
      </c>
      <c r="J161">
        <v>64.487018042690735</v>
      </c>
      <c r="K161">
        <v>9182</v>
      </c>
    </row>
    <row r="162" spans="1:11" x14ac:dyDescent="0.3">
      <c r="A162" s="8">
        <v>0</v>
      </c>
      <c r="B162">
        <v>16</v>
      </c>
      <c r="C162">
        <v>51</v>
      </c>
      <c r="D162">
        <v>84</v>
      </c>
      <c r="E162">
        <v>3</v>
      </c>
      <c r="F162">
        <v>60.553599999999996</v>
      </c>
      <c r="G162">
        <v>422.94901464251296</v>
      </c>
      <c r="H162">
        <v>0.71217992180291056</v>
      </c>
      <c r="I162">
        <v>7.03</v>
      </c>
      <c r="J162">
        <v>78.840715440792152</v>
      </c>
      <c r="K162">
        <v>8854</v>
      </c>
    </row>
    <row r="163" spans="1:11" x14ac:dyDescent="0.3">
      <c r="A163" s="8">
        <v>0</v>
      </c>
      <c r="B163">
        <v>17</v>
      </c>
      <c r="C163">
        <v>29</v>
      </c>
      <c r="D163">
        <v>76</v>
      </c>
      <c r="E163">
        <v>3</v>
      </c>
      <c r="F163">
        <v>61.992800000000003</v>
      </c>
      <c r="G163">
        <v>398.0696608400122</v>
      </c>
      <c r="H163">
        <v>0.63802345165088981</v>
      </c>
      <c r="I163">
        <v>5.87</v>
      </c>
      <c r="J163">
        <v>77.194053119496488</v>
      </c>
      <c r="K163">
        <v>8220</v>
      </c>
    </row>
    <row r="164" spans="1:11" x14ac:dyDescent="0.3">
      <c r="A164" s="8">
        <v>1</v>
      </c>
      <c r="B164">
        <v>22</v>
      </c>
      <c r="C164">
        <v>53</v>
      </c>
      <c r="D164">
        <v>63</v>
      </c>
      <c r="E164">
        <v>3</v>
      </c>
      <c r="F164">
        <v>68.832399999999993</v>
      </c>
      <c r="G164">
        <v>273.67289182750841</v>
      </c>
      <c r="H164">
        <v>0.2672411008907859</v>
      </c>
      <c r="I164">
        <v>2.94</v>
      </c>
      <c r="J164">
        <v>68.746901513018074</v>
      </c>
      <c r="K164">
        <v>9571</v>
      </c>
    </row>
    <row r="165" spans="1:11" x14ac:dyDescent="0.3">
      <c r="A165" s="8">
        <v>1</v>
      </c>
      <c r="B165">
        <v>18</v>
      </c>
      <c r="C165">
        <v>39</v>
      </c>
      <c r="D165">
        <v>78</v>
      </c>
      <c r="E165">
        <v>3</v>
      </c>
      <c r="F165">
        <v>63.625600000000006</v>
      </c>
      <c r="G165">
        <v>373.19030703751145</v>
      </c>
      <c r="H165">
        <v>0.56386698149886905</v>
      </c>
      <c r="I165">
        <v>5.41</v>
      </c>
      <c r="J165">
        <v>75.663550798200816</v>
      </c>
      <c r="K165">
        <v>9345</v>
      </c>
    </row>
    <row r="166" spans="1:11" x14ac:dyDescent="0.3">
      <c r="A166" s="8">
        <v>1</v>
      </c>
      <c r="B166">
        <v>17</v>
      </c>
      <c r="C166">
        <v>35</v>
      </c>
      <c r="D166">
        <v>37</v>
      </c>
      <c r="E166">
        <v>3</v>
      </c>
      <c r="F166">
        <v>61.006100000000004</v>
      </c>
      <c r="G166">
        <v>398.0696608400122</v>
      </c>
      <c r="H166">
        <v>0.63802345165088981</v>
      </c>
      <c r="I166">
        <v>7.76</v>
      </c>
      <c r="J166">
        <v>76.602033119496483</v>
      </c>
      <c r="K166">
        <v>8727</v>
      </c>
    </row>
    <row r="167" spans="1:11" x14ac:dyDescent="0.3">
      <c r="A167" s="8">
        <v>1</v>
      </c>
      <c r="B167">
        <v>19</v>
      </c>
      <c r="C167">
        <v>44</v>
      </c>
      <c r="D167">
        <v>37</v>
      </c>
      <c r="E167">
        <v>3</v>
      </c>
      <c r="F167">
        <v>63.358699999999999</v>
      </c>
      <c r="G167">
        <v>348.31095323501069</v>
      </c>
      <c r="H167">
        <v>0.48971051134684807</v>
      </c>
      <c r="I167">
        <v>6.5600000000000005</v>
      </c>
      <c r="J167">
        <v>72.993228476905131</v>
      </c>
      <c r="K167">
        <v>7193</v>
      </c>
    </row>
    <row r="168" spans="1:11" x14ac:dyDescent="0.3">
      <c r="A168" s="8">
        <v>1</v>
      </c>
      <c r="B168">
        <v>18</v>
      </c>
      <c r="C168">
        <v>45</v>
      </c>
      <c r="D168">
        <v>81</v>
      </c>
      <c r="E168">
        <v>3</v>
      </c>
      <c r="F168">
        <v>63.731200000000008</v>
      </c>
      <c r="G168">
        <v>373.19030703751145</v>
      </c>
      <c r="H168">
        <v>0.56386698149886905</v>
      </c>
      <c r="I168">
        <v>5.6199999999999992</v>
      </c>
      <c r="J168">
        <v>75.726910798200805</v>
      </c>
      <c r="K168">
        <v>9229</v>
      </c>
    </row>
    <row r="169" spans="1:11" x14ac:dyDescent="0.3">
      <c r="A169" s="8">
        <v>0</v>
      </c>
      <c r="B169">
        <v>20</v>
      </c>
      <c r="C169">
        <v>71</v>
      </c>
      <c r="D169">
        <v>79</v>
      </c>
      <c r="E169">
        <v>3</v>
      </c>
      <c r="F169">
        <v>66.844999999999999</v>
      </c>
      <c r="G169">
        <v>323.43159943250993</v>
      </c>
      <c r="H169">
        <v>0.41555404119482742</v>
      </c>
      <c r="I169">
        <v>4.28</v>
      </c>
      <c r="J169">
        <v>72.574826155609443</v>
      </c>
      <c r="K169">
        <v>9792</v>
      </c>
    </row>
    <row r="170" spans="1:11" x14ac:dyDescent="0.3">
      <c r="A170" s="8">
        <v>0</v>
      </c>
      <c r="B170">
        <v>19</v>
      </c>
      <c r="C170">
        <v>44</v>
      </c>
      <c r="D170">
        <v>82</v>
      </c>
      <c r="E170">
        <v>1</v>
      </c>
      <c r="F170">
        <v>65.388199999999998</v>
      </c>
      <c r="G170">
        <v>264.59999999999997</v>
      </c>
      <c r="H170">
        <v>0.10088327912111894</v>
      </c>
      <c r="I170">
        <v>4.09</v>
      </c>
      <c r="J170">
        <v>65.723184983736331</v>
      </c>
      <c r="K170">
        <v>9173</v>
      </c>
    </row>
    <row r="171" spans="1:11" x14ac:dyDescent="0.3">
      <c r="A171" s="8">
        <v>1</v>
      </c>
      <c r="B171">
        <v>18</v>
      </c>
      <c r="C171">
        <v>45</v>
      </c>
      <c r="D171">
        <v>92</v>
      </c>
      <c r="E171">
        <v>3</v>
      </c>
      <c r="F171">
        <v>64.118400000000008</v>
      </c>
      <c r="G171">
        <v>373.19030703751145</v>
      </c>
      <c r="H171">
        <v>0.56386698149886905</v>
      </c>
      <c r="I171">
        <v>6.39</v>
      </c>
      <c r="J171">
        <v>75.959230798200821</v>
      </c>
      <c r="K171">
        <v>9460</v>
      </c>
    </row>
    <row r="172" spans="1:11" x14ac:dyDescent="0.3">
      <c r="A172" s="8">
        <v>1</v>
      </c>
      <c r="B172">
        <v>17</v>
      </c>
      <c r="C172">
        <v>29</v>
      </c>
      <c r="D172">
        <v>84</v>
      </c>
      <c r="E172">
        <v>1</v>
      </c>
      <c r="F172">
        <v>62.1952</v>
      </c>
      <c r="G172">
        <v>302.39999999999998</v>
      </c>
      <c r="H172">
        <v>0.24919621942516068</v>
      </c>
      <c r="I172">
        <v>5.4300000000000006</v>
      </c>
      <c r="J172">
        <v>67.631878865827545</v>
      </c>
      <c r="K172">
        <v>9089</v>
      </c>
    </row>
    <row r="173" spans="1:11" x14ac:dyDescent="0.3">
      <c r="A173" s="8">
        <v>1</v>
      </c>
      <c r="B173">
        <v>19</v>
      </c>
      <c r="C173">
        <v>37</v>
      </c>
      <c r="D173">
        <v>67</v>
      </c>
      <c r="E173">
        <v>1</v>
      </c>
      <c r="F173">
        <v>64.711700000000008</v>
      </c>
      <c r="G173">
        <v>264.59999999999997</v>
      </c>
      <c r="H173">
        <v>0.10088327912111894</v>
      </c>
      <c r="I173">
        <v>3.46</v>
      </c>
      <c r="J173">
        <v>65.317284983736329</v>
      </c>
      <c r="K173">
        <v>7396</v>
      </c>
    </row>
    <row r="174" spans="1:11" x14ac:dyDescent="0.3">
      <c r="A174" s="8">
        <v>1</v>
      </c>
      <c r="B174">
        <v>20</v>
      </c>
      <c r="C174">
        <v>36</v>
      </c>
      <c r="D174">
        <v>84</v>
      </c>
      <c r="E174">
        <v>3</v>
      </c>
      <c r="F174">
        <v>67.12</v>
      </c>
      <c r="G174">
        <v>323.43159943250993</v>
      </c>
      <c r="H174">
        <v>0.41555404119482742</v>
      </c>
      <c r="I174">
        <v>4.63</v>
      </c>
      <c r="J174">
        <v>72.73982615560945</v>
      </c>
      <c r="K174">
        <v>7432</v>
      </c>
    </row>
    <row r="175" spans="1:11" x14ac:dyDescent="0.3">
      <c r="A175" s="8">
        <v>1</v>
      </c>
      <c r="B175">
        <v>20</v>
      </c>
      <c r="C175">
        <v>39</v>
      </c>
      <c r="D175">
        <v>86</v>
      </c>
      <c r="E175">
        <v>1</v>
      </c>
      <c r="F175">
        <v>67.23</v>
      </c>
      <c r="G175">
        <v>245.7</v>
      </c>
      <c r="H175">
        <v>2.6726808969098292E-2</v>
      </c>
      <c r="I175">
        <v>3.77</v>
      </c>
      <c r="J175">
        <v>64.916018042690737</v>
      </c>
      <c r="K175">
        <v>9192</v>
      </c>
    </row>
    <row r="176" spans="1:11" x14ac:dyDescent="0.3">
      <c r="A176" s="8">
        <v>0</v>
      </c>
      <c r="B176">
        <v>22</v>
      </c>
      <c r="C176">
        <v>60</v>
      </c>
      <c r="D176">
        <v>77</v>
      </c>
      <c r="E176">
        <v>1</v>
      </c>
      <c r="F176">
        <v>69.879599999999996</v>
      </c>
      <c r="G176">
        <v>207.89999999999998</v>
      </c>
      <c r="H176">
        <v>-0.12158613133494323</v>
      </c>
      <c r="I176">
        <v>1.94</v>
      </c>
      <c r="J176">
        <v>62.681284160599517</v>
      </c>
      <c r="K176">
        <v>8350</v>
      </c>
    </row>
    <row r="177" spans="1:11" x14ac:dyDescent="0.3">
      <c r="A177" s="8">
        <v>0</v>
      </c>
      <c r="B177">
        <v>20</v>
      </c>
      <c r="C177">
        <v>44</v>
      </c>
      <c r="D177">
        <v>84</v>
      </c>
      <c r="E177">
        <v>3</v>
      </c>
      <c r="F177">
        <v>67.12</v>
      </c>
      <c r="G177">
        <v>323.43159943250993</v>
      </c>
      <c r="H177">
        <v>0.41555404119482742</v>
      </c>
      <c r="I177">
        <v>4.63</v>
      </c>
      <c r="J177">
        <v>72.73982615560945</v>
      </c>
      <c r="K177">
        <v>9305</v>
      </c>
    </row>
    <row r="178" spans="1:11" x14ac:dyDescent="0.3">
      <c r="A178" s="8">
        <v>1</v>
      </c>
      <c r="B178">
        <v>22</v>
      </c>
      <c r="C178">
        <v>36</v>
      </c>
      <c r="D178">
        <v>78</v>
      </c>
      <c r="E178">
        <v>3</v>
      </c>
      <c r="F178">
        <v>69.954399999999993</v>
      </c>
      <c r="G178">
        <v>273.67289182750841</v>
      </c>
      <c r="H178">
        <v>0.2672411008907859</v>
      </c>
      <c r="I178">
        <v>3.01</v>
      </c>
      <c r="J178">
        <v>69.420101513018068</v>
      </c>
      <c r="K178">
        <v>8015</v>
      </c>
    </row>
    <row r="179" spans="1:11" x14ac:dyDescent="0.3">
      <c r="A179" s="8">
        <v>1</v>
      </c>
      <c r="B179">
        <v>23</v>
      </c>
      <c r="C179">
        <v>47</v>
      </c>
      <c r="D179">
        <v>71</v>
      </c>
      <c r="E179">
        <v>1</v>
      </c>
      <c r="F179">
        <v>70.943700000000007</v>
      </c>
      <c r="G179">
        <v>189</v>
      </c>
      <c r="H179">
        <v>-0.19574260148696399</v>
      </c>
      <c r="I179">
        <v>0.91999999999999993</v>
      </c>
      <c r="J179">
        <v>61.407497219553917</v>
      </c>
      <c r="K179">
        <v>8286</v>
      </c>
    </row>
    <row r="180" spans="1:11" x14ac:dyDescent="0.3">
      <c r="A180" s="8">
        <v>1</v>
      </c>
      <c r="B180">
        <v>24</v>
      </c>
      <c r="C180">
        <v>64</v>
      </c>
      <c r="D180">
        <v>67</v>
      </c>
      <c r="E180">
        <v>1</v>
      </c>
      <c r="F180">
        <v>72.07820000000001</v>
      </c>
      <c r="G180">
        <v>170.1</v>
      </c>
      <c r="H180">
        <v>-0.26989907163898474</v>
      </c>
      <c r="I180">
        <v>0.46</v>
      </c>
      <c r="J180">
        <v>60.17595027850831</v>
      </c>
      <c r="K180">
        <v>8682</v>
      </c>
    </row>
    <row r="181" spans="1:11" x14ac:dyDescent="0.3">
      <c r="A181" s="8">
        <v>1</v>
      </c>
      <c r="B181">
        <v>25</v>
      </c>
      <c r="C181">
        <v>67</v>
      </c>
      <c r="D181">
        <v>70</v>
      </c>
      <c r="E181">
        <v>1</v>
      </c>
      <c r="F181">
        <v>73.864999999999995</v>
      </c>
      <c r="G181">
        <v>151.19999999999999</v>
      </c>
      <c r="H181">
        <v>-0.3440555417910055</v>
      </c>
      <c r="I181">
        <v>0.85</v>
      </c>
      <c r="J181">
        <v>59.335783337462694</v>
      </c>
      <c r="K181">
        <v>9684</v>
      </c>
    </row>
    <row r="182" spans="1:11" x14ac:dyDescent="0.3">
      <c r="A182" s="8">
        <v>1</v>
      </c>
      <c r="B182">
        <v>22</v>
      </c>
      <c r="C182">
        <v>75</v>
      </c>
      <c r="D182">
        <v>81</v>
      </c>
      <c r="E182">
        <v>1</v>
      </c>
      <c r="F182">
        <v>70.178799999999995</v>
      </c>
      <c r="G182">
        <v>207.89999999999998</v>
      </c>
      <c r="H182">
        <v>-0.12158613133494323</v>
      </c>
      <c r="I182">
        <v>2.2199999999999998</v>
      </c>
      <c r="J182">
        <v>62.860804160599514</v>
      </c>
      <c r="K182">
        <v>9834</v>
      </c>
    </row>
    <row r="183" spans="1:11" x14ac:dyDescent="0.3">
      <c r="A183" s="8">
        <v>0</v>
      </c>
      <c r="B183">
        <v>20</v>
      </c>
      <c r="C183">
        <v>49</v>
      </c>
      <c r="D183">
        <v>91</v>
      </c>
      <c r="E183">
        <v>2</v>
      </c>
      <c r="F183">
        <v>67.504999999999995</v>
      </c>
      <c r="G183">
        <v>291.39406178826761</v>
      </c>
      <c r="H183">
        <v>0.29506609831597774</v>
      </c>
      <c r="I183">
        <v>4.37</v>
      </c>
      <c r="J183">
        <v>69.730926008321546</v>
      </c>
      <c r="K183">
        <v>10355</v>
      </c>
    </row>
    <row r="184" spans="1:11" x14ac:dyDescent="0.3">
      <c r="A184" s="8">
        <v>0</v>
      </c>
      <c r="B184">
        <v>21</v>
      </c>
      <c r="C184">
        <v>64</v>
      </c>
      <c r="D184">
        <v>84</v>
      </c>
      <c r="E184">
        <v>3</v>
      </c>
      <c r="F184">
        <v>68.761600000000016</v>
      </c>
      <c r="G184">
        <v>298.55224563000917</v>
      </c>
      <c r="H184">
        <v>0.34139757104280666</v>
      </c>
      <c r="I184">
        <v>4.0299999999999994</v>
      </c>
      <c r="J184">
        <v>71.214603834313763</v>
      </c>
      <c r="K184">
        <v>11385</v>
      </c>
    </row>
    <row r="185" spans="1:11" x14ac:dyDescent="0.3">
      <c r="A185" s="8">
        <v>1</v>
      </c>
      <c r="B185">
        <v>18</v>
      </c>
      <c r="C185">
        <v>40</v>
      </c>
      <c r="D185">
        <v>79</v>
      </c>
      <c r="E185">
        <v>3</v>
      </c>
      <c r="F185">
        <v>63.660800000000009</v>
      </c>
      <c r="G185">
        <v>373.19030703751145</v>
      </c>
      <c r="H185">
        <v>0.56386698149886905</v>
      </c>
      <c r="I185">
        <v>5.4799999999999995</v>
      </c>
      <c r="J185">
        <v>75.684670798200813</v>
      </c>
      <c r="K185">
        <v>10636</v>
      </c>
    </row>
    <row r="186" spans="1:11" x14ac:dyDescent="0.3">
      <c r="A186" s="8">
        <v>1</v>
      </c>
      <c r="B186">
        <v>20</v>
      </c>
      <c r="C186">
        <v>51</v>
      </c>
      <c r="D186">
        <v>70</v>
      </c>
      <c r="E186">
        <v>1</v>
      </c>
      <c r="F186">
        <v>66.349999999999994</v>
      </c>
      <c r="G186">
        <v>245.7</v>
      </c>
      <c r="H186">
        <v>2.6726808969098292E-2</v>
      </c>
      <c r="I186">
        <v>2.65</v>
      </c>
      <c r="J186">
        <v>64.388018042690732</v>
      </c>
      <c r="K186">
        <v>11015</v>
      </c>
    </row>
    <row r="187" spans="1:11" x14ac:dyDescent="0.3">
      <c r="A187" s="8">
        <v>1</v>
      </c>
      <c r="B187">
        <v>23</v>
      </c>
      <c r="C187">
        <v>80</v>
      </c>
      <c r="D187">
        <v>71</v>
      </c>
      <c r="E187">
        <v>1</v>
      </c>
      <c r="F187">
        <v>70.943700000000007</v>
      </c>
      <c r="G187">
        <v>189</v>
      </c>
      <c r="H187">
        <v>-0.19574260148696399</v>
      </c>
      <c r="I187">
        <v>0.91999999999999993</v>
      </c>
      <c r="J187">
        <v>61.407497219553917</v>
      </c>
      <c r="K187">
        <v>10021</v>
      </c>
    </row>
    <row r="188" spans="1:11" x14ac:dyDescent="0.3">
      <c r="A188" s="8">
        <v>1</v>
      </c>
      <c r="B188">
        <v>23</v>
      </c>
      <c r="C188">
        <v>44</v>
      </c>
      <c r="D188">
        <v>70</v>
      </c>
      <c r="E188">
        <v>3</v>
      </c>
      <c r="F188">
        <v>70.859000000000009</v>
      </c>
      <c r="G188">
        <v>248.79353802500762</v>
      </c>
      <c r="H188">
        <v>0.19308463073876514</v>
      </c>
      <c r="I188">
        <v>1.85</v>
      </c>
      <c r="J188">
        <v>67.452679191722396</v>
      </c>
      <c r="K188">
        <v>9236</v>
      </c>
    </row>
    <row r="189" spans="1:11" x14ac:dyDescent="0.3">
      <c r="A189" s="8">
        <v>1</v>
      </c>
      <c r="B189">
        <v>22</v>
      </c>
      <c r="C189">
        <v>42</v>
      </c>
      <c r="D189">
        <v>72</v>
      </c>
      <c r="E189">
        <v>3</v>
      </c>
      <c r="F189">
        <v>69.505599999999987</v>
      </c>
      <c r="G189">
        <v>273.67289182750841</v>
      </c>
      <c r="H189">
        <v>0.2672411008907859</v>
      </c>
      <c r="I189">
        <v>2.59</v>
      </c>
      <c r="J189">
        <v>69.150821513018059</v>
      </c>
      <c r="K189">
        <v>11430</v>
      </c>
    </row>
    <row r="190" spans="1:11" x14ac:dyDescent="0.3">
      <c r="A190" s="8">
        <v>0</v>
      </c>
      <c r="B190">
        <v>23</v>
      </c>
      <c r="C190">
        <v>60</v>
      </c>
      <c r="D190">
        <v>75</v>
      </c>
      <c r="E190">
        <v>1</v>
      </c>
      <c r="F190">
        <v>71.282499999999999</v>
      </c>
      <c r="G190">
        <v>189</v>
      </c>
      <c r="H190">
        <v>-0.19574260148696399</v>
      </c>
      <c r="I190">
        <v>1.2</v>
      </c>
      <c r="J190">
        <v>61.61077721955391</v>
      </c>
      <c r="K190">
        <v>11836</v>
      </c>
    </row>
    <row r="191" spans="1:11" x14ac:dyDescent="0.3">
      <c r="A191" s="8">
        <v>0</v>
      </c>
      <c r="B191">
        <v>25</v>
      </c>
      <c r="C191">
        <v>50</v>
      </c>
      <c r="D191">
        <v>75</v>
      </c>
      <c r="E191">
        <v>1</v>
      </c>
      <c r="F191">
        <v>74.387500000000003</v>
      </c>
      <c r="G191">
        <v>151.19999999999999</v>
      </c>
      <c r="H191">
        <v>-0.3440555417910055</v>
      </c>
      <c r="I191">
        <v>1.2</v>
      </c>
      <c r="J191">
        <v>59.649283337462698</v>
      </c>
      <c r="K191">
        <v>12322</v>
      </c>
    </row>
    <row r="192" spans="1:11" x14ac:dyDescent="0.3">
      <c r="A192" s="8">
        <v>1</v>
      </c>
      <c r="B192">
        <v>25</v>
      </c>
      <c r="C192">
        <v>65</v>
      </c>
      <c r="D192">
        <v>79</v>
      </c>
      <c r="E192">
        <v>1</v>
      </c>
      <c r="F192">
        <v>74.805499999999995</v>
      </c>
      <c r="G192">
        <v>151.19999999999999</v>
      </c>
      <c r="H192">
        <v>-0.3440555417910055</v>
      </c>
      <c r="I192">
        <v>1.48</v>
      </c>
      <c r="J192">
        <v>59.900083337462696</v>
      </c>
      <c r="K192">
        <v>12478</v>
      </c>
    </row>
    <row r="193" spans="1:11" x14ac:dyDescent="0.3">
      <c r="A193" s="8">
        <v>1</v>
      </c>
      <c r="B193">
        <v>26</v>
      </c>
      <c r="C193">
        <v>70</v>
      </c>
      <c r="D193">
        <v>78</v>
      </c>
      <c r="E193">
        <v>1</v>
      </c>
      <c r="F193">
        <v>76.283200000000008</v>
      </c>
      <c r="G193">
        <v>132.29999999999998</v>
      </c>
      <c r="H193">
        <v>-0.41821201194302637</v>
      </c>
      <c r="I193">
        <v>2.0099999999999998</v>
      </c>
      <c r="J193">
        <v>58.874456396417095</v>
      </c>
      <c r="K193">
        <v>12819</v>
      </c>
    </row>
    <row r="194" spans="1:11" x14ac:dyDescent="0.3">
      <c r="A194" s="8">
        <v>1</v>
      </c>
      <c r="B194">
        <v>27</v>
      </c>
      <c r="C194">
        <v>101</v>
      </c>
      <c r="D194">
        <v>70</v>
      </c>
      <c r="E194">
        <v>1</v>
      </c>
      <c r="F194">
        <v>76.870999999999995</v>
      </c>
      <c r="G194">
        <v>113.39999999999999</v>
      </c>
      <c r="H194">
        <v>-0.49236848209504708</v>
      </c>
      <c r="I194">
        <v>2.0499999999999998</v>
      </c>
      <c r="J194">
        <v>57.314889455371478</v>
      </c>
      <c r="K194">
        <v>11686</v>
      </c>
    </row>
    <row r="195" spans="1:11" x14ac:dyDescent="0.3">
      <c r="A195" s="8">
        <v>1</v>
      </c>
      <c r="B195">
        <v>27</v>
      </c>
      <c r="C195">
        <v>136</v>
      </c>
      <c r="D195">
        <v>65</v>
      </c>
      <c r="E195">
        <v>3</v>
      </c>
      <c r="F195">
        <v>76.249499999999998</v>
      </c>
      <c r="G195">
        <v>149.27612281500458</v>
      </c>
      <c r="H195">
        <v>-0.10354124986931795</v>
      </c>
      <c r="I195">
        <v>3.4</v>
      </c>
      <c r="J195">
        <v>60.646249906539659</v>
      </c>
      <c r="K195">
        <v>11810</v>
      </c>
    </row>
    <row r="196" spans="1:11" x14ac:dyDescent="0.3">
      <c r="A196" s="8">
        <v>1</v>
      </c>
      <c r="B196">
        <v>26</v>
      </c>
      <c r="C196">
        <v>100</v>
      </c>
      <c r="D196">
        <v>64</v>
      </c>
      <c r="E196">
        <v>1</v>
      </c>
      <c r="F196">
        <v>74.681600000000003</v>
      </c>
      <c r="G196">
        <v>132.29999999999998</v>
      </c>
      <c r="H196">
        <v>-0.41821201194302637</v>
      </c>
      <c r="I196">
        <v>1.87</v>
      </c>
      <c r="J196">
        <v>57.913496396417088</v>
      </c>
      <c r="K196">
        <v>13039</v>
      </c>
    </row>
    <row r="197" spans="1:11" x14ac:dyDescent="0.3">
      <c r="A197" s="8">
        <v>0</v>
      </c>
      <c r="B197">
        <v>22</v>
      </c>
      <c r="C197">
        <v>46</v>
      </c>
      <c r="D197">
        <v>88</v>
      </c>
      <c r="E197">
        <v>1</v>
      </c>
      <c r="F197">
        <v>70.702399999999997</v>
      </c>
      <c r="G197">
        <v>207.89999999999998</v>
      </c>
      <c r="H197">
        <v>-0.12158613133494323</v>
      </c>
      <c r="I197">
        <v>2.71</v>
      </c>
      <c r="J197">
        <v>63.174964160599515</v>
      </c>
      <c r="K197">
        <v>12960</v>
      </c>
    </row>
    <row r="198" spans="1:11" x14ac:dyDescent="0.3">
      <c r="A198" s="8">
        <v>0</v>
      </c>
      <c r="B198">
        <v>20</v>
      </c>
      <c r="C198">
        <v>43</v>
      </c>
      <c r="D198">
        <v>85</v>
      </c>
      <c r="E198">
        <v>1</v>
      </c>
      <c r="F198">
        <v>67.174999999999997</v>
      </c>
      <c r="G198">
        <v>245.7</v>
      </c>
      <c r="H198">
        <v>2.6726808969098292E-2</v>
      </c>
      <c r="I198">
        <v>3.7</v>
      </c>
      <c r="J198">
        <v>64.883018042690736</v>
      </c>
      <c r="K198">
        <v>12784</v>
      </c>
    </row>
    <row r="199" spans="1:11" x14ac:dyDescent="0.3">
      <c r="A199" s="8">
        <v>1</v>
      </c>
      <c r="B199">
        <v>22</v>
      </c>
      <c r="C199">
        <v>43</v>
      </c>
      <c r="D199">
        <v>66</v>
      </c>
      <c r="E199">
        <v>3</v>
      </c>
      <c r="F199">
        <v>69.056799999999996</v>
      </c>
      <c r="G199">
        <v>273.67289182750841</v>
      </c>
      <c r="H199">
        <v>0.2672411008907859</v>
      </c>
      <c r="I199">
        <v>2.73</v>
      </c>
      <c r="J199">
        <v>68.881541513018064</v>
      </c>
      <c r="K199">
        <v>13212</v>
      </c>
    </row>
    <row r="200" spans="1:11" x14ac:dyDescent="0.3">
      <c r="A200" s="8">
        <v>1</v>
      </c>
      <c r="B200">
        <v>21</v>
      </c>
      <c r="C200">
        <v>69</v>
      </c>
      <c r="D200">
        <v>78</v>
      </c>
      <c r="E200">
        <v>1</v>
      </c>
      <c r="F200">
        <v>68.372200000000007</v>
      </c>
      <c r="G200">
        <v>226.79999999999998</v>
      </c>
      <c r="H200">
        <v>-4.7429661182922467E-2</v>
      </c>
      <c r="I200">
        <v>2.61</v>
      </c>
      <c r="J200">
        <v>63.689091101645126</v>
      </c>
      <c r="K200">
        <v>13323</v>
      </c>
    </row>
    <row r="201" spans="1:11" x14ac:dyDescent="0.3">
      <c r="A201" s="8">
        <v>1</v>
      </c>
      <c r="B201">
        <v>25</v>
      </c>
      <c r="C201">
        <v>118</v>
      </c>
      <c r="D201">
        <v>81</v>
      </c>
      <c r="E201">
        <v>1</v>
      </c>
      <c r="F201">
        <v>75.014499999999998</v>
      </c>
      <c r="G201">
        <v>151.19999999999999</v>
      </c>
      <c r="H201">
        <v>-0.3440555417910055</v>
      </c>
      <c r="I201">
        <v>1.62</v>
      </c>
      <c r="J201">
        <v>60.025483337462695</v>
      </c>
      <c r="K201">
        <v>12007</v>
      </c>
    </row>
    <row r="202" spans="1:11" x14ac:dyDescent="0.3">
      <c r="A202" s="8">
        <v>1</v>
      </c>
      <c r="B202">
        <v>26</v>
      </c>
      <c r="C202">
        <v>71</v>
      </c>
      <c r="D202">
        <v>78</v>
      </c>
      <c r="E202">
        <v>1</v>
      </c>
      <c r="F202">
        <v>76.283200000000008</v>
      </c>
      <c r="G202">
        <v>132.29999999999998</v>
      </c>
      <c r="H202">
        <v>-0.41821201194302637</v>
      </c>
      <c r="I202">
        <v>2.0099999999999998</v>
      </c>
      <c r="J202">
        <v>58.874456396417095</v>
      </c>
      <c r="K202">
        <v>12441</v>
      </c>
    </row>
    <row r="203" spans="1:11" x14ac:dyDescent="0.3">
      <c r="A203" s="8">
        <v>1</v>
      </c>
      <c r="B203">
        <v>26</v>
      </c>
      <c r="C203">
        <v>83</v>
      </c>
      <c r="D203">
        <v>81</v>
      </c>
      <c r="E203">
        <v>3</v>
      </c>
      <c r="F203">
        <v>76.626400000000018</v>
      </c>
      <c r="G203">
        <v>174.15547661750534</v>
      </c>
      <c r="H203">
        <v>-2.9384779717297249E-2</v>
      </c>
      <c r="I203">
        <v>3.2199999999999998</v>
      </c>
      <c r="J203">
        <v>63.382572227835354</v>
      </c>
      <c r="K203">
        <v>14253</v>
      </c>
    </row>
    <row r="204" spans="1:11" x14ac:dyDescent="0.3">
      <c r="A204" s="8">
        <v>0</v>
      </c>
      <c r="B204">
        <v>26</v>
      </c>
      <c r="C204">
        <v>62</v>
      </c>
      <c r="D204">
        <v>78</v>
      </c>
      <c r="E204">
        <v>3</v>
      </c>
      <c r="F204">
        <v>76.283200000000008</v>
      </c>
      <c r="G204">
        <v>174.15547661750534</v>
      </c>
      <c r="H204">
        <v>-2.9384779717297249E-2</v>
      </c>
      <c r="I204">
        <v>3.01</v>
      </c>
      <c r="J204">
        <v>63.176652227835348</v>
      </c>
      <c r="K204">
        <v>14326</v>
      </c>
    </row>
    <row r="205" spans="1:11" x14ac:dyDescent="0.3">
      <c r="A205" s="8">
        <v>0</v>
      </c>
      <c r="B205">
        <v>25</v>
      </c>
      <c r="C205">
        <v>41</v>
      </c>
      <c r="D205">
        <v>75</v>
      </c>
      <c r="E205">
        <v>1</v>
      </c>
      <c r="F205">
        <v>74.387500000000003</v>
      </c>
      <c r="G205">
        <v>151.19999999999999</v>
      </c>
      <c r="H205">
        <v>-0.3440555417910055</v>
      </c>
      <c r="I205">
        <v>1.2</v>
      </c>
      <c r="J205">
        <v>59.649283337462698</v>
      </c>
      <c r="K205">
        <v>16562</v>
      </c>
    </row>
    <row r="206" spans="1:11" x14ac:dyDescent="0.3">
      <c r="A206" s="8">
        <v>1</v>
      </c>
      <c r="B206">
        <v>24</v>
      </c>
      <c r="C206">
        <v>41</v>
      </c>
      <c r="D206">
        <v>80</v>
      </c>
      <c r="E206">
        <v>1</v>
      </c>
      <c r="F206">
        <v>73.308000000000007</v>
      </c>
      <c r="G206">
        <v>170.1</v>
      </c>
      <c r="H206">
        <v>-0.26989907163898474</v>
      </c>
      <c r="I206">
        <v>0.95000000000000007</v>
      </c>
      <c r="J206">
        <v>60.9138302785083</v>
      </c>
      <c r="K206">
        <v>14282</v>
      </c>
    </row>
    <row r="207" spans="1:11" x14ac:dyDescent="0.3">
      <c r="A207" s="8">
        <v>1</v>
      </c>
      <c r="B207">
        <v>23</v>
      </c>
      <c r="C207">
        <v>41</v>
      </c>
      <c r="D207">
        <v>86</v>
      </c>
      <c r="E207">
        <v>1</v>
      </c>
      <c r="F207">
        <v>72.214200000000005</v>
      </c>
      <c r="G207">
        <v>189</v>
      </c>
      <c r="H207">
        <v>-0.19574260148696399</v>
      </c>
      <c r="I207">
        <v>1.9700000000000002</v>
      </c>
      <c r="J207">
        <v>62.169797219553914</v>
      </c>
      <c r="K207">
        <v>13739</v>
      </c>
    </row>
    <row r="208" spans="1:11" x14ac:dyDescent="0.3">
      <c r="A208" s="8">
        <v>1</v>
      </c>
      <c r="B208">
        <v>23</v>
      </c>
      <c r="C208">
        <v>55</v>
      </c>
      <c r="D208">
        <v>88</v>
      </c>
      <c r="E208">
        <v>1</v>
      </c>
      <c r="F208">
        <v>72.383600000000001</v>
      </c>
      <c r="G208">
        <v>189</v>
      </c>
      <c r="H208">
        <v>-0.19574260148696399</v>
      </c>
      <c r="I208">
        <v>2.1100000000000003</v>
      </c>
      <c r="J208">
        <v>62.271437219553917</v>
      </c>
      <c r="K208">
        <v>12475</v>
      </c>
    </row>
    <row r="209" spans="1:11" x14ac:dyDescent="0.3">
      <c r="A209" s="8">
        <v>1</v>
      </c>
      <c r="B209">
        <v>24</v>
      </c>
      <c r="C209">
        <v>66</v>
      </c>
      <c r="D209">
        <v>87</v>
      </c>
      <c r="E209">
        <v>1</v>
      </c>
      <c r="F209">
        <v>73.970200000000006</v>
      </c>
      <c r="G209">
        <v>170.1</v>
      </c>
      <c r="H209">
        <v>-0.26989907163898474</v>
      </c>
      <c r="I209">
        <v>1.4400000000000002</v>
      </c>
      <c r="J209">
        <v>61.311150278508308</v>
      </c>
      <c r="K209">
        <v>11795</v>
      </c>
    </row>
    <row r="210" spans="1:11" x14ac:dyDescent="0.3">
      <c r="A210" s="8">
        <v>1</v>
      </c>
      <c r="B210">
        <v>26</v>
      </c>
      <c r="C210">
        <v>70</v>
      </c>
      <c r="D210">
        <v>77</v>
      </c>
      <c r="E210">
        <v>2</v>
      </c>
      <c r="F210">
        <v>76.168800000000005</v>
      </c>
      <c r="G210">
        <v>156.90449480906716</v>
      </c>
      <c r="H210">
        <v>-0.14987272259614692</v>
      </c>
      <c r="I210">
        <v>2.19</v>
      </c>
      <c r="J210">
        <v>61.346767664127874</v>
      </c>
      <c r="K210">
        <v>13769</v>
      </c>
    </row>
    <row r="211" spans="1:11" x14ac:dyDescent="0.3">
      <c r="A211" s="8">
        <v>0</v>
      </c>
      <c r="B211">
        <v>26</v>
      </c>
      <c r="C211">
        <v>43</v>
      </c>
      <c r="D211">
        <v>77</v>
      </c>
      <c r="E211">
        <v>2</v>
      </c>
      <c r="F211">
        <v>76.168800000000005</v>
      </c>
      <c r="G211">
        <v>156.90449480906716</v>
      </c>
      <c r="H211">
        <v>-0.14987272259614692</v>
      </c>
      <c r="I211">
        <v>2.19</v>
      </c>
      <c r="J211">
        <v>61.346767664127874</v>
      </c>
      <c r="K211">
        <v>13428</v>
      </c>
    </row>
    <row r="212" spans="1:11" x14ac:dyDescent="0.3">
      <c r="A212" s="8">
        <v>0</v>
      </c>
      <c r="B212">
        <v>23</v>
      </c>
      <c r="C212">
        <v>63</v>
      </c>
      <c r="D212">
        <v>85</v>
      </c>
      <c r="E212">
        <v>2</v>
      </c>
      <c r="F212">
        <v>72.129500000000007</v>
      </c>
      <c r="G212">
        <v>224.14927829866738</v>
      </c>
      <c r="H212">
        <v>7.2596687859915465E-2</v>
      </c>
      <c r="I212">
        <v>2.15</v>
      </c>
      <c r="J212">
        <v>65.714406836224725</v>
      </c>
      <c r="K212">
        <v>13331</v>
      </c>
    </row>
    <row r="213" spans="1:11" x14ac:dyDescent="0.3">
      <c r="A213" s="8">
        <v>1</v>
      </c>
      <c r="B213">
        <v>21</v>
      </c>
      <c r="C213">
        <v>54</v>
      </c>
      <c r="D213">
        <v>88</v>
      </c>
      <c r="E213">
        <v>1</v>
      </c>
      <c r="F213">
        <v>69.021200000000007</v>
      </c>
      <c r="G213">
        <v>226.79999999999998</v>
      </c>
      <c r="H213">
        <v>-4.7429661182922467E-2</v>
      </c>
      <c r="I213">
        <v>3.31</v>
      </c>
      <c r="J213">
        <v>64.078491101645128</v>
      </c>
      <c r="K213">
        <v>13261</v>
      </c>
    </row>
    <row r="214" spans="1:11" x14ac:dyDescent="0.3">
      <c r="A214" s="8">
        <v>1</v>
      </c>
      <c r="B214">
        <v>22</v>
      </c>
      <c r="C214">
        <v>52</v>
      </c>
      <c r="D214">
        <v>86</v>
      </c>
      <c r="E214">
        <v>1</v>
      </c>
      <c r="F214">
        <v>70.552799999999991</v>
      </c>
      <c r="G214">
        <v>207.89999999999998</v>
      </c>
      <c r="H214">
        <v>-0.12158613133494323</v>
      </c>
      <c r="I214">
        <v>2.5700000000000003</v>
      </c>
      <c r="J214">
        <v>63.08520416059951</v>
      </c>
      <c r="K214">
        <v>13132</v>
      </c>
    </row>
    <row r="215" spans="1:11" x14ac:dyDescent="0.3">
      <c r="A215" s="8">
        <v>1</v>
      </c>
      <c r="B215">
        <v>21</v>
      </c>
      <c r="C215">
        <v>30</v>
      </c>
      <c r="D215">
        <v>92</v>
      </c>
      <c r="E215">
        <v>1</v>
      </c>
      <c r="F215">
        <v>69.280800000000013</v>
      </c>
      <c r="G215">
        <v>226.79999999999998</v>
      </c>
      <c r="H215">
        <v>-4.7429661182922467E-2</v>
      </c>
      <c r="I215">
        <v>3.59</v>
      </c>
      <c r="J215">
        <v>64.234251101645128</v>
      </c>
      <c r="K215">
        <v>12870</v>
      </c>
    </row>
    <row r="216" spans="1:11" x14ac:dyDescent="0.3">
      <c r="A216" s="8">
        <v>1</v>
      </c>
      <c r="B216">
        <v>21</v>
      </c>
      <c r="C216">
        <v>25</v>
      </c>
      <c r="D216">
        <v>90</v>
      </c>
      <c r="E216">
        <v>2</v>
      </c>
      <c r="F216">
        <v>69.15100000000001</v>
      </c>
      <c r="G216">
        <v>268.97913395840084</v>
      </c>
      <c r="H216">
        <v>0.22090962816395698</v>
      </c>
      <c r="I216">
        <v>3.7</v>
      </c>
      <c r="J216">
        <v>68.454786284289284</v>
      </c>
      <c r="K216">
        <v>13059</v>
      </c>
    </row>
    <row r="217" spans="1:11" x14ac:dyDescent="0.3">
      <c r="A217" s="8">
        <v>1</v>
      </c>
      <c r="B217">
        <v>21</v>
      </c>
      <c r="C217">
        <v>40</v>
      </c>
      <c r="D217">
        <v>93</v>
      </c>
      <c r="E217">
        <v>2</v>
      </c>
      <c r="F217">
        <v>69.345700000000008</v>
      </c>
      <c r="G217">
        <v>268.97913395840084</v>
      </c>
      <c r="H217">
        <v>0.22090962816395698</v>
      </c>
      <c r="I217">
        <v>3.91</v>
      </c>
      <c r="J217">
        <v>68.571606284289288</v>
      </c>
      <c r="K217">
        <v>14779</v>
      </c>
    </row>
    <row r="218" spans="1:11" x14ac:dyDescent="0.3">
      <c r="A218" s="8">
        <v>0</v>
      </c>
      <c r="B218">
        <v>23</v>
      </c>
      <c r="C218">
        <v>44</v>
      </c>
      <c r="D218">
        <v>90</v>
      </c>
      <c r="E218">
        <v>2</v>
      </c>
      <c r="F218">
        <v>72.553000000000011</v>
      </c>
      <c r="G218">
        <v>224.14927829866738</v>
      </c>
      <c r="H218">
        <v>7.2596687859915465E-2</v>
      </c>
      <c r="I218">
        <v>2.5</v>
      </c>
      <c r="J218">
        <v>65.968506836224719</v>
      </c>
      <c r="K218">
        <v>15138</v>
      </c>
    </row>
    <row r="219" spans="1:11" x14ac:dyDescent="0.3">
      <c r="A219" s="8">
        <v>0</v>
      </c>
      <c r="B219">
        <v>23</v>
      </c>
      <c r="C219">
        <v>56</v>
      </c>
      <c r="D219">
        <v>88</v>
      </c>
      <c r="E219">
        <v>2</v>
      </c>
      <c r="F219">
        <v>72.383600000000001</v>
      </c>
      <c r="G219">
        <v>224.14927829866738</v>
      </c>
      <c r="H219">
        <v>7.2596687859915465E-2</v>
      </c>
      <c r="I219">
        <v>2.3600000000000003</v>
      </c>
      <c r="J219">
        <v>65.866866836224716</v>
      </c>
      <c r="K219">
        <v>15103</v>
      </c>
    </row>
    <row r="220" spans="1:11" x14ac:dyDescent="0.3">
      <c r="A220" s="8">
        <v>1</v>
      </c>
      <c r="B220">
        <v>23</v>
      </c>
      <c r="C220">
        <v>48</v>
      </c>
      <c r="D220">
        <v>78</v>
      </c>
      <c r="E220">
        <v>1</v>
      </c>
      <c r="F220">
        <v>71.536600000000007</v>
      </c>
      <c r="G220">
        <v>189</v>
      </c>
      <c r="H220">
        <v>-0.19574260148696399</v>
      </c>
      <c r="I220">
        <v>1.4100000000000001</v>
      </c>
      <c r="J220">
        <v>61.763237219553915</v>
      </c>
      <c r="K220">
        <v>15462</v>
      </c>
    </row>
    <row r="221" spans="1:11" x14ac:dyDescent="0.3">
      <c r="A221" s="8">
        <v>1</v>
      </c>
      <c r="B221">
        <v>21</v>
      </c>
      <c r="C221">
        <v>29</v>
      </c>
      <c r="D221">
        <v>81</v>
      </c>
      <c r="E221">
        <v>1</v>
      </c>
      <c r="F221">
        <v>68.566900000000004</v>
      </c>
      <c r="G221">
        <v>226.79999999999998</v>
      </c>
      <c r="H221">
        <v>-4.7429661182922467E-2</v>
      </c>
      <c r="I221">
        <v>2.82</v>
      </c>
      <c r="J221">
        <v>63.805911101645123</v>
      </c>
      <c r="K221">
        <v>15134</v>
      </c>
    </row>
    <row r="222" spans="1:11" x14ac:dyDescent="0.3">
      <c r="A222" s="8">
        <v>1</v>
      </c>
      <c r="B222">
        <v>21</v>
      </c>
      <c r="C222">
        <v>43</v>
      </c>
      <c r="D222">
        <v>92</v>
      </c>
      <c r="E222">
        <v>2</v>
      </c>
      <c r="F222">
        <v>69.280800000000013</v>
      </c>
      <c r="G222">
        <v>268.97913395840084</v>
      </c>
      <c r="H222">
        <v>0.22090962816395698</v>
      </c>
      <c r="I222">
        <v>3.84</v>
      </c>
      <c r="J222">
        <v>68.532666284289292</v>
      </c>
      <c r="K222">
        <v>14583</v>
      </c>
    </row>
    <row r="223" spans="1:11" x14ac:dyDescent="0.3">
      <c r="A223" s="8">
        <v>1</v>
      </c>
      <c r="B223">
        <v>21</v>
      </c>
      <c r="C223">
        <v>35</v>
      </c>
      <c r="D223">
        <v>92</v>
      </c>
      <c r="E223">
        <v>1</v>
      </c>
      <c r="F223">
        <v>69.280800000000013</v>
      </c>
      <c r="G223">
        <v>226.79999999999998</v>
      </c>
      <c r="H223">
        <v>-4.7429661182922467E-2</v>
      </c>
      <c r="I223">
        <v>3.59</v>
      </c>
      <c r="J223">
        <v>64.234251101645128</v>
      </c>
      <c r="K223">
        <v>13262</v>
      </c>
    </row>
    <row r="224" spans="1:11" x14ac:dyDescent="0.3">
      <c r="A224" s="8">
        <v>1</v>
      </c>
      <c r="B224">
        <v>21</v>
      </c>
      <c r="C224">
        <v>34</v>
      </c>
      <c r="D224">
        <v>86</v>
      </c>
      <c r="E224">
        <v>1</v>
      </c>
      <c r="F224">
        <v>68.891400000000004</v>
      </c>
      <c r="G224">
        <v>226.79999999999998</v>
      </c>
      <c r="H224">
        <v>-4.7429661182922467E-2</v>
      </c>
      <c r="I224">
        <v>3.17</v>
      </c>
      <c r="J224">
        <v>64.00061110164512</v>
      </c>
      <c r="K224">
        <v>15433</v>
      </c>
    </row>
    <row r="225" spans="1:11" x14ac:dyDescent="0.3">
      <c r="A225" s="8">
        <v>0</v>
      </c>
      <c r="B225">
        <v>23</v>
      </c>
      <c r="C225">
        <v>39</v>
      </c>
      <c r="D225">
        <v>85</v>
      </c>
      <c r="E225">
        <v>1</v>
      </c>
      <c r="F225">
        <v>72.129500000000007</v>
      </c>
      <c r="G225">
        <v>189</v>
      </c>
      <c r="H225">
        <v>-0.19574260148696399</v>
      </c>
      <c r="I225">
        <v>1.9</v>
      </c>
      <c r="J225">
        <v>62.118977219553912</v>
      </c>
      <c r="K225">
        <v>15526</v>
      </c>
    </row>
    <row r="226" spans="1:11" x14ac:dyDescent="0.3">
      <c r="A226" s="8">
        <v>0</v>
      </c>
      <c r="B226">
        <v>23</v>
      </c>
      <c r="C226">
        <v>51</v>
      </c>
      <c r="D226">
        <v>81</v>
      </c>
      <c r="E226">
        <v>1</v>
      </c>
      <c r="F226">
        <v>71.790700000000001</v>
      </c>
      <c r="G226">
        <v>189</v>
      </c>
      <c r="H226">
        <v>-0.19574260148696399</v>
      </c>
      <c r="I226">
        <v>1.62</v>
      </c>
      <c r="J226">
        <v>61.915697219553905</v>
      </c>
      <c r="K226">
        <v>16037</v>
      </c>
    </row>
    <row r="227" spans="1:11" x14ac:dyDescent="0.3">
      <c r="A227" s="8">
        <v>1</v>
      </c>
      <c r="B227">
        <v>23</v>
      </c>
      <c r="C227">
        <v>41</v>
      </c>
      <c r="D227">
        <v>88</v>
      </c>
      <c r="E227">
        <v>2</v>
      </c>
      <c r="F227">
        <v>72.383600000000001</v>
      </c>
      <c r="G227">
        <v>224.14927829866738</v>
      </c>
      <c r="H227">
        <v>7.2596687859915465E-2</v>
      </c>
      <c r="I227">
        <v>2.3600000000000003</v>
      </c>
      <c r="J227">
        <v>65.866866836224716</v>
      </c>
      <c r="K227">
        <v>15679</v>
      </c>
    </row>
    <row r="228" spans="1:11" x14ac:dyDescent="0.3">
      <c r="A228" s="8">
        <v>1</v>
      </c>
      <c r="B228">
        <v>19</v>
      </c>
      <c r="C228">
        <v>26</v>
      </c>
      <c r="D228">
        <v>76</v>
      </c>
      <c r="E228">
        <v>1</v>
      </c>
      <c r="F228">
        <v>65.117599999999996</v>
      </c>
      <c r="G228">
        <v>264.59999999999997</v>
      </c>
      <c r="H228">
        <v>0.10088327912111894</v>
      </c>
      <c r="I228">
        <v>3.67</v>
      </c>
      <c r="J228">
        <v>65.560824983736325</v>
      </c>
      <c r="K228">
        <v>15714</v>
      </c>
    </row>
    <row r="229" spans="1:11" x14ac:dyDescent="0.3">
      <c r="A229" s="8">
        <v>1</v>
      </c>
      <c r="B229">
        <v>17</v>
      </c>
      <c r="C229">
        <v>34</v>
      </c>
      <c r="D229">
        <v>69</v>
      </c>
      <c r="E229">
        <v>1</v>
      </c>
      <c r="F229">
        <v>61.8157</v>
      </c>
      <c r="G229">
        <v>302.39999999999998</v>
      </c>
      <c r="H229">
        <v>0.24919621942516068</v>
      </c>
      <c r="I229">
        <v>4.5200000000000005</v>
      </c>
      <c r="J229">
        <v>67.404178865827546</v>
      </c>
      <c r="K229">
        <v>15021</v>
      </c>
    </row>
    <row r="230" spans="1:11" x14ac:dyDescent="0.3">
      <c r="A230" s="8">
        <v>1</v>
      </c>
      <c r="B230">
        <v>18</v>
      </c>
      <c r="C230">
        <v>54</v>
      </c>
      <c r="D230">
        <v>74</v>
      </c>
      <c r="E230">
        <v>1</v>
      </c>
      <c r="F230">
        <v>63.484800000000007</v>
      </c>
      <c r="G230">
        <v>283.5</v>
      </c>
      <c r="H230">
        <v>0.17503974927313992</v>
      </c>
      <c r="I230">
        <v>4.13</v>
      </c>
      <c r="J230">
        <v>66.493391924781946</v>
      </c>
      <c r="K230">
        <v>15194</v>
      </c>
    </row>
    <row r="231" spans="1:11" x14ac:dyDescent="0.3">
      <c r="A231" s="8">
        <v>1</v>
      </c>
      <c r="B231">
        <v>18</v>
      </c>
      <c r="C231">
        <v>62</v>
      </c>
      <c r="D231">
        <v>75</v>
      </c>
      <c r="E231">
        <v>1</v>
      </c>
      <c r="F231">
        <v>63.52</v>
      </c>
      <c r="G231">
        <v>283.5</v>
      </c>
      <c r="H231">
        <v>0.17503974927313992</v>
      </c>
      <c r="I231">
        <v>4.1999999999999993</v>
      </c>
      <c r="J231">
        <v>66.514511924781942</v>
      </c>
      <c r="K231">
        <v>16269</v>
      </c>
    </row>
    <row r="232" spans="1:11" x14ac:dyDescent="0.3">
      <c r="A232" s="8">
        <v>0</v>
      </c>
      <c r="B232">
        <v>21</v>
      </c>
      <c r="C232">
        <v>61</v>
      </c>
      <c r="D232">
        <v>82</v>
      </c>
      <c r="E232">
        <v>1</v>
      </c>
      <c r="F232">
        <v>68.631800000000013</v>
      </c>
      <c r="G232">
        <v>226.79999999999998</v>
      </c>
      <c r="H232">
        <v>-4.7429661182922467E-2</v>
      </c>
      <c r="I232">
        <v>2.8899999999999997</v>
      </c>
      <c r="J232">
        <v>63.844851101645126</v>
      </c>
      <c r="K232">
        <v>15941</v>
      </c>
    </row>
    <row r="233" spans="1:11" x14ac:dyDescent="0.3">
      <c r="A233" s="8">
        <v>0</v>
      </c>
      <c r="B233">
        <v>20</v>
      </c>
      <c r="C233">
        <v>32</v>
      </c>
      <c r="D233">
        <v>97</v>
      </c>
      <c r="E233">
        <v>1</v>
      </c>
      <c r="F233">
        <v>67.834999999999994</v>
      </c>
      <c r="G233">
        <v>245.7</v>
      </c>
      <c r="H233">
        <v>2.6726808969098292E-2</v>
      </c>
      <c r="I233">
        <v>4.54</v>
      </c>
      <c r="J233">
        <v>65.279018042690723</v>
      </c>
      <c r="K233">
        <v>16214</v>
      </c>
    </row>
    <row r="234" spans="1:11" x14ac:dyDescent="0.3">
      <c r="A234" s="8">
        <v>1</v>
      </c>
      <c r="B234">
        <v>22</v>
      </c>
      <c r="C234">
        <v>55</v>
      </c>
      <c r="D234">
        <v>86</v>
      </c>
      <c r="E234">
        <v>1</v>
      </c>
      <c r="F234">
        <v>70.552799999999991</v>
      </c>
      <c r="G234">
        <v>207.89999999999998</v>
      </c>
      <c r="H234">
        <v>-0.12158613133494323</v>
      </c>
      <c r="I234">
        <v>2.5700000000000003</v>
      </c>
      <c r="J234">
        <v>63.08520416059951</v>
      </c>
      <c r="K234">
        <v>17365</v>
      </c>
    </row>
    <row r="235" spans="1:11" x14ac:dyDescent="0.3">
      <c r="A235" s="8">
        <v>1</v>
      </c>
      <c r="B235">
        <v>22</v>
      </c>
      <c r="C235">
        <v>48</v>
      </c>
      <c r="D235">
        <v>92</v>
      </c>
      <c r="E235">
        <v>3</v>
      </c>
      <c r="F235">
        <v>71.001599999999996</v>
      </c>
      <c r="G235">
        <v>273.67289182750841</v>
      </c>
      <c r="H235">
        <v>0.2672411008907859</v>
      </c>
      <c r="I235">
        <v>3.99</v>
      </c>
      <c r="J235">
        <v>70.04842151301807</v>
      </c>
      <c r="K235">
        <v>18558</v>
      </c>
    </row>
    <row r="236" spans="1:11" x14ac:dyDescent="0.3">
      <c r="A236" s="8">
        <v>1</v>
      </c>
      <c r="B236">
        <v>21</v>
      </c>
      <c r="C236">
        <v>30</v>
      </c>
      <c r="D236">
        <v>95</v>
      </c>
      <c r="E236">
        <v>2</v>
      </c>
      <c r="F236">
        <v>69.475500000000011</v>
      </c>
      <c r="G236">
        <v>268.97913395840084</v>
      </c>
      <c r="H236">
        <v>0.22090962816395698</v>
      </c>
      <c r="I236">
        <v>4.05</v>
      </c>
      <c r="J236">
        <v>68.649486284289281</v>
      </c>
      <c r="K236">
        <v>16892</v>
      </c>
    </row>
    <row r="237" spans="1:11" x14ac:dyDescent="0.3">
      <c r="A237" s="8">
        <v>1</v>
      </c>
      <c r="B237">
        <v>20</v>
      </c>
      <c r="C237">
        <v>26</v>
      </c>
      <c r="D237">
        <v>96</v>
      </c>
      <c r="E237">
        <v>1</v>
      </c>
      <c r="F237">
        <v>67.78</v>
      </c>
      <c r="G237">
        <v>245.7</v>
      </c>
      <c r="H237">
        <v>2.6726808969098292E-2</v>
      </c>
      <c r="I237">
        <v>4.4700000000000006</v>
      </c>
      <c r="J237">
        <v>65.246018042690736</v>
      </c>
      <c r="K237">
        <v>16512</v>
      </c>
    </row>
    <row r="238" spans="1:11" x14ac:dyDescent="0.3">
      <c r="A238" s="8">
        <v>1</v>
      </c>
      <c r="B238">
        <v>18</v>
      </c>
      <c r="C238">
        <v>22</v>
      </c>
      <c r="D238">
        <v>97</v>
      </c>
      <c r="E238">
        <v>1</v>
      </c>
      <c r="F238">
        <v>64.29440000000001</v>
      </c>
      <c r="G238">
        <v>283.5</v>
      </c>
      <c r="H238">
        <v>0.17503974927313992</v>
      </c>
      <c r="I238">
        <v>5.74</v>
      </c>
      <c r="J238">
        <v>66.979151924781945</v>
      </c>
      <c r="K238">
        <v>15755</v>
      </c>
    </row>
    <row r="239" spans="1:11" x14ac:dyDescent="0.3">
      <c r="A239" s="8">
        <v>0</v>
      </c>
      <c r="B239">
        <v>18</v>
      </c>
      <c r="C239">
        <v>29</v>
      </c>
      <c r="D239">
        <v>96</v>
      </c>
      <c r="E239">
        <v>2</v>
      </c>
      <c r="F239">
        <v>64.259200000000007</v>
      </c>
      <c r="G239">
        <v>336.22391744800109</v>
      </c>
      <c r="H239">
        <v>0.44337903862001937</v>
      </c>
      <c r="I239">
        <v>5.92</v>
      </c>
      <c r="J239">
        <v>72.310925456386116</v>
      </c>
      <c r="K239">
        <v>19902</v>
      </c>
    </row>
    <row r="240" spans="1:11" x14ac:dyDescent="0.3">
      <c r="A240" s="8">
        <v>0</v>
      </c>
      <c r="B240">
        <v>21</v>
      </c>
      <c r="C240">
        <v>58</v>
      </c>
      <c r="D240">
        <v>88</v>
      </c>
      <c r="E240">
        <v>2</v>
      </c>
      <c r="F240">
        <v>69.021200000000007</v>
      </c>
      <c r="G240">
        <v>268.97913395840084</v>
      </c>
      <c r="H240">
        <v>0.22090962816395698</v>
      </c>
      <c r="I240">
        <v>3.56</v>
      </c>
      <c r="J240">
        <v>68.376906284289277</v>
      </c>
      <c r="K240">
        <v>16858</v>
      </c>
    </row>
    <row r="241" spans="1:11" x14ac:dyDescent="0.3">
      <c r="A241" s="8">
        <v>1</v>
      </c>
      <c r="B241">
        <v>22</v>
      </c>
      <c r="C241">
        <v>35</v>
      </c>
      <c r="D241">
        <v>85</v>
      </c>
      <c r="E241">
        <v>1</v>
      </c>
      <c r="F241">
        <v>70.477999999999994</v>
      </c>
      <c r="G241">
        <v>207.89999999999998</v>
      </c>
      <c r="H241">
        <v>-0.12158613133494323</v>
      </c>
      <c r="I241">
        <v>2.5</v>
      </c>
      <c r="J241">
        <v>63.040324160599511</v>
      </c>
      <c r="K241">
        <v>14329</v>
      </c>
    </row>
    <row r="242" spans="1:11" x14ac:dyDescent="0.3">
      <c r="A242" s="8">
        <v>1</v>
      </c>
      <c r="B242">
        <v>21</v>
      </c>
      <c r="C242">
        <v>43</v>
      </c>
      <c r="D242">
        <v>84</v>
      </c>
      <c r="E242">
        <v>1</v>
      </c>
      <c r="F242">
        <v>68.761600000000016</v>
      </c>
      <c r="G242">
        <v>226.79999999999998</v>
      </c>
      <c r="H242">
        <v>-4.7429661182922467E-2</v>
      </c>
      <c r="I242">
        <v>3.03</v>
      </c>
      <c r="J242">
        <v>63.922731101645127</v>
      </c>
      <c r="K242">
        <v>16132</v>
      </c>
    </row>
    <row r="243" spans="1:11" x14ac:dyDescent="0.3">
      <c r="A243" s="8">
        <v>1</v>
      </c>
      <c r="B243">
        <v>18</v>
      </c>
      <c r="C243">
        <v>28</v>
      </c>
      <c r="D243">
        <v>98</v>
      </c>
      <c r="E243">
        <v>3</v>
      </c>
      <c r="F243">
        <v>64.329599999999999</v>
      </c>
      <c r="G243">
        <v>373.19030703751145</v>
      </c>
      <c r="H243">
        <v>0.56386698149886905</v>
      </c>
      <c r="I243">
        <v>6.81</v>
      </c>
      <c r="J243">
        <v>76.085950798200813</v>
      </c>
      <c r="K243">
        <v>16313</v>
      </c>
    </row>
    <row r="244" spans="1:11" x14ac:dyDescent="0.3">
      <c r="A244" s="8">
        <v>1</v>
      </c>
      <c r="B244">
        <v>16</v>
      </c>
      <c r="C244">
        <v>31</v>
      </c>
      <c r="D244">
        <v>88</v>
      </c>
      <c r="E244">
        <v>3</v>
      </c>
      <c r="F244">
        <v>60.615199999999994</v>
      </c>
      <c r="G244">
        <v>422.94901464251296</v>
      </c>
      <c r="H244">
        <v>0.71217992180291056</v>
      </c>
      <c r="I244">
        <v>7.3100000000000005</v>
      </c>
      <c r="J244">
        <v>78.87767544079216</v>
      </c>
      <c r="K244">
        <v>15981</v>
      </c>
    </row>
    <row r="245" spans="1:11" x14ac:dyDescent="0.3">
      <c r="A245" s="8">
        <v>1</v>
      </c>
      <c r="B245">
        <v>19</v>
      </c>
      <c r="C245">
        <v>65</v>
      </c>
      <c r="D245">
        <v>77</v>
      </c>
      <c r="E245">
        <v>2</v>
      </c>
      <c r="F245">
        <v>65.162700000000001</v>
      </c>
      <c r="G245">
        <v>313.80898961813432</v>
      </c>
      <c r="H245">
        <v>0.36922256846799839</v>
      </c>
      <c r="I245">
        <v>3.99</v>
      </c>
      <c r="J245">
        <v>70.589285732353829</v>
      </c>
      <c r="K245">
        <v>18567</v>
      </c>
    </row>
    <row r="246" spans="1:11" x14ac:dyDescent="0.3">
      <c r="A246" s="8">
        <v>0</v>
      </c>
      <c r="B246">
        <v>20</v>
      </c>
      <c r="C246">
        <v>72</v>
      </c>
      <c r="D246">
        <v>75</v>
      </c>
      <c r="E246">
        <v>2</v>
      </c>
      <c r="F246">
        <v>66.625</v>
      </c>
      <c r="G246">
        <v>291.39406178826761</v>
      </c>
      <c r="H246">
        <v>0.29506609831597774</v>
      </c>
      <c r="I246">
        <v>3.25</v>
      </c>
      <c r="J246">
        <v>69.202926008321555</v>
      </c>
      <c r="K246">
        <v>17495</v>
      </c>
    </row>
    <row r="247" spans="1:11" x14ac:dyDescent="0.3">
      <c r="A247" s="8">
        <v>0</v>
      </c>
      <c r="B247">
        <v>20</v>
      </c>
      <c r="C247">
        <v>51</v>
      </c>
      <c r="D247">
        <v>83</v>
      </c>
      <c r="E247">
        <v>2</v>
      </c>
      <c r="F247">
        <v>67.064999999999998</v>
      </c>
      <c r="G247">
        <v>291.39406178826761</v>
      </c>
      <c r="H247">
        <v>0.29506609831597774</v>
      </c>
      <c r="I247">
        <v>3.81</v>
      </c>
      <c r="J247">
        <v>69.466926008321565</v>
      </c>
      <c r="K247">
        <v>17854</v>
      </c>
    </row>
    <row r="248" spans="1:11" x14ac:dyDescent="0.3">
      <c r="A248" s="8">
        <v>1</v>
      </c>
      <c r="B248">
        <v>17</v>
      </c>
      <c r="C248">
        <v>33</v>
      </c>
      <c r="D248">
        <v>96</v>
      </c>
      <c r="E248">
        <v>3</v>
      </c>
      <c r="F248">
        <v>62.498800000000003</v>
      </c>
      <c r="G248">
        <v>398.0696608400122</v>
      </c>
      <c r="H248">
        <v>0.63802345165088981</v>
      </c>
      <c r="I248">
        <v>7.2700000000000005</v>
      </c>
      <c r="J248">
        <v>77.497653119496491</v>
      </c>
      <c r="K248">
        <v>17529</v>
      </c>
    </row>
    <row r="249" spans="1:11" x14ac:dyDescent="0.3">
      <c r="A249" s="8">
        <v>1</v>
      </c>
      <c r="B249">
        <v>18</v>
      </c>
      <c r="C249">
        <v>22</v>
      </c>
      <c r="D249">
        <v>98</v>
      </c>
      <c r="E249">
        <v>3</v>
      </c>
      <c r="F249">
        <v>64.329599999999999</v>
      </c>
      <c r="G249">
        <v>373.19030703751145</v>
      </c>
      <c r="H249">
        <v>0.56386698149886905</v>
      </c>
      <c r="I249">
        <v>6.81</v>
      </c>
      <c r="J249">
        <v>76.085950798200813</v>
      </c>
      <c r="K249">
        <v>17994</v>
      </c>
    </row>
    <row r="250" spans="1:11" x14ac:dyDescent="0.3">
      <c r="A250" s="8">
        <v>1</v>
      </c>
      <c r="B250">
        <v>17</v>
      </c>
      <c r="C250">
        <v>19</v>
      </c>
      <c r="D250">
        <v>90</v>
      </c>
      <c r="E250">
        <v>3</v>
      </c>
      <c r="F250">
        <v>62.347000000000001</v>
      </c>
      <c r="G250">
        <v>398.0696608400122</v>
      </c>
      <c r="H250">
        <v>0.63802345165088981</v>
      </c>
      <c r="I250">
        <v>6.8500000000000005</v>
      </c>
      <c r="J250">
        <v>77.406573119496485</v>
      </c>
      <c r="K250">
        <v>16729</v>
      </c>
    </row>
    <row r="251" spans="1:11" x14ac:dyDescent="0.3">
      <c r="A251" s="8">
        <v>1</v>
      </c>
      <c r="B251">
        <v>16</v>
      </c>
      <c r="C251">
        <v>26</v>
      </c>
      <c r="D251">
        <v>75</v>
      </c>
      <c r="E251">
        <v>3</v>
      </c>
      <c r="F251">
        <v>60.414999999999999</v>
      </c>
      <c r="G251">
        <v>422.94901464251296</v>
      </c>
      <c r="H251">
        <v>0.71217992180291056</v>
      </c>
      <c r="I251">
        <v>6.3999999999999995</v>
      </c>
      <c r="J251">
        <v>78.75755544079216</v>
      </c>
      <c r="K251">
        <v>16913</v>
      </c>
    </row>
    <row r="252" spans="1:11" x14ac:dyDescent="0.3">
      <c r="A252" s="8">
        <v>1</v>
      </c>
      <c r="B252">
        <v>16</v>
      </c>
      <c r="C252">
        <v>24</v>
      </c>
      <c r="D252">
        <v>81</v>
      </c>
      <c r="E252">
        <v>3</v>
      </c>
      <c r="F252">
        <v>60.507399999999997</v>
      </c>
      <c r="G252">
        <v>422.94901464251296</v>
      </c>
      <c r="H252">
        <v>0.71217992180291056</v>
      </c>
      <c r="I252">
        <v>6.82</v>
      </c>
      <c r="J252">
        <v>78.812995440792164</v>
      </c>
      <c r="K252">
        <v>18702</v>
      </c>
    </row>
    <row r="253" spans="1:11" x14ac:dyDescent="0.3">
      <c r="A253" s="8">
        <v>0</v>
      </c>
      <c r="B253">
        <v>17</v>
      </c>
      <c r="C253">
        <v>29</v>
      </c>
      <c r="D253">
        <v>80</v>
      </c>
      <c r="E253">
        <v>2</v>
      </c>
      <c r="F253">
        <v>62.094000000000001</v>
      </c>
      <c r="G253">
        <v>358.6388452778678</v>
      </c>
      <c r="H253">
        <v>0.51753550877204013</v>
      </c>
      <c r="I253">
        <v>5.4</v>
      </c>
      <c r="J253">
        <v>73.275545180418391</v>
      </c>
      <c r="K253">
        <v>15015</v>
      </c>
    </row>
    <row r="254" spans="1:11" x14ac:dyDescent="0.3">
      <c r="A254" s="8">
        <v>0</v>
      </c>
      <c r="B254">
        <v>17</v>
      </c>
      <c r="C254">
        <v>55</v>
      </c>
      <c r="D254">
        <v>79</v>
      </c>
      <c r="E254">
        <v>1</v>
      </c>
      <c r="F254">
        <v>62.0687</v>
      </c>
      <c r="G254">
        <v>302.39999999999998</v>
      </c>
      <c r="H254">
        <v>0.24919621942516068</v>
      </c>
      <c r="I254">
        <v>5.08</v>
      </c>
      <c r="J254">
        <v>67.555978865827541</v>
      </c>
      <c r="K254">
        <v>17878</v>
      </c>
    </row>
    <row r="255" spans="1:11" x14ac:dyDescent="0.3">
      <c r="A255" s="8">
        <v>1</v>
      </c>
      <c r="B255">
        <v>17</v>
      </c>
      <c r="C255">
        <v>65</v>
      </c>
      <c r="D255">
        <v>79</v>
      </c>
      <c r="E255">
        <v>1</v>
      </c>
      <c r="F255">
        <v>62.0687</v>
      </c>
      <c r="G255">
        <v>302.39999999999998</v>
      </c>
      <c r="H255">
        <v>0.24919621942516068</v>
      </c>
      <c r="I255">
        <v>5.08</v>
      </c>
      <c r="J255">
        <v>67.555978865827541</v>
      </c>
      <c r="K255">
        <v>18544</v>
      </c>
    </row>
    <row r="256" spans="1:11" x14ac:dyDescent="0.3">
      <c r="A256" s="8">
        <v>1</v>
      </c>
      <c r="B256">
        <v>16</v>
      </c>
      <c r="C256">
        <v>32</v>
      </c>
      <c r="D256">
        <v>87</v>
      </c>
      <c r="E256">
        <v>2</v>
      </c>
      <c r="F256">
        <v>60.599799999999995</v>
      </c>
      <c r="G256">
        <v>381.05377310773451</v>
      </c>
      <c r="H256">
        <v>0.59169197892406089</v>
      </c>
      <c r="I256">
        <v>6.49</v>
      </c>
      <c r="J256">
        <v>74.642764904450672</v>
      </c>
      <c r="K256">
        <v>20891</v>
      </c>
    </row>
    <row r="257" spans="1:11" x14ac:dyDescent="0.3">
      <c r="A257" s="8">
        <v>1</v>
      </c>
      <c r="B257">
        <v>14</v>
      </c>
      <c r="C257">
        <v>27</v>
      </c>
      <c r="D257">
        <v>83</v>
      </c>
      <c r="E257">
        <v>2</v>
      </c>
      <c r="F257">
        <v>57.274800000000006</v>
      </c>
      <c r="G257">
        <v>425.883628767468</v>
      </c>
      <c r="H257">
        <v>0.74000491922810241</v>
      </c>
      <c r="I257">
        <v>7.41</v>
      </c>
      <c r="J257">
        <v>77.175244352515236</v>
      </c>
      <c r="K257">
        <v>17756</v>
      </c>
    </row>
    <row r="258" spans="1:11" x14ac:dyDescent="0.3">
      <c r="A258" s="8">
        <v>1</v>
      </c>
      <c r="B258">
        <v>13</v>
      </c>
      <c r="C258">
        <v>29</v>
      </c>
      <c r="D258">
        <v>96</v>
      </c>
      <c r="E258">
        <v>1</v>
      </c>
      <c r="F258">
        <v>55.457200000000007</v>
      </c>
      <c r="G258">
        <v>378</v>
      </c>
      <c r="H258">
        <v>0.54582210003324372</v>
      </c>
      <c r="I258">
        <v>8.67</v>
      </c>
      <c r="J258">
        <v>71.238066630009968</v>
      </c>
      <c r="K258">
        <v>17279</v>
      </c>
    </row>
    <row r="259" spans="1:11" x14ac:dyDescent="0.3">
      <c r="A259" s="8">
        <v>1</v>
      </c>
      <c r="B259">
        <v>12</v>
      </c>
      <c r="C259">
        <v>22</v>
      </c>
      <c r="D259">
        <v>88</v>
      </c>
      <c r="E259">
        <v>1</v>
      </c>
      <c r="F259">
        <v>53.8904</v>
      </c>
      <c r="G259">
        <v>396.9</v>
      </c>
      <c r="H259">
        <v>0.61997857018526448</v>
      </c>
      <c r="I259">
        <v>8.7099999999999991</v>
      </c>
      <c r="J259">
        <v>72.210233571055568</v>
      </c>
      <c r="K259">
        <v>19568</v>
      </c>
    </row>
    <row r="260" spans="1:11" x14ac:dyDescent="0.3">
      <c r="A260" s="8">
        <v>0</v>
      </c>
      <c r="B260">
        <v>12</v>
      </c>
      <c r="C260">
        <v>25</v>
      </c>
      <c r="D260">
        <v>91</v>
      </c>
      <c r="E260">
        <v>1</v>
      </c>
      <c r="F260">
        <v>53.817799999999998</v>
      </c>
      <c r="G260">
        <v>396.9</v>
      </c>
      <c r="H260">
        <v>0.61997857018526448</v>
      </c>
      <c r="I260">
        <v>8.92</v>
      </c>
      <c r="J260">
        <v>72.166673571055568</v>
      </c>
      <c r="K260">
        <v>19628</v>
      </c>
    </row>
    <row r="261" spans="1:11" x14ac:dyDescent="0.3">
      <c r="A261" s="8">
        <v>0</v>
      </c>
      <c r="B261">
        <v>12</v>
      </c>
      <c r="C261">
        <v>43</v>
      </c>
      <c r="D261">
        <v>85</v>
      </c>
      <c r="E261">
        <v>1</v>
      </c>
      <c r="F261">
        <v>53.963000000000001</v>
      </c>
      <c r="G261">
        <v>396.9</v>
      </c>
      <c r="H261">
        <v>0.61997857018526448</v>
      </c>
      <c r="I261">
        <v>8.5</v>
      </c>
      <c r="J261">
        <v>72.253793571055581</v>
      </c>
      <c r="K261">
        <v>18767</v>
      </c>
    </row>
    <row r="262" spans="1:11" x14ac:dyDescent="0.3">
      <c r="A262" s="8">
        <v>1</v>
      </c>
      <c r="B262">
        <v>13</v>
      </c>
      <c r="C262">
        <v>47</v>
      </c>
      <c r="D262">
        <v>92</v>
      </c>
      <c r="E262">
        <v>1</v>
      </c>
      <c r="F262">
        <v>55.514400000000009</v>
      </c>
      <c r="G262">
        <v>378</v>
      </c>
      <c r="H262">
        <v>0.54582210003324372</v>
      </c>
      <c r="I262">
        <v>8.39</v>
      </c>
      <c r="J262">
        <v>71.272386630009976</v>
      </c>
      <c r="K262">
        <v>19583</v>
      </c>
    </row>
    <row r="263" spans="1:11" x14ac:dyDescent="0.3">
      <c r="A263" s="8">
        <v>1</v>
      </c>
      <c r="B263">
        <v>13</v>
      </c>
      <c r="C263">
        <v>49</v>
      </c>
      <c r="D263">
        <v>92</v>
      </c>
      <c r="E263">
        <v>1</v>
      </c>
      <c r="F263">
        <v>55.514400000000009</v>
      </c>
      <c r="G263">
        <v>378</v>
      </c>
      <c r="H263">
        <v>0.54582210003324372</v>
      </c>
      <c r="I263">
        <v>8.39</v>
      </c>
      <c r="J263">
        <v>71.272386630009976</v>
      </c>
      <c r="K263">
        <v>19493</v>
      </c>
    </row>
    <row r="264" spans="1:11" x14ac:dyDescent="0.3">
      <c r="A264" s="8">
        <v>1</v>
      </c>
      <c r="B264">
        <v>15</v>
      </c>
      <c r="C264">
        <v>52</v>
      </c>
      <c r="D264">
        <v>90</v>
      </c>
      <c r="E264">
        <v>1</v>
      </c>
      <c r="F264">
        <v>58.945</v>
      </c>
      <c r="G264">
        <v>340.2</v>
      </c>
      <c r="H264">
        <v>0.3975091597292022</v>
      </c>
      <c r="I264">
        <v>7.05</v>
      </c>
      <c r="J264">
        <v>69.506252747918765</v>
      </c>
      <c r="K264">
        <v>18360</v>
      </c>
    </row>
    <row r="265" spans="1:11" x14ac:dyDescent="0.3">
      <c r="A265" s="8">
        <v>1</v>
      </c>
      <c r="B265">
        <v>16</v>
      </c>
      <c r="C265">
        <v>60</v>
      </c>
      <c r="D265">
        <v>84</v>
      </c>
      <c r="E265">
        <v>2</v>
      </c>
      <c r="F265">
        <v>60.553599999999996</v>
      </c>
      <c r="G265">
        <v>381.05377310773451</v>
      </c>
      <c r="H265">
        <v>0.59169197892406089</v>
      </c>
      <c r="I265">
        <v>6.28</v>
      </c>
      <c r="J265">
        <v>74.61504490445067</v>
      </c>
      <c r="K265">
        <v>18101</v>
      </c>
    </row>
    <row r="266" spans="1:11" x14ac:dyDescent="0.3">
      <c r="A266" s="8">
        <v>1</v>
      </c>
      <c r="B266">
        <v>14</v>
      </c>
      <c r="C266">
        <v>56</v>
      </c>
      <c r="D266">
        <v>92</v>
      </c>
      <c r="E266">
        <v>2</v>
      </c>
      <c r="F266">
        <v>57.235200000000006</v>
      </c>
      <c r="G266">
        <v>425.883628767468</v>
      </c>
      <c r="H266">
        <v>0.74000491922810241</v>
      </c>
      <c r="I266">
        <v>8.0399999999999991</v>
      </c>
      <c r="J266">
        <v>77.15148435251524</v>
      </c>
      <c r="K266">
        <v>20348</v>
      </c>
    </row>
    <row r="267" spans="1:11" x14ac:dyDescent="0.3">
      <c r="A267" s="8">
        <v>0</v>
      </c>
      <c r="B267">
        <v>21</v>
      </c>
      <c r="C267">
        <v>43</v>
      </c>
      <c r="D267">
        <v>52</v>
      </c>
      <c r="E267">
        <v>2</v>
      </c>
      <c r="F267">
        <v>66.68480000000001</v>
      </c>
      <c r="G267">
        <v>268.97913395840084</v>
      </c>
      <c r="H267">
        <v>0.22090962816395698</v>
      </c>
      <c r="I267">
        <v>3.56</v>
      </c>
      <c r="J267">
        <v>66.975066284289284</v>
      </c>
      <c r="K267">
        <v>19109</v>
      </c>
    </row>
    <row r="268" spans="1:11" x14ac:dyDescent="0.3">
      <c r="A268" s="8">
        <v>0</v>
      </c>
      <c r="B268">
        <v>14</v>
      </c>
      <c r="C268">
        <v>35</v>
      </c>
      <c r="D268">
        <v>79</v>
      </c>
      <c r="E268">
        <v>1</v>
      </c>
      <c r="F268">
        <v>57.292400000000001</v>
      </c>
      <c r="G268">
        <v>359.09999999999997</v>
      </c>
      <c r="H268">
        <v>0.47166562988122296</v>
      </c>
      <c r="I268">
        <v>6.88</v>
      </c>
      <c r="J268">
        <v>70.426939688964367</v>
      </c>
      <c r="K268">
        <v>19753</v>
      </c>
    </row>
    <row r="269" spans="1:11" x14ac:dyDescent="0.3">
      <c r="A269" s="8">
        <v>1</v>
      </c>
      <c r="B269">
        <v>11</v>
      </c>
      <c r="C269">
        <v>41</v>
      </c>
      <c r="D269">
        <v>72</v>
      </c>
      <c r="E269">
        <v>1</v>
      </c>
      <c r="F269">
        <v>52.754799999999996</v>
      </c>
      <c r="G269">
        <v>415.79999999999995</v>
      </c>
      <c r="H269">
        <v>0.69413504033728524</v>
      </c>
      <c r="I269">
        <v>8.19</v>
      </c>
      <c r="J269">
        <v>73.441120512101179</v>
      </c>
      <c r="K269">
        <v>19803</v>
      </c>
    </row>
    <row r="270" spans="1:11" x14ac:dyDescent="0.3">
      <c r="A270" s="8">
        <v>1</v>
      </c>
      <c r="B270">
        <v>10</v>
      </c>
      <c r="C270">
        <v>62</v>
      </c>
      <c r="D270">
        <v>76</v>
      </c>
      <c r="E270">
        <v>1</v>
      </c>
      <c r="F270">
        <v>51.055999999999997</v>
      </c>
      <c r="G270">
        <v>434.7</v>
      </c>
      <c r="H270">
        <v>0.768291510489306</v>
      </c>
      <c r="I270">
        <v>9.07</v>
      </c>
      <c r="J270">
        <v>74.334087453146793</v>
      </c>
      <c r="K270">
        <v>20524</v>
      </c>
    </row>
    <row r="271" spans="1:11" x14ac:dyDescent="0.3">
      <c r="A271" s="8">
        <v>1</v>
      </c>
      <c r="B271">
        <v>12</v>
      </c>
      <c r="C271">
        <v>53</v>
      </c>
      <c r="D271">
        <v>72</v>
      </c>
      <c r="E271">
        <v>1</v>
      </c>
      <c r="F271">
        <v>54.2776</v>
      </c>
      <c r="G271">
        <v>396.9</v>
      </c>
      <c r="H271">
        <v>0.61997857018526448</v>
      </c>
      <c r="I271">
        <v>7.589999999999999</v>
      </c>
      <c r="J271">
        <v>72.442553571055569</v>
      </c>
      <c r="K271">
        <v>17748</v>
      </c>
    </row>
    <row r="272" spans="1:11" x14ac:dyDescent="0.3">
      <c r="A272" s="8">
        <v>1</v>
      </c>
      <c r="B272">
        <v>12</v>
      </c>
      <c r="C272">
        <v>28</v>
      </c>
      <c r="D272">
        <v>82</v>
      </c>
      <c r="E272">
        <v>2</v>
      </c>
      <c r="F272">
        <v>54.035600000000002</v>
      </c>
      <c r="G272">
        <v>470.71348442720148</v>
      </c>
      <c r="H272">
        <v>0.88831785953214393</v>
      </c>
      <c r="I272">
        <v>8.5399999999999991</v>
      </c>
      <c r="J272">
        <v>79.759203800579797</v>
      </c>
      <c r="K272">
        <v>18774</v>
      </c>
    </row>
    <row r="273" spans="1:11" x14ac:dyDescent="0.3">
      <c r="A273" s="8">
        <v>1</v>
      </c>
      <c r="B273">
        <v>10</v>
      </c>
      <c r="C273">
        <v>30</v>
      </c>
      <c r="D273">
        <v>75</v>
      </c>
      <c r="E273">
        <v>2</v>
      </c>
      <c r="F273">
        <v>51.1</v>
      </c>
      <c r="G273">
        <v>515.54334008693502</v>
      </c>
      <c r="H273">
        <v>1.0366307998361854</v>
      </c>
      <c r="I273">
        <v>9.25</v>
      </c>
      <c r="J273">
        <v>82.525323248644355</v>
      </c>
      <c r="K273">
        <v>19601</v>
      </c>
    </row>
    <row r="274" spans="1:11" x14ac:dyDescent="0.3">
      <c r="A274" s="8">
        <v>0</v>
      </c>
      <c r="B274">
        <v>7</v>
      </c>
      <c r="C274">
        <v>25</v>
      </c>
      <c r="D274">
        <v>90</v>
      </c>
      <c r="E274">
        <v>2</v>
      </c>
      <c r="F274">
        <v>45.337000000000003</v>
      </c>
      <c r="G274">
        <v>582.78812357653521</v>
      </c>
      <c r="H274">
        <v>1.2591002102922477</v>
      </c>
      <c r="I274">
        <v>12.1</v>
      </c>
      <c r="J274">
        <v>85.858742420741194</v>
      </c>
      <c r="K274">
        <v>20070</v>
      </c>
    </row>
    <row r="275" spans="1:11" x14ac:dyDescent="0.3">
      <c r="A275" s="8">
        <v>0</v>
      </c>
      <c r="B275">
        <v>8</v>
      </c>
      <c r="C275">
        <v>19</v>
      </c>
      <c r="D275">
        <v>82</v>
      </c>
      <c r="E275">
        <v>2</v>
      </c>
      <c r="F275">
        <v>47.548400000000001</v>
      </c>
      <c r="G275">
        <v>560.37319574666844</v>
      </c>
      <c r="H275">
        <v>1.184943740140227</v>
      </c>
      <c r="I275">
        <v>10.94</v>
      </c>
      <c r="J275">
        <v>84.921842696708921</v>
      </c>
      <c r="K275">
        <v>22627</v>
      </c>
    </row>
    <row r="276" spans="1:11" x14ac:dyDescent="0.3">
      <c r="A276" s="8">
        <v>1</v>
      </c>
      <c r="B276">
        <v>8</v>
      </c>
      <c r="C276">
        <v>37</v>
      </c>
      <c r="D276">
        <v>72</v>
      </c>
      <c r="E276">
        <v>1</v>
      </c>
      <c r="F276">
        <v>48.186399999999999</v>
      </c>
      <c r="G276">
        <v>472.49999999999994</v>
      </c>
      <c r="H276">
        <v>0.91660445079334751</v>
      </c>
      <c r="I276">
        <v>9.99</v>
      </c>
      <c r="J276">
        <v>76.436821335238008</v>
      </c>
      <c r="K276">
        <v>23151</v>
      </c>
    </row>
    <row r="277" spans="1:11" x14ac:dyDescent="0.3">
      <c r="A277" s="8">
        <v>1</v>
      </c>
      <c r="B277">
        <v>8</v>
      </c>
      <c r="C277">
        <v>61</v>
      </c>
      <c r="D277">
        <v>72</v>
      </c>
      <c r="E277">
        <v>1</v>
      </c>
      <c r="F277">
        <v>48.186399999999999</v>
      </c>
      <c r="G277">
        <v>472.49999999999994</v>
      </c>
      <c r="H277">
        <v>0.91660445079334751</v>
      </c>
      <c r="I277">
        <v>9.99</v>
      </c>
      <c r="J277">
        <v>76.436821335238008</v>
      </c>
      <c r="K277">
        <v>19886</v>
      </c>
    </row>
    <row r="278" spans="1:11" x14ac:dyDescent="0.3">
      <c r="A278" s="8">
        <v>1</v>
      </c>
      <c r="B278">
        <v>10</v>
      </c>
      <c r="C278">
        <v>59</v>
      </c>
      <c r="D278">
        <v>73</v>
      </c>
      <c r="E278">
        <v>1</v>
      </c>
      <c r="F278">
        <v>51.188000000000002</v>
      </c>
      <c r="G278">
        <v>434.7</v>
      </c>
      <c r="H278">
        <v>0.768291510489306</v>
      </c>
      <c r="I278">
        <v>8.8600000000000012</v>
      </c>
      <c r="J278">
        <v>74.413287453146793</v>
      </c>
      <c r="K278">
        <v>21257</v>
      </c>
    </row>
    <row r="279" spans="1:11" x14ac:dyDescent="0.3">
      <c r="A279" s="8">
        <v>1</v>
      </c>
      <c r="B279">
        <v>13</v>
      </c>
      <c r="C279">
        <v>55</v>
      </c>
      <c r="D279">
        <v>63</v>
      </c>
      <c r="E279">
        <v>2</v>
      </c>
      <c r="F279">
        <v>55.929100000000005</v>
      </c>
      <c r="G279">
        <v>448.29855659733477</v>
      </c>
      <c r="H279">
        <v>0.81416138938012317</v>
      </c>
      <c r="I279">
        <v>7.59</v>
      </c>
      <c r="J279">
        <v>78.631564076547505</v>
      </c>
      <c r="K279">
        <v>19373</v>
      </c>
    </row>
    <row r="280" spans="1:11" x14ac:dyDescent="0.3">
      <c r="A280" s="8">
        <v>1</v>
      </c>
      <c r="B280">
        <v>15</v>
      </c>
      <c r="C280">
        <v>60</v>
      </c>
      <c r="D280">
        <v>59</v>
      </c>
      <c r="E280">
        <v>2</v>
      </c>
      <c r="F280">
        <v>58.774500000000003</v>
      </c>
      <c r="G280">
        <v>403.46870093760128</v>
      </c>
      <c r="H280">
        <v>0.66584844907608165</v>
      </c>
      <c r="I280">
        <v>6.67</v>
      </c>
      <c r="J280">
        <v>75.81132462848295</v>
      </c>
      <c r="K280">
        <v>17065</v>
      </c>
    </row>
    <row r="281" spans="1:11" x14ac:dyDescent="0.3">
      <c r="A281" s="8">
        <v>0</v>
      </c>
      <c r="B281">
        <v>9</v>
      </c>
      <c r="C281">
        <v>46</v>
      </c>
      <c r="D281">
        <v>77</v>
      </c>
      <c r="E281">
        <v>2</v>
      </c>
      <c r="F281">
        <v>49.439700000000002</v>
      </c>
      <c r="G281">
        <v>537.95826791680167</v>
      </c>
      <c r="H281">
        <v>1.1107872699882062</v>
      </c>
      <c r="I281">
        <v>9.99</v>
      </c>
      <c r="J281">
        <v>83.792882972676637</v>
      </c>
      <c r="K281">
        <v>18961</v>
      </c>
    </row>
    <row r="282" spans="1:11" x14ac:dyDescent="0.3">
      <c r="A282" s="8">
        <v>0</v>
      </c>
      <c r="B282">
        <v>5</v>
      </c>
      <c r="C282">
        <v>40</v>
      </c>
      <c r="D282">
        <v>60</v>
      </c>
      <c r="E282">
        <v>2</v>
      </c>
      <c r="F282">
        <v>44.74</v>
      </c>
      <c r="G282">
        <v>627.61797923626864</v>
      </c>
      <c r="H282">
        <v>1.407413150596289</v>
      </c>
      <c r="I282">
        <v>12.6</v>
      </c>
      <c r="J282">
        <v>90.028021868805752</v>
      </c>
      <c r="K282">
        <v>19829</v>
      </c>
    </row>
    <row r="283" spans="1:11" x14ac:dyDescent="0.3">
      <c r="A283" s="8">
        <v>1</v>
      </c>
      <c r="B283">
        <v>2</v>
      </c>
      <c r="C283">
        <v>40</v>
      </c>
      <c r="D283">
        <v>83</v>
      </c>
      <c r="E283">
        <v>1</v>
      </c>
      <c r="F283">
        <v>37.694400000000002</v>
      </c>
      <c r="G283">
        <v>585.9</v>
      </c>
      <c r="H283">
        <v>1.3615432717054723</v>
      </c>
      <c r="I283">
        <v>14.36</v>
      </c>
      <c r="J283">
        <v>81.615102981511654</v>
      </c>
      <c r="K283">
        <v>19821</v>
      </c>
    </row>
    <row r="284" spans="1:11" x14ac:dyDescent="0.3">
      <c r="A284" s="8">
        <v>1</v>
      </c>
      <c r="B284">
        <v>1</v>
      </c>
      <c r="C284">
        <v>28</v>
      </c>
      <c r="D284">
        <v>61</v>
      </c>
      <c r="E284">
        <v>2</v>
      </c>
      <c r="F284">
        <v>38.990899999999996</v>
      </c>
      <c r="G284">
        <v>717.2776905557356</v>
      </c>
      <c r="H284">
        <v>1.7040390312043725</v>
      </c>
      <c r="I284">
        <v>14.93</v>
      </c>
      <c r="J284">
        <v>95.633520764934858</v>
      </c>
      <c r="K284">
        <v>21420</v>
      </c>
    </row>
    <row r="285" spans="1:11" x14ac:dyDescent="0.3">
      <c r="A285" s="8">
        <v>1</v>
      </c>
      <c r="B285">
        <v>4</v>
      </c>
      <c r="C285">
        <v>45</v>
      </c>
      <c r="D285">
        <v>54</v>
      </c>
      <c r="E285">
        <v>2</v>
      </c>
      <c r="F285">
        <v>43.956400000000002</v>
      </c>
      <c r="G285">
        <v>650.03290706613541</v>
      </c>
      <c r="H285">
        <v>1.4815696207483102</v>
      </c>
      <c r="I285">
        <v>13.620000000000001</v>
      </c>
      <c r="J285">
        <v>91.821601592838036</v>
      </c>
      <c r="K285">
        <v>23394</v>
      </c>
    </row>
    <row r="286" spans="1:11" x14ac:dyDescent="0.3">
      <c r="A286" s="8">
        <v>1</v>
      </c>
      <c r="B286">
        <v>4</v>
      </c>
      <c r="C286">
        <v>54</v>
      </c>
      <c r="D286">
        <v>60</v>
      </c>
      <c r="E286">
        <v>1</v>
      </c>
      <c r="F286">
        <v>43.336000000000006</v>
      </c>
      <c r="G286">
        <v>548.09999999999991</v>
      </c>
      <c r="H286">
        <v>1.2132303314014308</v>
      </c>
      <c r="I286">
        <v>12.95</v>
      </c>
      <c r="J286">
        <v>81.175569099420429</v>
      </c>
      <c r="K286">
        <v>19109</v>
      </c>
    </row>
    <row r="287" spans="1:11" x14ac:dyDescent="0.3">
      <c r="A287" s="8">
        <v>1</v>
      </c>
      <c r="B287">
        <v>8</v>
      </c>
      <c r="C287">
        <v>49</v>
      </c>
      <c r="D287">
        <v>48</v>
      </c>
      <c r="E287">
        <v>2</v>
      </c>
      <c r="F287">
        <v>49.717599999999997</v>
      </c>
      <c r="G287">
        <v>560.37319574666844</v>
      </c>
      <c r="H287">
        <v>1.184943740140227</v>
      </c>
      <c r="I287">
        <v>11.64</v>
      </c>
      <c r="J287">
        <v>86.223362696708918</v>
      </c>
      <c r="K287">
        <v>20836</v>
      </c>
    </row>
    <row r="288" spans="1:11" x14ac:dyDescent="0.3">
      <c r="A288" s="8">
        <v>0</v>
      </c>
      <c r="B288">
        <v>5</v>
      </c>
      <c r="C288">
        <v>44</v>
      </c>
      <c r="D288">
        <v>48</v>
      </c>
      <c r="E288">
        <v>2</v>
      </c>
      <c r="F288">
        <v>45.862000000000002</v>
      </c>
      <c r="G288">
        <v>627.61797923626864</v>
      </c>
      <c r="H288">
        <v>1.407413150596289</v>
      </c>
      <c r="I288">
        <v>13.440000000000001</v>
      </c>
      <c r="J288">
        <v>90.701221868805746</v>
      </c>
      <c r="K288">
        <v>19699</v>
      </c>
    </row>
    <row r="289" spans="1:11" x14ac:dyDescent="0.3">
      <c r="A289" s="8">
        <v>0</v>
      </c>
      <c r="B289">
        <v>7</v>
      </c>
      <c r="C289">
        <v>61</v>
      </c>
      <c r="D289">
        <v>54</v>
      </c>
      <c r="E289">
        <v>1</v>
      </c>
      <c r="F289">
        <v>47.990200000000002</v>
      </c>
      <c r="G289">
        <v>491.4</v>
      </c>
      <c r="H289">
        <v>0.99076092094536827</v>
      </c>
      <c r="I289">
        <v>11.57</v>
      </c>
      <c r="J289">
        <v>78.231348276283612</v>
      </c>
      <c r="K289">
        <v>20371</v>
      </c>
    </row>
    <row r="290" spans="1:11" x14ac:dyDescent="0.3">
      <c r="A290" s="8">
        <v>1</v>
      </c>
      <c r="B290">
        <v>12</v>
      </c>
      <c r="C290">
        <v>90</v>
      </c>
      <c r="D290">
        <v>58</v>
      </c>
      <c r="E290">
        <v>2</v>
      </c>
      <c r="F290">
        <v>54.616399999999999</v>
      </c>
      <c r="G290">
        <v>470.71348442720148</v>
      </c>
      <c r="H290">
        <v>0.88831785953214393</v>
      </c>
      <c r="I290">
        <v>8.5399999999999991</v>
      </c>
      <c r="J290">
        <v>80.107683800579792</v>
      </c>
      <c r="K290">
        <v>20389</v>
      </c>
    </row>
    <row r="291" spans="1:11" x14ac:dyDescent="0.3">
      <c r="A291" s="8">
        <v>1</v>
      </c>
      <c r="B291">
        <v>10</v>
      </c>
      <c r="C291">
        <v>100</v>
      </c>
      <c r="D291">
        <v>61</v>
      </c>
      <c r="E291">
        <v>3</v>
      </c>
      <c r="F291">
        <v>51.716000000000001</v>
      </c>
      <c r="G291">
        <v>572.22513745751758</v>
      </c>
      <c r="H291">
        <v>1.1571187427150351</v>
      </c>
      <c r="I291">
        <v>10.280000000000001</v>
      </c>
      <c r="J291">
        <v>88.599249368566262</v>
      </c>
      <c r="K291">
        <v>22162</v>
      </c>
    </row>
    <row r="292" spans="1:11" x14ac:dyDescent="0.3">
      <c r="A292" s="8">
        <v>1</v>
      </c>
      <c r="B292">
        <v>2</v>
      </c>
      <c r="C292">
        <v>30</v>
      </c>
      <c r="D292">
        <v>52</v>
      </c>
      <c r="E292">
        <v>2</v>
      </c>
      <c r="F292">
        <v>41.513600000000004</v>
      </c>
      <c r="G292">
        <v>694.86276272586883</v>
      </c>
      <c r="H292">
        <v>1.6298825610523517</v>
      </c>
      <c r="I292">
        <v>14.959999999999999</v>
      </c>
      <c r="J292">
        <v>94.883401040902598</v>
      </c>
      <c r="K292">
        <v>21055</v>
      </c>
    </row>
    <row r="293" spans="1:11" x14ac:dyDescent="0.3">
      <c r="A293" s="8">
        <v>1</v>
      </c>
      <c r="B293">
        <v>0</v>
      </c>
      <c r="C293">
        <v>62</v>
      </c>
      <c r="D293">
        <v>56</v>
      </c>
      <c r="E293">
        <v>2</v>
      </c>
      <c r="F293">
        <v>38.292000000000002</v>
      </c>
      <c r="G293">
        <v>739.69261838560237</v>
      </c>
      <c r="H293">
        <v>1.7781955013563933</v>
      </c>
      <c r="I293">
        <v>15.879999999999999</v>
      </c>
      <c r="J293">
        <v>97.477920488967158</v>
      </c>
      <c r="K293">
        <v>21265</v>
      </c>
    </row>
    <row r="294" spans="1:11" x14ac:dyDescent="0.3">
      <c r="A294" s="8">
        <v>1</v>
      </c>
      <c r="B294">
        <v>2</v>
      </c>
      <c r="C294">
        <v>39</v>
      </c>
      <c r="D294">
        <v>56</v>
      </c>
      <c r="E294">
        <v>2</v>
      </c>
      <c r="F294">
        <v>41.020800000000001</v>
      </c>
      <c r="G294">
        <v>694.86276272586883</v>
      </c>
      <c r="H294">
        <v>1.6298825610523517</v>
      </c>
      <c r="I294">
        <v>14.68</v>
      </c>
      <c r="J294">
        <v>94.587721040902608</v>
      </c>
      <c r="K294">
        <v>20014</v>
      </c>
    </row>
    <row r="295" spans="1:11" x14ac:dyDescent="0.3">
      <c r="A295" s="8">
        <v>0</v>
      </c>
      <c r="B295">
        <v>5</v>
      </c>
      <c r="C295">
        <v>51</v>
      </c>
      <c r="D295">
        <v>56</v>
      </c>
      <c r="E295">
        <v>1</v>
      </c>
      <c r="F295">
        <v>45.113999999999997</v>
      </c>
      <c r="G295">
        <v>529.19999999999993</v>
      </c>
      <c r="H295">
        <v>1.1390738612494096</v>
      </c>
      <c r="I295">
        <v>12.63</v>
      </c>
      <c r="J295">
        <v>80.330122158374806</v>
      </c>
      <c r="K295">
        <v>19854</v>
      </c>
    </row>
    <row r="296" spans="1:11" x14ac:dyDescent="0.3">
      <c r="A296" s="8">
        <v>0</v>
      </c>
      <c r="B296">
        <v>5</v>
      </c>
      <c r="C296">
        <v>74</v>
      </c>
      <c r="D296">
        <v>57</v>
      </c>
      <c r="E296">
        <v>1</v>
      </c>
      <c r="F296">
        <v>45.020499999999998</v>
      </c>
      <c r="G296">
        <v>529.19999999999993</v>
      </c>
      <c r="H296">
        <v>1.1390738612494096</v>
      </c>
      <c r="I296">
        <v>12.56</v>
      </c>
      <c r="J296">
        <v>80.274022158374819</v>
      </c>
      <c r="K296">
        <v>18571</v>
      </c>
    </row>
    <row r="297" spans="1:11" x14ac:dyDescent="0.3">
      <c r="A297" s="8">
        <v>1</v>
      </c>
      <c r="B297">
        <v>4</v>
      </c>
      <c r="C297">
        <v>47</v>
      </c>
      <c r="D297">
        <v>69</v>
      </c>
      <c r="E297">
        <v>2</v>
      </c>
      <c r="F297">
        <v>42.4054</v>
      </c>
      <c r="G297">
        <v>650.03290706613541</v>
      </c>
      <c r="H297">
        <v>1.4815696207483102</v>
      </c>
      <c r="I297">
        <v>12.57</v>
      </c>
      <c r="J297">
        <v>90.891001592838037</v>
      </c>
      <c r="K297">
        <v>19409</v>
      </c>
    </row>
    <row r="298" spans="1:11" x14ac:dyDescent="0.3">
      <c r="A298" s="8">
        <v>1</v>
      </c>
      <c r="B298">
        <v>1</v>
      </c>
      <c r="C298">
        <v>43</v>
      </c>
      <c r="D298">
        <v>57</v>
      </c>
      <c r="E298">
        <v>2</v>
      </c>
      <c r="F298">
        <v>39.523299999999999</v>
      </c>
      <c r="G298">
        <v>717.2776905557356</v>
      </c>
      <c r="H298">
        <v>1.7040390312043725</v>
      </c>
      <c r="I298">
        <v>15.209999999999999</v>
      </c>
      <c r="J298">
        <v>95.952960764934858</v>
      </c>
      <c r="K298">
        <v>22091</v>
      </c>
    </row>
    <row r="299" spans="1:11" x14ac:dyDescent="0.3">
      <c r="A299" s="8">
        <v>1</v>
      </c>
      <c r="B299">
        <v>0</v>
      </c>
      <c r="C299">
        <v>43</v>
      </c>
      <c r="D299">
        <v>59</v>
      </c>
      <c r="E299">
        <v>1</v>
      </c>
      <c r="F299">
        <v>37.863</v>
      </c>
      <c r="G299">
        <v>623.69999999999993</v>
      </c>
      <c r="H299">
        <v>1.5098562120095138</v>
      </c>
      <c r="I299">
        <v>15.419999999999998</v>
      </c>
      <c r="J299">
        <v>85.540756863602851</v>
      </c>
      <c r="K299">
        <v>21993</v>
      </c>
    </row>
    <row r="300" spans="1:11" x14ac:dyDescent="0.3">
      <c r="A300" s="8">
        <v>1</v>
      </c>
      <c r="B300">
        <v>3</v>
      </c>
      <c r="C300">
        <v>71</v>
      </c>
      <c r="D300">
        <v>63</v>
      </c>
      <c r="E300">
        <v>2</v>
      </c>
      <c r="F300">
        <v>41.592100000000002</v>
      </c>
      <c r="G300">
        <v>672.44783489600218</v>
      </c>
      <c r="H300">
        <v>1.555726090900331</v>
      </c>
      <c r="I300">
        <v>13.59</v>
      </c>
      <c r="J300">
        <v>92.666761316870321</v>
      </c>
      <c r="K300">
        <v>22967</v>
      </c>
    </row>
    <row r="301" spans="1:11" x14ac:dyDescent="0.3">
      <c r="A301" s="8">
        <v>1</v>
      </c>
      <c r="B301">
        <v>8</v>
      </c>
      <c r="C301">
        <v>68</v>
      </c>
      <c r="D301">
        <v>59</v>
      </c>
      <c r="E301">
        <v>3</v>
      </c>
      <c r="F301">
        <v>49.015799999999999</v>
      </c>
      <c r="G301">
        <v>621.98384506251909</v>
      </c>
      <c r="H301">
        <v>1.3054316830190766</v>
      </c>
      <c r="I301">
        <v>11.62</v>
      </c>
      <c r="J301">
        <v>91.999494011157637</v>
      </c>
      <c r="K301">
        <v>20962</v>
      </c>
    </row>
    <row r="302" spans="1:11" x14ac:dyDescent="0.3">
      <c r="A302" s="8">
        <v>0</v>
      </c>
      <c r="B302">
        <v>4</v>
      </c>
      <c r="C302">
        <v>32</v>
      </c>
      <c r="D302">
        <v>54</v>
      </c>
      <c r="E302">
        <v>2</v>
      </c>
      <c r="F302">
        <v>43.956400000000002</v>
      </c>
      <c r="G302">
        <v>650.03290706613541</v>
      </c>
      <c r="H302">
        <v>1.4815696207483102</v>
      </c>
      <c r="I302">
        <v>13.620000000000001</v>
      </c>
      <c r="J302">
        <v>91.821601592838036</v>
      </c>
      <c r="K302">
        <v>20306</v>
      </c>
    </row>
    <row r="303" spans="1:11" x14ac:dyDescent="0.3">
      <c r="A303" s="8">
        <v>0</v>
      </c>
      <c r="B303">
        <v>0</v>
      </c>
      <c r="C303">
        <v>32</v>
      </c>
      <c r="D303">
        <v>62</v>
      </c>
      <c r="E303">
        <v>2</v>
      </c>
      <c r="F303">
        <v>37.433999999999997</v>
      </c>
      <c r="G303">
        <v>739.69261838560237</v>
      </c>
      <c r="H303">
        <v>1.7781955013563933</v>
      </c>
      <c r="I303">
        <v>15.459999999999999</v>
      </c>
      <c r="J303">
        <v>96.963120488967149</v>
      </c>
      <c r="K303">
        <v>20266</v>
      </c>
    </row>
    <row r="304" spans="1:11" x14ac:dyDescent="0.3">
      <c r="A304" s="8">
        <v>1</v>
      </c>
      <c r="B304">
        <v>-4</v>
      </c>
      <c r="C304">
        <v>30</v>
      </c>
      <c r="D304">
        <v>59</v>
      </c>
      <c r="E304">
        <v>2</v>
      </c>
      <c r="F304">
        <v>32.2866</v>
      </c>
      <c r="G304">
        <v>829.35232970506934</v>
      </c>
      <c r="H304">
        <v>2.0748213819644761</v>
      </c>
      <c r="I304">
        <v>18.07</v>
      </c>
      <c r="J304">
        <v>102.92963938509629</v>
      </c>
      <c r="K304">
        <v>19474</v>
      </c>
    </row>
    <row r="305" spans="1:11" x14ac:dyDescent="0.3">
      <c r="A305" s="8">
        <v>1</v>
      </c>
      <c r="B305">
        <v>-2</v>
      </c>
      <c r="C305">
        <v>52</v>
      </c>
      <c r="D305">
        <v>50</v>
      </c>
      <c r="E305">
        <v>2</v>
      </c>
      <c r="F305">
        <v>36.54</v>
      </c>
      <c r="G305">
        <v>784.5224740453358</v>
      </c>
      <c r="H305">
        <v>1.9265084416604348</v>
      </c>
      <c r="I305">
        <v>17.5</v>
      </c>
      <c r="J305">
        <v>100.95419993703172</v>
      </c>
      <c r="K305">
        <v>23365</v>
      </c>
    </row>
    <row r="306" spans="1:11" x14ac:dyDescent="0.3">
      <c r="A306" s="8">
        <v>1</v>
      </c>
      <c r="B306">
        <v>0</v>
      </c>
      <c r="C306">
        <v>73</v>
      </c>
      <c r="D306">
        <v>59</v>
      </c>
      <c r="E306">
        <v>2</v>
      </c>
      <c r="F306">
        <v>37.863</v>
      </c>
      <c r="G306">
        <v>739.69261838560237</v>
      </c>
      <c r="H306">
        <v>1.7781955013563933</v>
      </c>
      <c r="I306">
        <v>15.669999999999998</v>
      </c>
      <c r="J306">
        <v>97.220520488967153</v>
      </c>
      <c r="K306">
        <v>21954</v>
      </c>
    </row>
    <row r="307" spans="1:11" x14ac:dyDescent="0.3">
      <c r="A307" s="8">
        <v>1</v>
      </c>
      <c r="B307">
        <v>6</v>
      </c>
      <c r="C307">
        <v>76</v>
      </c>
      <c r="D307">
        <v>49</v>
      </c>
      <c r="E307">
        <v>2</v>
      </c>
      <c r="F307">
        <v>47.063599999999994</v>
      </c>
      <c r="G307">
        <v>605.20305140640187</v>
      </c>
      <c r="H307">
        <v>1.3332566804442683</v>
      </c>
      <c r="I307">
        <v>12.77</v>
      </c>
      <c r="J307">
        <v>89.15844214477346</v>
      </c>
      <c r="K307">
        <v>22664</v>
      </c>
    </row>
    <row r="308" spans="1:11" x14ac:dyDescent="0.3">
      <c r="A308" s="8">
        <v>1</v>
      </c>
      <c r="B308">
        <v>2</v>
      </c>
      <c r="C308">
        <v>63</v>
      </c>
      <c r="D308">
        <v>60</v>
      </c>
      <c r="E308">
        <v>2</v>
      </c>
      <c r="F308">
        <v>40.527999999999999</v>
      </c>
      <c r="G308">
        <v>694.86276272586883</v>
      </c>
      <c r="H308">
        <v>1.6298825610523517</v>
      </c>
      <c r="I308">
        <v>14.399999999999999</v>
      </c>
      <c r="J308">
        <v>94.292041040902603</v>
      </c>
      <c r="K308">
        <v>20707</v>
      </c>
    </row>
    <row r="309" spans="1:11" x14ac:dyDescent="0.3">
      <c r="A309" s="8">
        <v>0</v>
      </c>
      <c r="B309">
        <v>-2</v>
      </c>
      <c r="C309">
        <v>24</v>
      </c>
      <c r="D309">
        <v>71</v>
      </c>
      <c r="E309">
        <v>2</v>
      </c>
      <c r="F309">
        <v>33.121200000000002</v>
      </c>
      <c r="G309">
        <v>784.5224740453358</v>
      </c>
      <c r="H309">
        <v>1.9265084416604348</v>
      </c>
      <c r="I309">
        <v>16.170000000000002</v>
      </c>
      <c r="J309">
        <v>98.902919937031712</v>
      </c>
      <c r="K309">
        <v>20372</v>
      </c>
    </row>
    <row r="310" spans="1:11" x14ac:dyDescent="0.3">
      <c r="A310" s="8">
        <v>0</v>
      </c>
      <c r="B310">
        <v>-5</v>
      </c>
      <c r="C310">
        <v>43</v>
      </c>
      <c r="D310">
        <v>71</v>
      </c>
      <c r="E310">
        <v>1</v>
      </c>
      <c r="F310">
        <v>28.582500000000003</v>
      </c>
      <c r="G310">
        <v>718.19999999999993</v>
      </c>
      <c r="H310">
        <v>1.8806385627696176</v>
      </c>
      <c r="I310">
        <v>17.72</v>
      </c>
      <c r="J310">
        <v>89.533691568830875</v>
      </c>
      <c r="K310">
        <v>20814</v>
      </c>
    </row>
    <row r="311" spans="1:11" x14ac:dyDescent="0.3">
      <c r="A311" s="8">
        <v>1</v>
      </c>
      <c r="B311">
        <v>-2</v>
      </c>
      <c r="C311">
        <v>57</v>
      </c>
      <c r="D311">
        <v>65</v>
      </c>
      <c r="E311">
        <v>1</v>
      </c>
      <c r="F311">
        <v>34.097999999999999</v>
      </c>
      <c r="G311">
        <v>661.5</v>
      </c>
      <c r="H311">
        <v>1.6581691523135553</v>
      </c>
      <c r="I311">
        <v>16.2</v>
      </c>
      <c r="J311">
        <v>87.106250745694069</v>
      </c>
      <c r="K311">
        <v>20199</v>
      </c>
    </row>
    <row r="312" spans="1:11" x14ac:dyDescent="0.3">
      <c r="A312" s="8">
        <v>1</v>
      </c>
      <c r="B312">
        <v>6</v>
      </c>
      <c r="C312">
        <v>134</v>
      </c>
      <c r="D312">
        <v>63</v>
      </c>
      <c r="E312">
        <v>2</v>
      </c>
      <c r="F312">
        <v>45.8932</v>
      </c>
      <c r="G312">
        <v>605.20305140640187</v>
      </c>
      <c r="H312">
        <v>1.3332566804442683</v>
      </c>
      <c r="I312">
        <v>11.79</v>
      </c>
      <c r="J312">
        <v>88.456202144773471</v>
      </c>
      <c r="K312">
        <v>21871</v>
      </c>
    </row>
    <row r="313" spans="1:11" x14ac:dyDescent="0.3">
      <c r="A313" s="8">
        <v>1</v>
      </c>
      <c r="B313">
        <v>7</v>
      </c>
      <c r="C313">
        <v>88</v>
      </c>
      <c r="D313">
        <v>58</v>
      </c>
      <c r="E313">
        <v>3</v>
      </c>
      <c r="F313">
        <v>47.695399999999999</v>
      </c>
      <c r="G313">
        <v>646.86319886501985</v>
      </c>
      <c r="H313">
        <v>1.3795881531710974</v>
      </c>
      <c r="I313">
        <v>12.29</v>
      </c>
      <c r="J313">
        <v>93.717436332453318</v>
      </c>
      <c r="K313">
        <v>22846</v>
      </c>
    </row>
    <row r="314" spans="1:11" x14ac:dyDescent="0.3">
      <c r="A314" s="8">
        <v>1</v>
      </c>
      <c r="B314">
        <v>2</v>
      </c>
      <c r="C314">
        <v>43</v>
      </c>
      <c r="D314">
        <v>60</v>
      </c>
      <c r="E314">
        <v>2</v>
      </c>
      <c r="F314">
        <v>40.527999999999999</v>
      </c>
      <c r="G314">
        <v>694.86276272586883</v>
      </c>
      <c r="H314">
        <v>1.6298825610523517</v>
      </c>
      <c r="I314">
        <v>14.399999999999999</v>
      </c>
      <c r="J314">
        <v>94.292041040902603</v>
      </c>
      <c r="K314">
        <v>23605</v>
      </c>
    </row>
    <row r="315" spans="1:11" x14ac:dyDescent="0.3">
      <c r="A315" s="8">
        <v>1</v>
      </c>
      <c r="B315">
        <v>4</v>
      </c>
      <c r="C315">
        <v>179</v>
      </c>
      <c r="D315">
        <v>54</v>
      </c>
      <c r="E315">
        <v>2</v>
      </c>
      <c r="F315">
        <v>43.956400000000002</v>
      </c>
      <c r="G315">
        <v>650.03290706613541</v>
      </c>
      <c r="H315">
        <v>1.4815696207483102</v>
      </c>
      <c r="I315">
        <v>13.620000000000001</v>
      </c>
      <c r="J315">
        <v>91.821601592838036</v>
      </c>
      <c r="K315">
        <v>21123</v>
      </c>
    </row>
    <row r="316" spans="1:11" x14ac:dyDescent="0.3">
      <c r="A316" s="8">
        <v>0</v>
      </c>
      <c r="B316">
        <v>2</v>
      </c>
      <c r="C316">
        <v>113</v>
      </c>
      <c r="D316">
        <v>67</v>
      </c>
      <c r="E316">
        <v>2</v>
      </c>
      <c r="F316">
        <v>39.665599999999998</v>
      </c>
      <c r="G316">
        <v>694.86276272586883</v>
      </c>
      <c r="H316">
        <v>1.6298825610523517</v>
      </c>
      <c r="I316">
        <v>13.91</v>
      </c>
      <c r="J316">
        <v>93.774601040902596</v>
      </c>
      <c r="K316">
        <v>20292</v>
      </c>
    </row>
    <row r="317" spans="1:11" x14ac:dyDescent="0.3">
      <c r="A317" s="8">
        <v>0</v>
      </c>
      <c r="B317">
        <v>0</v>
      </c>
      <c r="C317">
        <v>55</v>
      </c>
      <c r="D317">
        <v>70</v>
      </c>
      <c r="E317">
        <v>1</v>
      </c>
      <c r="F317">
        <v>36.29</v>
      </c>
      <c r="G317">
        <v>623.69999999999993</v>
      </c>
      <c r="H317">
        <v>1.5098562120095138</v>
      </c>
      <c r="I317">
        <v>14.649999999999999</v>
      </c>
      <c r="J317">
        <v>84.596956863602841</v>
      </c>
      <c r="K317">
        <v>21504</v>
      </c>
    </row>
    <row r="318" spans="1:11" x14ac:dyDescent="0.3">
      <c r="A318" s="8">
        <v>1</v>
      </c>
      <c r="B318">
        <v>0</v>
      </c>
      <c r="C318">
        <v>90</v>
      </c>
      <c r="D318">
        <v>84</v>
      </c>
      <c r="E318">
        <v>2</v>
      </c>
      <c r="F318">
        <v>34.288000000000004</v>
      </c>
      <c r="G318">
        <v>739.69261838560237</v>
      </c>
      <c r="H318">
        <v>1.7781955013563933</v>
      </c>
      <c r="I318">
        <v>15.879999999999999</v>
      </c>
      <c r="J318">
        <v>95.075520488967157</v>
      </c>
      <c r="K318">
        <v>19655</v>
      </c>
    </row>
    <row r="319" spans="1:11" x14ac:dyDescent="0.3">
      <c r="A319" s="8">
        <v>1</v>
      </c>
      <c r="B319">
        <v>-1</v>
      </c>
      <c r="C319">
        <v>30</v>
      </c>
      <c r="D319">
        <v>81</v>
      </c>
      <c r="E319">
        <v>3</v>
      </c>
      <c r="F319">
        <v>33.1051</v>
      </c>
      <c r="G319">
        <v>845.89802928502593</v>
      </c>
      <c r="H319">
        <v>1.9728399143872637</v>
      </c>
      <c r="I319">
        <v>17.02</v>
      </c>
      <c r="J319">
        <v>105.04471490281878</v>
      </c>
      <c r="K319">
        <v>21203</v>
      </c>
    </row>
    <row r="320" spans="1:11" x14ac:dyDescent="0.3">
      <c r="A320" s="8">
        <v>1</v>
      </c>
      <c r="B320">
        <v>-5</v>
      </c>
      <c r="C320">
        <v>64</v>
      </c>
      <c r="D320">
        <v>86</v>
      </c>
      <c r="E320">
        <v>4</v>
      </c>
      <c r="F320">
        <v>25.695</v>
      </c>
      <c r="G320">
        <v>1018.4</v>
      </c>
      <c r="H320">
        <v>2.3417685150517578</v>
      </c>
      <c r="I320">
        <v>20.52</v>
      </c>
      <c r="J320">
        <v>117.95953055451554</v>
      </c>
      <c r="K320">
        <v>20447</v>
      </c>
    </row>
    <row r="321" spans="1:11" x14ac:dyDescent="0.3">
      <c r="A321" s="8">
        <v>1</v>
      </c>
      <c r="B321">
        <v>-7</v>
      </c>
      <c r="C321">
        <v>43</v>
      </c>
      <c r="D321">
        <v>67</v>
      </c>
      <c r="E321">
        <v>2</v>
      </c>
      <c r="F321">
        <v>26.405899999999999</v>
      </c>
      <c r="G321">
        <v>896.59711319466953</v>
      </c>
      <c r="H321">
        <v>2.2972907924205384</v>
      </c>
      <c r="I321">
        <v>19.309999999999999</v>
      </c>
      <c r="J321">
        <v>106.19243855719313</v>
      </c>
      <c r="K321">
        <v>21368</v>
      </c>
    </row>
    <row r="322" spans="1:11" x14ac:dyDescent="0.3">
      <c r="A322" s="8">
        <v>1</v>
      </c>
      <c r="B322">
        <v>-8</v>
      </c>
      <c r="C322">
        <v>75</v>
      </c>
      <c r="D322">
        <v>65</v>
      </c>
      <c r="E322">
        <v>2</v>
      </c>
      <c r="F322">
        <v>25.377000000000002</v>
      </c>
      <c r="G322">
        <v>919.01204102453619</v>
      </c>
      <c r="H322">
        <v>2.3714472625725591</v>
      </c>
      <c r="I322">
        <v>20.05</v>
      </c>
      <c r="J322">
        <v>107.83883828122539</v>
      </c>
      <c r="K322">
        <v>20202</v>
      </c>
    </row>
    <row r="323" spans="1:11" x14ac:dyDescent="0.3">
      <c r="A323" s="8">
        <v>0</v>
      </c>
      <c r="B323">
        <v>-10</v>
      </c>
      <c r="C323">
        <v>67</v>
      </c>
      <c r="D323">
        <v>61</v>
      </c>
      <c r="E323">
        <v>2</v>
      </c>
      <c r="F323">
        <v>23.438000000000002</v>
      </c>
      <c r="G323">
        <v>963.84189668426973</v>
      </c>
      <c r="H323">
        <v>2.5197602028766006</v>
      </c>
      <c r="I323">
        <v>21.529999999999998</v>
      </c>
      <c r="J323">
        <v>111.20291772928996</v>
      </c>
      <c r="K323">
        <v>19164</v>
      </c>
    </row>
    <row r="324" spans="1:11" x14ac:dyDescent="0.3">
      <c r="A324" s="8">
        <v>0</v>
      </c>
      <c r="B324">
        <v>-9</v>
      </c>
      <c r="C324">
        <v>54</v>
      </c>
      <c r="D324">
        <v>69</v>
      </c>
      <c r="E324">
        <v>2</v>
      </c>
      <c r="F324">
        <v>22.995100000000001</v>
      </c>
      <c r="G324">
        <v>941.42696885440296</v>
      </c>
      <c r="H324">
        <v>2.4456037327245799</v>
      </c>
      <c r="I324">
        <v>20.37</v>
      </c>
      <c r="J324">
        <v>108.67343800525768</v>
      </c>
      <c r="K324">
        <v>19598</v>
      </c>
    </row>
    <row r="325" spans="1:11" x14ac:dyDescent="0.3">
      <c r="A325" s="8">
        <v>1</v>
      </c>
      <c r="B325">
        <v>-6</v>
      </c>
      <c r="C325">
        <v>82</v>
      </c>
      <c r="D325">
        <v>74</v>
      </c>
      <c r="E325">
        <v>2</v>
      </c>
      <c r="F325">
        <v>26.462399999999999</v>
      </c>
      <c r="G325">
        <v>874.18218536480276</v>
      </c>
      <c r="H325">
        <v>2.2231343222685176</v>
      </c>
      <c r="I325">
        <v>18.78</v>
      </c>
      <c r="J325">
        <v>103.96259883316083</v>
      </c>
      <c r="K325">
        <v>32016</v>
      </c>
    </row>
    <row r="326" spans="1:11" x14ac:dyDescent="0.3">
      <c r="A326" s="8">
        <v>1</v>
      </c>
      <c r="B326">
        <v>-5</v>
      </c>
      <c r="C326">
        <v>109</v>
      </c>
      <c r="D326">
        <v>79</v>
      </c>
      <c r="E326">
        <v>1</v>
      </c>
      <c r="F326">
        <v>27.0425</v>
      </c>
      <c r="G326">
        <v>718.19999999999993</v>
      </c>
      <c r="H326">
        <v>1.8806385627696176</v>
      </c>
      <c r="I326">
        <v>18.279999999999998</v>
      </c>
      <c r="J326">
        <v>88.609691568830868</v>
      </c>
      <c r="K326">
        <v>31143</v>
      </c>
    </row>
    <row r="327" spans="1:11" x14ac:dyDescent="0.3">
      <c r="A327" s="8">
        <v>1</v>
      </c>
      <c r="B327">
        <v>-11</v>
      </c>
      <c r="C327">
        <v>122</v>
      </c>
      <c r="D327">
        <v>78</v>
      </c>
      <c r="E327">
        <v>1</v>
      </c>
      <c r="F327">
        <v>17.741799999999998</v>
      </c>
      <c r="G327">
        <v>831.59999999999991</v>
      </c>
      <c r="H327">
        <v>2.3255773836817424</v>
      </c>
      <c r="I327">
        <v>21.81</v>
      </c>
      <c r="J327">
        <v>94.502753215104519</v>
      </c>
      <c r="K327">
        <v>28062</v>
      </c>
    </row>
    <row r="328" spans="1:11" x14ac:dyDescent="0.3">
      <c r="A328" s="8">
        <v>1</v>
      </c>
      <c r="B328">
        <v>-15</v>
      </c>
      <c r="C328">
        <v>158</v>
      </c>
      <c r="D328">
        <v>80</v>
      </c>
      <c r="E328">
        <v>1</v>
      </c>
      <c r="F328">
        <v>10.829999999999998</v>
      </c>
      <c r="G328">
        <v>907.19999999999993</v>
      </c>
      <c r="H328">
        <v>2.6222032642898254</v>
      </c>
      <c r="I328">
        <v>24.349999999999998</v>
      </c>
      <c r="J328">
        <v>98.004660979286953</v>
      </c>
      <c r="K328">
        <v>26016</v>
      </c>
    </row>
    <row r="329" spans="1:11" x14ac:dyDescent="0.3">
      <c r="A329" s="8">
        <v>1</v>
      </c>
      <c r="B329">
        <v>-14</v>
      </c>
      <c r="C329">
        <v>99</v>
      </c>
      <c r="D329">
        <v>74</v>
      </c>
      <c r="E329">
        <v>1</v>
      </c>
      <c r="F329">
        <v>14.121600000000001</v>
      </c>
      <c r="G329">
        <v>888.3</v>
      </c>
      <c r="H329">
        <v>2.5480467941378047</v>
      </c>
      <c r="I329">
        <v>23.330000000000002</v>
      </c>
      <c r="J329">
        <v>98.06737403824134</v>
      </c>
      <c r="K329">
        <v>25063</v>
      </c>
    </row>
    <row r="330" spans="1:11" x14ac:dyDescent="0.3">
      <c r="A330" s="8">
        <v>0</v>
      </c>
      <c r="B330">
        <v>-14</v>
      </c>
      <c r="C330">
        <v>129</v>
      </c>
      <c r="D330">
        <v>76</v>
      </c>
      <c r="E330">
        <v>1</v>
      </c>
      <c r="F330">
        <v>13.558400000000002</v>
      </c>
      <c r="G330">
        <v>888.3</v>
      </c>
      <c r="H330">
        <v>2.5480467941378047</v>
      </c>
      <c r="I330">
        <v>23.470000000000002</v>
      </c>
      <c r="J330">
        <v>97.729454038241343</v>
      </c>
      <c r="K330">
        <v>23259</v>
      </c>
    </row>
    <row r="331" spans="1:11" x14ac:dyDescent="0.3">
      <c r="A331" s="8">
        <v>0</v>
      </c>
      <c r="B331">
        <v>-12</v>
      </c>
      <c r="C331">
        <v>79</v>
      </c>
      <c r="D331">
        <v>71</v>
      </c>
      <c r="E331">
        <v>1</v>
      </c>
      <c r="F331">
        <v>17.9922</v>
      </c>
      <c r="G331">
        <v>850.49999999999989</v>
      </c>
      <c r="H331">
        <v>2.3997338538337631</v>
      </c>
      <c r="I331">
        <v>21.919999999999998</v>
      </c>
      <c r="J331">
        <v>96.565240156150125</v>
      </c>
      <c r="K331">
        <v>24094</v>
      </c>
    </row>
    <row r="332" spans="1:11" x14ac:dyDescent="0.3">
      <c r="A332" s="8">
        <v>1</v>
      </c>
      <c r="B332">
        <v>-13</v>
      </c>
      <c r="C332">
        <v>98</v>
      </c>
      <c r="D332">
        <v>72</v>
      </c>
      <c r="E332">
        <v>1</v>
      </c>
      <c r="F332">
        <v>16.207599999999999</v>
      </c>
      <c r="G332">
        <v>869.4</v>
      </c>
      <c r="H332">
        <v>2.4738903239857839</v>
      </c>
      <c r="I332">
        <v>22.59</v>
      </c>
      <c r="J332">
        <v>97.406727097195727</v>
      </c>
      <c r="K332">
        <v>22688</v>
      </c>
    </row>
    <row r="333" spans="1:11" x14ac:dyDescent="0.3">
      <c r="A333" s="8">
        <v>1</v>
      </c>
      <c r="B333">
        <v>-12</v>
      </c>
      <c r="C333">
        <v>87</v>
      </c>
      <c r="D333">
        <v>71</v>
      </c>
      <c r="E333">
        <v>2</v>
      </c>
      <c r="F333">
        <v>17.9922</v>
      </c>
      <c r="G333">
        <v>1008.6717523440032</v>
      </c>
      <c r="H333">
        <v>2.6680731431806421</v>
      </c>
      <c r="I333">
        <v>22.169999999999998</v>
      </c>
      <c r="J333">
        <v>112.46291717735451</v>
      </c>
      <c r="K333">
        <v>23463</v>
      </c>
    </row>
    <row r="334" spans="1:11" x14ac:dyDescent="0.3">
      <c r="A334" s="8">
        <v>1</v>
      </c>
      <c r="B334">
        <v>-10</v>
      </c>
      <c r="C334">
        <v>68</v>
      </c>
      <c r="D334">
        <v>69</v>
      </c>
      <c r="E334">
        <v>2</v>
      </c>
      <c r="F334">
        <v>21.501999999999999</v>
      </c>
      <c r="G334">
        <v>963.84189668426973</v>
      </c>
      <c r="H334">
        <v>2.5197602028766006</v>
      </c>
      <c r="I334">
        <v>20.97</v>
      </c>
      <c r="J334">
        <v>110.04131772928997</v>
      </c>
      <c r="K334">
        <v>22635</v>
      </c>
    </row>
    <row r="335" spans="1:11" x14ac:dyDescent="0.3">
      <c r="A335" s="8">
        <v>1</v>
      </c>
      <c r="B335">
        <v>-10</v>
      </c>
      <c r="C335">
        <v>58</v>
      </c>
      <c r="D335">
        <v>67</v>
      </c>
      <c r="E335">
        <v>2</v>
      </c>
      <c r="F335">
        <v>21.986000000000001</v>
      </c>
      <c r="G335">
        <v>963.84189668426973</v>
      </c>
      <c r="H335">
        <v>2.5197602028766006</v>
      </c>
      <c r="I335">
        <v>21.11</v>
      </c>
      <c r="J335">
        <v>110.33171772928996</v>
      </c>
      <c r="K335">
        <v>22452</v>
      </c>
    </row>
    <row r="336" spans="1:11" x14ac:dyDescent="0.3">
      <c r="A336" s="8">
        <v>1</v>
      </c>
      <c r="B336">
        <v>-11</v>
      </c>
      <c r="C336">
        <v>77</v>
      </c>
      <c r="D336">
        <v>80</v>
      </c>
      <c r="E336">
        <v>2</v>
      </c>
      <c r="F336">
        <v>17.238</v>
      </c>
      <c r="G336">
        <v>986.2568245141365</v>
      </c>
      <c r="H336">
        <v>2.5939166730286214</v>
      </c>
      <c r="I336">
        <v>22.2</v>
      </c>
      <c r="J336">
        <v>109.74665745332224</v>
      </c>
      <c r="K336">
        <v>21849</v>
      </c>
    </row>
    <row r="337" spans="1:11" x14ac:dyDescent="0.3">
      <c r="A337" s="8">
        <v>0</v>
      </c>
      <c r="B337">
        <v>-12</v>
      </c>
      <c r="C337">
        <v>85</v>
      </c>
      <c r="D337">
        <v>75</v>
      </c>
      <c r="E337">
        <v>2</v>
      </c>
      <c r="F337">
        <v>16.945</v>
      </c>
      <c r="G337">
        <v>1008.6717523440032</v>
      </c>
      <c r="H337">
        <v>2.6680731431806421</v>
      </c>
      <c r="I337">
        <v>22.45</v>
      </c>
      <c r="J337">
        <v>111.83459717735451</v>
      </c>
      <c r="K337">
        <v>23068</v>
      </c>
    </row>
    <row r="338" spans="1:11" x14ac:dyDescent="0.3">
      <c r="A338" s="8">
        <v>0</v>
      </c>
      <c r="B338">
        <v>-12</v>
      </c>
      <c r="C338">
        <v>77</v>
      </c>
      <c r="D338">
        <v>71</v>
      </c>
      <c r="E338">
        <v>2</v>
      </c>
      <c r="F338">
        <v>17.9922</v>
      </c>
      <c r="G338">
        <v>1008.6717523440032</v>
      </c>
      <c r="H338">
        <v>2.6680731431806421</v>
      </c>
      <c r="I338">
        <v>22.169999999999998</v>
      </c>
      <c r="J338">
        <v>112.46291717735451</v>
      </c>
      <c r="K338">
        <v>21811</v>
      </c>
    </row>
    <row r="339" spans="1:11" x14ac:dyDescent="0.3">
      <c r="A339" s="8">
        <v>1</v>
      </c>
      <c r="B339">
        <v>-12</v>
      </c>
      <c r="C339">
        <v>57</v>
      </c>
      <c r="D339">
        <v>62</v>
      </c>
      <c r="E339">
        <v>2</v>
      </c>
      <c r="F339">
        <v>20.348399999999998</v>
      </c>
      <c r="G339">
        <v>1008.6717523440032</v>
      </c>
      <c r="H339">
        <v>2.6680731431806421</v>
      </c>
      <c r="I339">
        <v>22.659999999999997</v>
      </c>
      <c r="J339">
        <v>113.87663717735451</v>
      </c>
      <c r="K339">
        <v>21154</v>
      </c>
    </row>
    <row r="340" spans="1:11" x14ac:dyDescent="0.3">
      <c r="A340" s="8">
        <v>1</v>
      </c>
      <c r="B340">
        <v>-8</v>
      </c>
      <c r="C340">
        <v>92</v>
      </c>
      <c r="D340">
        <v>64</v>
      </c>
      <c r="E340">
        <v>2</v>
      </c>
      <c r="F340">
        <v>25.599200000000003</v>
      </c>
      <c r="G340">
        <v>919.01204102453619</v>
      </c>
      <c r="H340">
        <v>2.3714472625725591</v>
      </c>
      <c r="I340">
        <v>20.12</v>
      </c>
      <c r="J340">
        <v>107.97215828122539</v>
      </c>
      <c r="K340">
        <v>23665</v>
      </c>
    </row>
    <row r="341" spans="1:11" x14ac:dyDescent="0.3">
      <c r="A341" s="8">
        <v>1</v>
      </c>
      <c r="B341">
        <v>-11</v>
      </c>
      <c r="C341">
        <v>74</v>
      </c>
      <c r="D341">
        <v>68</v>
      </c>
      <c r="E341">
        <v>2</v>
      </c>
      <c r="F341">
        <v>20.260799999999996</v>
      </c>
      <c r="G341">
        <v>986.2568245141365</v>
      </c>
      <c r="H341">
        <v>2.5939166730286214</v>
      </c>
      <c r="I341">
        <v>21.64</v>
      </c>
      <c r="J341">
        <v>111.56033745332225</v>
      </c>
      <c r="K341">
        <v>22707</v>
      </c>
    </row>
    <row r="342" spans="1:11" x14ac:dyDescent="0.3">
      <c r="A342" s="8">
        <v>1</v>
      </c>
      <c r="B342">
        <v>-13</v>
      </c>
      <c r="C342">
        <v>84</v>
      </c>
      <c r="D342">
        <v>70</v>
      </c>
      <c r="E342">
        <v>2</v>
      </c>
      <c r="F342">
        <v>16.750999999999998</v>
      </c>
      <c r="G342">
        <v>1031.08668017387</v>
      </c>
      <c r="H342">
        <v>2.7422296133326629</v>
      </c>
      <c r="I342">
        <v>22.7</v>
      </c>
      <c r="J342">
        <v>113.9819369013868</v>
      </c>
      <c r="K342">
        <v>21690</v>
      </c>
    </row>
    <row r="343" spans="1:11" x14ac:dyDescent="0.3">
      <c r="A343" s="8">
        <v>1</v>
      </c>
      <c r="B343">
        <v>-16</v>
      </c>
      <c r="C343">
        <v>115</v>
      </c>
      <c r="D343">
        <v>70</v>
      </c>
      <c r="E343">
        <v>1</v>
      </c>
      <c r="F343">
        <v>12.241999999999997</v>
      </c>
      <c r="G343">
        <v>926.09999999999991</v>
      </c>
      <c r="H343">
        <v>2.6963597344418462</v>
      </c>
      <c r="I343">
        <v>24.25</v>
      </c>
      <c r="J343">
        <v>100.76410792033255</v>
      </c>
      <c r="K343">
        <v>20978</v>
      </c>
    </row>
    <row r="344" spans="1:11" x14ac:dyDescent="0.3">
      <c r="A344" s="8">
        <v>0</v>
      </c>
      <c r="B344">
        <v>-19</v>
      </c>
      <c r="C344">
        <v>99</v>
      </c>
      <c r="D344">
        <v>71</v>
      </c>
      <c r="E344">
        <v>2</v>
      </c>
      <c r="F344">
        <v>7.4018999999999995</v>
      </c>
      <c r="G344">
        <v>1165.5762471530704</v>
      </c>
      <c r="H344">
        <v>3.1871684342447875</v>
      </c>
      <c r="I344">
        <v>26.37</v>
      </c>
      <c r="J344">
        <v>121.95491524558048</v>
      </c>
      <c r="K344">
        <v>19940</v>
      </c>
    </row>
    <row r="345" spans="1:11" x14ac:dyDescent="0.3">
      <c r="A345" s="8">
        <v>0</v>
      </c>
      <c r="B345">
        <v>-20</v>
      </c>
      <c r="C345">
        <v>78</v>
      </c>
      <c r="D345">
        <v>69</v>
      </c>
      <c r="E345">
        <v>2</v>
      </c>
      <c r="F345">
        <v>6.5709999999999997</v>
      </c>
      <c r="G345">
        <v>1187.9911749829371</v>
      </c>
      <c r="H345">
        <v>3.2613249043968082</v>
      </c>
      <c r="I345">
        <v>26.97</v>
      </c>
      <c r="J345">
        <v>123.72011496961275</v>
      </c>
      <c r="K345">
        <v>20859</v>
      </c>
    </row>
    <row r="346" spans="1:11" x14ac:dyDescent="0.3">
      <c r="A346" s="8">
        <v>1</v>
      </c>
      <c r="B346">
        <v>-21</v>
      </c>
      <c r="C346">
        <v>54</v>
      </c>
      <c r="D346">
        <v>61</v>
      </c>
      <c r="E346">
        <v>2</v>
      </c>
      <c r="F346">
        <v>7.8850999999999978</v>
      </c>
      <c r="G346">
        <v>1210.4061028128037</v>
      </c>
      <c r="H346">
        <v>3.335481374548829</v>
      </c>
      <c r="I346">
        <v>28.13</v>
      </c>
      <c r="J346">
        <v>126.77231469364503</v>
      </c>
      <c r="K346">
        <v>20297</v>
      </c>
    </row>
    <row r="347" spans="1:11" x14ac:dyDescent="0.3">
      <c r="A347" s="8">
        <v>1</v>
      </c>
      <c r="B347">
        <v>-20</v>
      </c>
      <c r="C347">
        <v>103</v>
      </c>
      <c r="D347">
        <v>63</v>
      </c>
      <c r="E347">
        <v>2</v>
      </c>
      <c r="F347">
        <v>8.6170000000000009</v>
      </c>
      <c r="G347">
        <v>1187.9911749829371</v>
      </c>
      <c r="H347">
        <v>3.2613249043968082</v>
      </c>
      <c r="I347">
        <v>27.389999999999997</v>
      </c>
      <c r="J347">
        <v>124.94771496961275</v>
      </c>
      <c r="K347">
        <v>21020</v>
      </c>
    </row>
    <row r="348" spans="1:11" x14ac:dyDescent="0.3">
      <c r="A348" s="8">
        <v>1</v>
      </c>
      <c r="B348">
        <v>-16</v>
      </c>
      <c r="C348">
        <v>89</v>
      </c>
      <c r="D348">
        <v>66</v>
      </c>
      <c r="E348">
        <v>2</v>
      </c>
      <c r="F348">
        <v>13.4476</v>
      </c>
      <c r="G348">
        <v>1098.3314636634702</v>
      </c>
      <c r="H348">
        <v>2.9646990237887252</v>
      </c>
      <c r="I348">
        <v>24.78</v>
      </c>
      <c r="J348">
        <v>118.79111607348365</v>
      </c>
      <c r="K348">
        <v>20251</v>
      </c>
    </row>
    <row r="349" spans="1:11" x14ac:dyDescent="0.3">
      <c r="A349" s="8">
        <v>1</v>
      </c>
      <c r="B349">
        <v>-16</v>
      </c>
      <c r="C349">
        <v>54</v>
      </c>
      <c r="D349">
        <v>60</v>
      </c>
      <c r="E349">
        <v>2</v>
      </c>
      <c r="F349">
        <v>15.256</v>
      </c>
      <c r="G349">
        <v>1098.3314636634702</v>
      </c>
      <c r="H349">
        <v>2.9646990237887252</v>
      </c>
      <c r="I349">
        <v>25.2</v>
      </c>
      <c r="J349">
        <v>119.87615607348364</v>
      </c>
      <c r="K349">
        <v>18218</v>
      </c>
    </row>
    <row r="350" spans="1:11" x14ac:dyDescent="0.3">
      <c r="A350" s="8">
        <v>1</v>
      </c>
      <c r="B350">
        <v>-17</v>
      </c>
      <c r="C350">
        <v>59</v>
      </c>
      <c r="D350">
        <v>56</v>
      </c>
      <c r="E350">
        <v>2</v>
      </c>
      <c r="F350">
        <v>15.097199999999999</v>
      </c>
      <c r="G350">
        <v>1120.7463914933369</v>
      </c>
      <c r="H350">
        <v>3.0388554939407459</v>
      </c>
      <c r="I350">
        <v>26.08</v>
      </c>
      <c r="J350">
        <v>122.04461579751592</v>
      </c>
      <c r="K350">
        <v>19710</v>
      </c>
    </row>
    <row r="351" spans="1:11" x14ac:dyDescent="0.3">
      <c r="A351" s="8">
        <v>0</v>
      </c>
      <c r="B351">
        <v>-14</v>
      </c>
      <c r="C351">
        <v>93</v>
      </c>
      <c r="D351">
        <v>64</v>
      </c>
      <c r="E351">
        <v>2</v>
      </c>
      <c r="F351">
        <v>16.937600000000003</v>
      </c>
      <c r="G351">
        <v>1053.5016080037367</v>
      </c>
      <c r="H351">
        <v>2.8163860834846837</v>
      </c>
      <c r="I351">
        <v>23.720000000000002</v>
      </c>
      <c r="J351">
        <v>116.35763662541908</v>
      </c>
      <c r="K351">
        <v>19309</v>
      </c>
    </row>
    <row r="352" spans="1:11" x14ac:dyDescent="0.3">
      <c r="A352" s="8">
        <v>0</v>
      </c>
      <c r="B352">
        <v>-9</v>
      </c>
      <c r="C352">
        <v>69</v>
      </c>
      <c r="D352">
        <v>63</v>
      </c>
      <c r="E352">
        <v>2</v>
      </c>
      <c r="F352">
        <v>24.387700000000002</v>
      </c>
      <c r="G352">
        <v>941.42696885440296</v>
      </c>
      <c r="H352">
        <v>2.4456037327245799</v>
      </c>
      <c r="I352">
        <v>20.79</v>
      </c>
      <c r="J352">
        <v>109.50899800525768</v>
      </c>
      <c r="K352">
        <v>19332</v>
      </c>
    </row>
    <row r="353" spans="1:11" x14ac:dyDescent="0.3">
      <c r="A353" s="8">
        <v>1</v>
      </c>
      <c r="B353">
        <v>-9</v>
      </c>
      <c r="C353">
        <v>104</v>
      </c>
      <c r="D353">
        <v>72</v>
      </c>
      <c r="E353">
        <v>2</v>
      </c>
      <c r="F353">
        <v>22.298800000000004</v>
      </c>
      <c r="G353">
        <v>941.42696885440296</v>
      </c>
      <c r="H353">
        <v>2.4456037327245799</v>
      </c>
      <c r="I353">
        <v>20.440000000000001</v>
      </c>
      <c r="J353">
        <v>108.25565800525767</v>
      </c>
      <c r="K353">
        <v>19251</v>
      </c>
    </row>
    <row r="354" spans="1:11" x14ac:dyDescent="0.3">
      <c r="A354" s="8">
        <v>1</v>
      </c>
      <c r="B354">
        <v>-10</v>
      </c>
      <c r="C354">
        <v>170</v>
      </c>
      <c r="D354">
        <v>87</v>
      </c>
      <c r="E354">
        <v>1</v>
      </c>
      <c r="F354">
        <v>17.146000000000001</v>
      </c>
      <c r="G354">
        <v>812.69999999999993</v>
      </c>
      <c r="H354">
        <v>2.2514209135297216</v>
      </c>
      <c r="I354">
        <v>21.84</v>
      </c>
      <c r="J354">
        <v>92.233026274058915</v>
      </c>
      <c r="K354">
        <v>19543</v>
      </c>
    </row>
    <row r="355" spans="1:11" x14ac:dyDescent="0.3">
      <c r="A355" s="8">
        <v>1</v>
      </c>
      <c r="B355">
        <v>-16</v>
      </c>
      <c r="C355">
        <v>84</v>
      </c>
      <c r="D355">
        <v>77</v>
      </c>
      <c r="E355">
        <v>1</v>
      </c>
      <c r="F355">
        <v>10.132199999999999</v>
      </c>
      <c r="G355">
        <v>926.09999999999991</v>
      </c>
      <c r="H355">
        <v>2.6963597344418462</v>
      </c>
      <c r="I355">
        <v>24.74</v>
      </c>
      <c r="J355">
        <v>99.498227920332553</v>
      </c>
      <c r="K355">
        <v>18220</v>
      </c>
    </row>
    <row r="356" spans="1:11" x14ac:dyDescent="0.3">
      <c r="A356" s="8">
        <v>1</v>
      </c>
      <c r="B356">
        <v>-16</v>
      </c>
      <c r="C356">
        <v>147</v>
      </c>
      <c r="D356">
        <v>82</v>
      </c>
      <c r="E356">
        <v>1</v>
      </c>
      <c r="F356">
        <v>8.6251999999999978</v>
      </c>
      <c r="G356">
        <v>926.09999999999991</v>
      </c>
      <c r="H356">
        <v>2.6963597344418462</v>
      </c>
      <c r="I356">
        <v>25.09</v>
      </c>
      <c r="J356">
        <v>98.59402792033255</v>
      </c>
      <c r="K356">
        <v>16689</v>
      </c>
    </row>
    <row r="357" spans="1:11" x14ac:dyDescent="0.3">
      <c r="A357" s="8">
        <v>1</v>
      </c>
      <c r="B357">
        <v>-17</v>
      </c>
      <c r="C357">
        <v>65</v>
      </c>
      <c r="D357">
        <v>67</v>
      </c>
      <c r="E357">
        <v>1</v>
      </c>
      <c r="F357">
        <v>11.672899999999998</v>
      </c>
      <c r="G357">
        <v>944.99999999999989</v>
      </c>
      <c r="H357">
        <v>2.7705162045938669</v>
      </c>
      <c r="I357">
        <v>25.06</v>
      </c>
      <c r="J357">
        <v>102.33489486137816</v>
      </c>
      <c r="K357">
        <v>19338</v>
      </c>
    </row>
    <row r="358" spans="1:11" x14ac:dyDescent="0.3">
      <c r="A358" s="8">
        <v>0</v>
      </c>
      <c r="B358">
        <v>-18</v>
      </c>
      <c r="C358">
        <v>64</v>
      </c>
      <c r="D358">
        <v>65</v>
      </c>
      <c r="E358">
        <v>1</v>
      </c>
      <c r="F358">
        <v>10.842000000000001</v>
      </c>
      <c r="G358">
        <v>963.9</v>
      </c>
      <c r="H358">
        <v>2.8446726747458877</v>
      </c>
      <c r="I358">
        <v>25.8</v>
      </c>
      <c r="J358">
        <v>103.74860180242376</v>
      </c>
      <c r="K358">
        <v>19667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09"/>
  <sheetViews>
    <sheetView workbookViewId="0">
      <selection activeCell="N22" sqref="N22"/>
    </sheetView>
  </sheetViews>
  <sheetFormatPr defaultRowHeight="14" x14ac:dyDescent="0.3"/>
  <cols>
    <col min="2" max="2" width="12.33203125" style="2" customWidth="1"/>
    <col min="10" max="10" width="11.58203125" customWidth="1"/>
    <col min="11" max="11" width="20.58203125" customWidth="1"/>
    <col min="12" max="12" width="15.58203125" customWidth="1"/>
    <col min="13" max="13" width="20.08203125" customWidth="1"/>
  </cols>
  <sheetData>
    <row r="1" spans="1:13" x14ac:dyDescent="0.3">
      <c r="A1" t="s">
        <v>409</v>
      </c>
      <c r="B1" s="2" t="s">
        <v>410</v>
      </c>
      <c r="C1" t="s">
        <v>411</v>
      </c>
      <c r="D1" t="s">
        <v>412</v>
      </c>
      <c r="E1" t="s">
        <v>413</v>
      </c>
      <c r="F1" t="s">
        <v>414</v>
      </c>
      <c r="G1" t="s">
        <v>415</v>
      </c>
      <c r="H1" t="s">
        <v>416</v>
      </c>
      <c r="I1" t="s">
        <v>417</v>
      </c>
      <c r="J1" t="s">
        <v>418</v>
      </c>
      <c r="K1" t="s">
        <v>419</v>
      </c>
      <c r="L1" t="s">
        <v>420</v>
      </c>
      <c r="M1" t="s">
        <v>421</v>
      </c>
    </row>
    <row r="2" spans="1:13" x14ac:dyDescent="0.3">
      <c r="A2">
        <v>1</v>
      </c>
      <c r="B2" s="2">
        <v>43836</v>
      </c>
      <c r="C2" t="s">
        <v>427</v>
      </c>
      <c r="E2">
        <v>-11</v>
      </c>
      <c r="F2">
        <v>176</v>
      </c>
      <c r="G2">
        <v>80</v>
      </c>
      <c r="H2">
        <v>1</v>
      </c>
      <c r="I2">
        <v>17.238</v>
      </c>
      <c r="J2">
        <v>831.59999999999991</v>
      </c>
      <c r="K2">
        <v>2.3255773836817424</v>
      </c>
      <c r="L2">
        <v>21.95</v>
      </c>
      <c r="M2">
        <v>94.200473215104523</v>
      </c>
    </row>
    <row r="3" spans="1:13" x14ac:dyDescent="0.3">
      <c r="A3">
        <v>2</v>
      </c>
      <c r="B3" s="2">
        <v>43837</v>
      </c>
      <c r="C3" t="s">
        <v>428</v>
      </c>
      <c r="E3">
        <v>-7</v>
      </c>
      <c r="F3">
        <v>178</v>
      </c>
      <c r="G3">
        <v>87</v>
      </c>
      <c r="H3">
        <v>1</v>
      </c>
      <c r="I3">
        <v>22.1599</v>
      </c>
      <c r="J3">
        <v>756</v>
      </c>
      <c r="K3">
        <v>2.0289515030736593</v>
      </c>
      <c r="L3">
        <v>20.04</v>
      </c>
      <c r="M3">
        <v>89.504625450922106</v>
      </c>
    </row>
    <row r="4" spans="1:13" x14ac:dyDescent="0.3">
      <c r="A4">
        <v>3</v>
      </c>
      <c r="B4" s="2">
        <v>43838</v>
      </c>
      <c r="C4" t="s">
        <v>422</v>
      </c>
      <c r="E4">
        <v>-14</v>
      </c>
      <c r="F4">
        <v>88</v>
      </c>
      <c r="G4">
        <v>74</v>
      </c>
      <c r="H4">
        <v>1</v>
      </c>
      <c r="I4">
        <v>14.121600000000001</v>
      </c>
      <c r="J4">
        <v>888.3</v>
      </c>
      <c r="K4">
        <v>2.5480467941378047</v>
      </c>
      <c r="L4">
        <v>23.330000000000002</v>
      </c>
      <c r="M4">
        <v>98.06737403824134</v>
      </c>
    </row>
    <row r="5" spans="1:13" x14ac:dyDescent="0.3">
      <c r="A5">
        <v>4</v>
      </c>
      <c r="B5" s="2">
        <v>43839</v>
      </c>
      <c r="C5" t="s">
        <v>423</v>
      </c>
      <c r="E5">
        <v>-17</v>
      </c>
      <c r="F5">
        <v>189</v>
      </c>
      <c r="G5">
        <v>79</v>
      </c>
      <c r="H5">
        <v>1</v>
      </c>
      <c r="I5">
        <v>7.9372999999999987</v>
      </c>
      <c r="J5">
        <v>944.99999999999989</v>
      </c>
      <c r="K5">
        <v>2.7705162045938669</v>
      </c>
      <c r="L5">
        <v>25.479999999999997</v>
      </c>
      <c r="M5">
        <v>100.09353486137816</v>
      </c>
    </row>
    <row r="6" spans="1:13" x14ac:dyDescent="0.3">
      <c r="A6">
        <v>5</v>
      </c>
      <c r="B6" s="2">
        <v>43840</v>
      </c>
      <c r="C6" t="s">
        <v>424</v>
      </c>
      <c r="E6">
        <v>-15</v>
      </c>
      <c r="F6">
        <v>198</v>
      </c>
      <c r="G6">
        <v>80</v>
      </c>
      <c r="H6">
        <v>1</v>
      </c>
      <c r="I6">
        <v>10.829999999999998</v>
      </c>
      <c r="J6">
        <v>907.19999999999993</v>
      </c>
      <c r="K6">
        <v>2.6222032642898254</v>
      </c>
      <c r="L6">
        <v>24.349999999999998</v>
      </c>
      <c r="M6">
        <v>98.004660979286953</v>
      </c>
    </row>
    <row r="7" spans="1:13" x14ac:dyDescent="0.3">
      <c r="A7">
        <v>6</v>
      </c>
      <c r="B7" s="2">
        <v>43841</v>
      </c>
      <c r="C7" t="s">
        <v>425</v>
      </c>
      <c r="E7">
        <v>-19</v>
      </c>
      <c r="F7">
        <v>327</v>
      </c>
      <c r="G7">
        <v>81</v>
      </c>
      <c r="H7">
        <v>1</v>
      </c>
      <c r="I7">
        <v>4.090899999999996</v>
      </c>
      <c r="J7">
        <v>982.8</v>
      </c>
      <c r="K7">
        <v>2.9188291448979085</v>
      </c>
      <c r="L7">
        <v>26.82</v>
      </c>
      <c r="M7">
        <v>101.61018874346937</v>
      </c>
    </row>
    <row r="8" spans="1:13" x14ac:dyDescent="0.3">
      <c r="A8">
        <v>7</v>
      </c>
      <c r="B8" s="2">
        <v>43842</v>
      </c>
      <c r="C8" t="s">
        <v>426</v>
      </c>
      <c r="E8">
        <v>-16</v>
      </c>
      <c r="F8">
        <v>262</v>
      </c>
      <c r="G8">
        <v>79</v>
      </c>
      <c r="H8">
        <v>1</v>
      </c>
      <c r="I8">
        <v>9.529399999999999</v>
      </c>
      <c r="J8">
        <v>926.09999999999991</v>
      </c>
      <c r="K8">
        <v>2.6963597344418462</v>
      </c>
      <c r="L8">
        <v>24.88</v>
      </c>
      <c r="M8">
        <v>99.136547920332561</v>
      </c>
    </row>
    <row r="9" spans="1:13" x14ac:dyDescent="0.3">
      <c r="E9">
        <f>AVERAGE(E2:E8)</f>
        <v>-14.142857142857142</v>
      </c>
      <c r="F9">
        <f t="shared" ref="F9:M9" si="0">AVERAGE(F2:F8)</f>
        <v>202.57142857142858</v>
      </c>
      <c r="G9">
        <f t="shared" si="0"/>
        <v>80</v>
      </c>
      <c r="H9">
        <f t="shared" si="0"/>
        <v>1</v>
      </c>
      <c r="I9">
        <f t="shared" si="0"/>
        <v>12.272442857142854</v>
      </c>
      <c r="J9">
        <f t="shared" si="0"/>
        <v>891</v>
      </c>
      <c r="K9">
        <f t="shared" si="0"/>
        <v>2.5586405755880932</v>
      </c>
      <c r="L9">
        <f t="shared" si="0"/>
        <v>23.835714285714282</v>
      </c>
      <c r="M9">
        <f t="shared" si="0"/>
        <v>97.231057886962134</v>
      </c>
    </row>
    <row r="10" spans="1:13" x14ac:dyDescent="0.3">
      <c r="A10">
        <v>8</v>
      </c>
      <c r="B10" s="2">
        <v>43843</v>
      </c>
      <c r="C10" t="s">
        <v>427</v>
      </c>
      <c r="E10">
        <v>-16</v>
      </c>
      <c r="F10">
        <v>211</v>
      </c>
      <c r="G10">
        <v>76</v>
      </c>
      <c r="H10">
        <v>1</v>
      </c>
      <c r="I10">
        <v>10.433599999999998</v>
      </c>
      <c r="J10">
        <v>926.09999999999991</v>
      </c>
      <c r="K10">
        <v>2.6963597344418462</v>
      </c>
      <c r="L10">
        <v>24.67</v>
      </c>
      <c r="M10">
        <v>99.679067920332557</v>
      </c>
    </row>
    <row r="11" spans="1:13" x14ac:dyDescent="0.3">
      <c r="A11">
        <v>9</v>
      </c>
      <c r="B11" s="2">
        <v>43844</v>
      </c>
      <c r="C11" t="s">
        <v>428</v>
      </c>
      <c r="E11">
        <v>-20</v>
      </c>
      <c r="F11">
        <v>320</v>
      </c>
      <c r="G11">
        <v>74</v>
      </c>
      <c r="H11">
        <v>1</v>
      </c>
      <c r="I11">
        <v>4.8660000000000014</v>
      </c>
      <c r="J11">
        <v>1001.6999999999999</v>
      </c>
      <c r="K11">
        <v>2.9929856150499292</v>
      </c>
      <c r="L11">
        <v>26.93</v>
      </c>
      <c r="M11">
        <v>103.98749568451498</v>
      </c>
    </row>
    <row r="12" spans="1:13" x14ac:dyDescent="0.3">
      <c r="A12">
        <v>10</v>
      </c>
      <c r="B12" s="2">
        <v>43845</v>
      </c>
      <c r="C12" t="s">
        <v>422</v>
      </c>
      <c r="E12">
        <v>-20</v>
      </c>
      <c r="F12">
        <v>253</v>
      </c>
      <c r="G12">
        <v>75</v>
      </c>
      <c r="H12">
        <v>1</v>
      </c>
      <c r="I12">
        <v>4.5250000000000004</v>
      </c>
      <c r="J12">
        <v>1001.6999999999999</v>
      </c>
      <c r="K12">
        <v>2.9929856150499292</v>
      </c>
      <c r="L12">
        <v>27</v>
      </c>
      <c r="M12">
        <v>103.78289568451498</v>
      </c>
    </row>
    <row r="13" spans="1:13" x14ac:dyDescent="0.3">
      <c r="A13">
        <v>11</v>
      </c>
      <c r="B13" s="2">
        <v>43846</v>
      </c>
      <c r="C13" t="s">
        <v>423</v>
      </c>
      <c r="E13">
        <v>-20</v>
      </c>
      <c r="F13">
        <v>262</v>
      </c>
      <c r="G13">
        <v>78</v>
      </c>
      <c r="H13">
        <v>1</v>
      </c>
      <c r="I13">
        <v>3.5019999999999998</v>
      </c>
      <c r="J13">
        <v>1001.6999999999999</v>
      </c>
      <c r="K13">
        <v>2.9929856150499292</v>
      </c>
      <c r="L13">
        <v>27.209999999999997</v>
      </c>
      <c r="M13">
        <v>103.16909568451499</v>
      </c>
    </row>
    <row r="14" spans="1:13" x14ac:dyDescent="0.3">
      <c r="A14">
        <v>12</v>
      </c>
      <c r="B14" s="2">
        <v>43847</v>
      </c>
      <c r="C14" t="s">
        <v>424</v>
      </c>
      <c r="E14">
        <v>-22</v>
      </c>
      <c r="F14">
        <v>234</v>
      </c>
      <c r="G14">
        <v>77</v>
      </c>
      <c r="H14">
        <v>1</v>
      </c>
      <c r="I14">
        <v>0.69839999999999769</v>
      </c>
      <c r="J14">
        <v>1039.5</v>
      </c>
      <c r="K14">
        <v>3.1412985553539698</v>
      </c>
      <c r="L14">
        <v>28.339999999999996</v>
      </c>
      <c r="M14">
        <v>105.31142956660619</v>
      </c>
    </row>
    <row r="15" spans="1:13" x14ac:dyDescent="0.3">
      <c r="A15">
        <v>13</v>
      </c>
      <c r="B15" s="2">
        <v>43848</v>
      </c>
      <c r="C15" t="s">
        <v>425</v>
      </c>
      <c r="E15">
        <v>-19</v>
      </c>
      <c r="F15">
        <v>271</v>
      </c>
      <c r="G15">
        <v>77</v>
      </c>
      <c r="H15">
        <v>1</v>
      </c>
      <c r="I15">
        <v>5.4152999999999976</v>
      </c>
      <c r="J15">
        <v>982.8</v>
      </c>
      <c r="K15">
        <v>2.9188291448979085</v>
      </c>
      <c r="L15">
        <v>26.54</v>
      </c>
      <c r="M15">
        <v>102.40482874346937</v>
      </c>
    </row>
    <row r="16" spans="1:13" x14ac:dyDescent="0.3">
      <c r="A16">
        <v>14</v>
      </c>
      <c r="B16" s="2">
        <v>43849</v>
      </c>
      <c r="C16" t="s">
        <v>426</v>
      </c>
      <c r="E16">
        <v>-12</v>
      </c>
      <c r="F16">
        <v>257</v>
      </c>
      <c r="G16">
        <v>78</v>
      </c>
      <c r="H16">
        <v>1</v>
      </c>
      <c r="I16">
        <v>16.159599999999998</v>
      </c>
      <c r="J16">
        <v>850.49999999999989</v>
      </c>
      <c r="K16">
        <v>2.3997338538337631</v>
      </c>
      <c r="L16">
        <v>22.409999999999997</v>
      </c>
      <c r="M16">
        <v>95.465680156150114</v>
      </c>
    </row>
    <row r="17" spans="1:13" x14ac:dyDescent="0.3">
      <c r="E17">
        <f>AVERAGE(E10:E16)</f>
        <v>-18.428571428571427</v>
      </c>
      <c r="F17">
        <f t="shared" ref="F17" si="1">AVERAGE(F10:F16)</f>
        <v>258.28571428571428</v>
      </c>
      <c r="G17">
        <f t="shared" ref="G17" si="2">AVERAGE(G10:G16)</f>
        <v>76.428571428571431</v>
      </c>
      <c r="H17">
        <f t="shared" ref="H17" si="3">AVERAGE(H10:H16)</f>
        <v>1</v>
      </c>
      <c r="I17">
        <f t="shared" ref="I17" si="4">AVERAGE(I10:I16)</f>
        <v>6.5142714285714272</v>
      </c>
      <c r="J17">
        <f t="shared" ref="J17" si="5">AVERAGE(J10:J16)</f>
        <v>971.99999999999989</v>
      </c>
      <c r="K17">
        <f t="shared" ref="K17" si="6">AVERAGE(K10:K16)</f>
        <v>2.8764540190967538</v>
      </c>
      <c r="L17">
        <f t="shared" ref="L17" si="7">AVERAGE(L10:L16)</f>
        <v>26.157142857142851</v>
      </c>
      <c r="M17">
        <f t="shared" ref="M17" si="8">AVERAGE(M10:M16)</f>
        <v>101.97149906287189</v>
      </c>
    </row>
    <row r="18" spans="1:13" x14ac:dyDescent="0.3">
      <c r="A18">
        <v>15</v>
      </c>
      <c r="B18" s="2">
        <v>43850</v>
      </c>
      <c r="C18" t="s">
        <v>427</v>
      </c>
      <c r="E18">
        <v>-14</v>
      </c>
      <c r="F18">
        <v>320</v>
      </c>
      <c r="G18">
        <v>78</v>
      </c>
      <c r="H18">
        <v>1</v>
      </c>
      <c r="I18">
        <v>12.995200000000001</v>
      </c>
      <c r="J18">
        <v>888.3</v>
      </c>
      <c r="K18">
        <v>2.5480467941378047</v>
      </c>
      <c r="L18">
        <v>23.61</v>
      </c>
      <c r="M18">
        <v>97.391534038241332</v>
      </c>
    </row>
    <row r="19" spans="1:13" x14ac:dyDescent="0.3">
      <c r="A19">
        <v>16</v>
      </c>
      <c r="B19" s="2">
        <v>43851</v>
      </c>
      <c r="C19" t="s">
        <v>428</v>
      </c>
      <c r="E19">
        <v>-9</v>
      </c>
      <c r="F19">
        <v>77</v>
      </c>
      <c r="G19">
        <v>69</v>
      </c>
      <c r="H19">
        <v>1</v>
      </c>
      <c r="I19">
        <v>22.995100000000001</v>
      </c>
      <c r="J19">
        <v>793.8</v>
      </c>
      <c r="K19">
        <v>2.1772644433777009</v>
      </c>
      <c r="L19">
        <v>20.12</v>
      </c>
      <c r="M19">
        <v>93.83023933301331</v>
      </c>
    </row>
    <row r="20" spans="1:13" x14ac:dyDescent="0.3">
      <c r="A20">
        <v>17</v>
      </c>
      <c r="B20" s="2">
        <v>43852</v>
      </c>
      <c r="C20" t="s">
        <v>422</v>
      </c>
      <c r="E20">
        <v>-15</v>
      </c>
      <c r="F20">
        <v>135</v>
      </c>
      <c r="G20">
        <v>74</v>
      </c>
      <c r="H20">
        <v>1</v>
      </c>
      <c r="I20">
        <v>12.579000000000001</v>
      </c>
      <c r="J20">
        <v>907.19999999999993</v>
      </c>
      <c r="K20">
        <v>2.6222032642898254</v>
      </c>
      <c r="L20">
        <v>23.93</v>
      </c>
      <c r="M20">
        <v>99.054060979286945</v>
      </c>
    </row>
    <row r="21" spans="1:13" x14ac:dyDescent="0.3">
      <c r="A21">
        <v>18</v>
      </c>
      <c r="B21" s="2">
        <v>43853</v>
      </c>
      <c r="C21" t="s">
        <v>423</v>
      </c>
      <c r="E21">
        <v>-14</v>
      </c>
      <c r="F21">
        <v>132</v>
      </c>
      <c r="G21">
        <v>68</v>
      </c>
      <c r="H21">
        <v>1</v>
      </c>
      <c r="I21">
        <v>15.811200000000001</v>
      </c>
      <c r="J21">
        <v>888.3</v>
      </c>
      <c r="K21">
        <v>2.5480467941378047</v>
      </c>
      <c r="L21">
        <v>23.19</v>
      </c>
      <c r="M21">
        <v>99.081134038241345</v>
      </c>
    </row>
    <row r="22" spans="1:13" x14ac:dyDescent="0.3">
      <c r="A22">
        <v>19</v>
      </c>
      <c r="B22" s="2">
        <v>43854</v>
      </c>
      <c r="C22" t="s">
        <v>424</v>
      </c>
      <c r="E22">
        <v>-18</v>
      </c>
      <c r="F22">
        <v>77</v>
      </c>
      <c r="G22">
        <v>55</v>
      </c>
      <c r="H22">
        <v>1</v>
      </c>
      <c r="I22">
        <v>14.054</v>
      </c>
      <c r="J22">
        <v>963.9</v>
      </c>
      <c r="K22">
        <v>2.8446726747458877</v>
      </c>
      <c r="L22">
        <v>26.5</v>
      </c>
      <c r="M22">
        <v>105.67580180242376</v>
      </c>
    </row>
    <row r="23" spans="1:13" x14ac:dyDescent="0.3">
      <c r="A23">
        <v>20</v>
      </c>
      <c r="B23" s="2">
        <v>43855</v>
      </c>
      <c r="C23" t="s">
        <v>425</v>
      </c>
      <c r="E23">
        <v>-20</v>
      </c>
      <c r="F23">
        <v>165</v>
      </c>
      <c r="G23">
        <v>68</v>
      </c>
      <c r="H23">
        <v>1</v>
      </c>
      <c r="I23">
        <v>6.911999999999999</v>
      </c>
      <c r="J23">
        <v>1001.6999999999999</v>
      </c>
      <c r="K23">
        <v>2.9929856150499292</v>
      </c>
      <c r="L23">
        <v>26.79</v>
      </c>
      <c r="M23">
        <v>105.21509568451498</v>
      </c>
    </row>
    <row r="24" spans="1:13" x14ac:dyDescent="0.3">
      <c r="A24">
        <v>21</v>
      </c>
      <c r="B24" s="2">
        <v>43856</v>
      </c>
      <c r="C24" t="s">
        <v>426</v>
      </c>
      <c r="E24">
        <v>-16</v>
      </c>
      <c r="F24">
        <v>226</v>
      </c>
      <c r="G24">
        <v>68</v>
      </c>
      <c r="H24">
        <v>1</v>
      </c>
      <c r="I24">
        <v>12.844799999999998</v>
      </c>
      <c r="J24">
        <v>926.09999999999991</v>
      </c>
      <c r="K24">
        <v>2.6963597344418462</v>
      </c>
      <c r="L24">
        <v>24.39</v>
      </c>
      <c r="M24">
        <v>101.12578792033256</v>
      </c>
    </row>
    <row r="25" spans="1:13" x14ac:dyDescent="0.3">
      <c r="E25">
        <f>AVERAGE(E18:E24)</f>
        <v>-15.142857142857142</v>
      </c>
      <c r="F25">
        <f t="shared" ref="F25" si="9">AVERAGE(F18:F24)</f>
        <v>161.71428571428572</v>
      </c>
      <c r="G25">
        <f t="shared" ref="G25" si="10">AVERAGE(G18:G24)</f>
        <v>68.571428571428569</v>
      </c>
      <c r="H25">
        <f t="shared" ref="H25" si="11">AVERAGE(H18:H24)</f>
        <v>1</v>
      </c>
      <c r="I25">
        <f t="shared" ref="I25" si="12">AVERAGE(I18:I24)</f>
        <v>14.027328571428573</v>
      </c>
      <c r="J25">
        <f t="shared" ref="J25" si="13">AVERAGE(J18:J24)</f>
        <v>909.89999999999986</v>
      </c>
      <c r="K25">
        <f t="shared" ref="K25" si="14">AVERAGE(K18:K24)</f>
        <v>2.6327970457401135</v>
      </c>
      <c r="L25">
        <f t="shared" ref="L25" si="15">AVERAGE(L18:L24)</f>
        <v>24.07571428571428</v>
      </c>
      <c r="M25">
        <f t="shared" ref="M25" si="16">AVERAGE(M18:M24)</f>
        <v>100.19623625657916</v>
      </c>
    </row>
    <row r="26" spans="1:13" x14ac:dyDescent="0.3">
      <c r="A26">
        <v>22</v>
      </c>
      <c r="B26" s="2">
        <v>43857</v>
      </c>
      <c r="C26" t="s">
        <v>427</v>
      </c>
      <c r="E26">
        <v>-13</v>
      </c>
      <c r="F26">
        <v>163</v>
      </c>
      <c r="G26">
        <v>70</v>
      </c>
      <c r="H26">
        <v>1</v>
      </c>
      <c r="I26">
        <v>16.750999999999998</v>
      </c>
      <c r="J26">
        <v>869.4</v>
      </c>
      <c r="K26">
        <v>2.4738903239857839</v>
      </c>
      <c r="L26">
        <v>22.45</v>
      </c>
      <c r="M26">
        <v>97.732767097195733</v>
      </c>
    </row>
    <row r="27" spans="1:13" x14ac:dyDescent="0.3">
      <c r="A27">
        <v>23</v>
      </c>
      <c r="B27" s="2">
        <v>43858</v>
      </c>
      <c r="C27" t="s">
        <v>428</v>
      </c>
      <c r="E27">
        <v>-14</v>
      </c>
      <c r="F27">
        <v>201</v>
      </c>
      <c r="G27">
        <v>72</v>
      </c>
      <c r="H27">
        <v>1</v>
      </c>
      <c r="I27">
        <v>14.684800000000003</v>
      </c>
      <c r="J27">
        <v>888.3</v>
      </c>
      <c r="K27">
        <v>2.5480467941378047</v>
      </c>
      <c r="L27">
        <v>23.19</v>
      </c>
      <c r="M27">
        <v>98.405294038241337</v>
      </c>
    </row>
    <row r="28" spans="1:13" x14ac:dyDescent="0.3">
      <c r="A28">
        <v>24</v>
      </c>
      <c r="B28" s="2">
        <v>43859</v>
      </c>
      <c r="C28" t="s">
        <v>422</v>
      </c>
      <c r="E28">
        <v>-12</v>
      </c>
      <c r="F28">
        <v>58</v>
      </c>
      <c r="G28">
        <v>63</v>
      </c>
      <c r="H28">
        <v>3</v>
      </c>
      <c r="I28">
        <v>20.086599999999997</v>
      </c>
      <c r="J28">
        <v>1119.5709211125343</v>
      </c>
      <c r="K28">
        <v>2.788561086059492</v>
      </c>
      <c r="L28">
        <v>23.339999999999996</v>
      </c>
      <c r="M28">
        <v>124.84562043707128</v>
      </c>
    </row>
    <row r="29" spans="1:13" x14ac:dyDescent="0.3">
      <c r="A29">
        <v>25</v>
      </c>
      <c r="B29" s="2">
        <v>43860</v>
      </c>
      <c r="C29" t="s">
        <v>423</v>
      </c>
      <c r="E29">
        <v>-16</v>
      </c>
      <c r="F29">
        <v>94</v>
      </c>
      <c r="G29">
        <v>69</v>
      </c>
      <c r="H29">
        <v>1</v>
      </c>
      <c r="I29">
        <v>12.543399999999998</v>
      </c>
      <c r="J29">
        <v>926.09999999999991</v>
      </c>
      <c r="K29">
        <v>2.6963597344418462</v>
      </c>
      <c r="L29">
        <v>24.32</v>
      </c>
      <c r="M29">
        <v>100.94494792033255</v>
      </c>
    </row>
    <row r="30" spans="1:13" x14ac:dyDescent="0.3">
      <c r="A30">
        <v>26</v>
      </c>
      <c r="B30" s="2">
        <v>43861</v>
      </c>
      <c r="C30" t="s">
        <v>424</v>
      </c>
      <c r="E30">
        <v>-21</v>
      </c>
      <c r="F30">
        <v>225</v>
      </c>
      <c r="G30">
        <v>75</v>
      </c>
      <c r="H30">
        <v>2</v>
      </c>
      <c r="I30">
        <v>2.9724999999999966</v>
      </c>
      <c r="J30">
        <v>1210.4061028128037</v>
      </c>
      <c r="K30">
        <v>3.335481374548829</v>
      </c>
      <c r="L30">
        <v>27.85</v>
      </c>
      <c r="M30">
        <v>123.82475469364503</v>
      </c>
    </row>
    <row r="31" spans="1:13" x14ac:dyDescent="0.3">
      <c r="A31">
        <v>27</v>
      </c>
      <c r="B31" s="2">
        <v>43862</v>
      </c>
      <c r="C31" t="s">
        <v>425</v>
      </c>
      <c r="E31">
        <v>-15</v>
      </c>
      <c r="F31">
        <v>216</v>
      </c>
      <c r="G31">
        <v>72</v>
      </c>
      <c r="H31">
        <v>1</v>
      </c>
      <c r="I31">
        <v>13.162000000000001</v>
      </c>
      <c r="J31">
        <v>907.19999999999993</v>
      </c>
      <c r="K31">
        <v>2.6222032642898254</v>
      </c>
      <c r="L31">
        <v>23.79</v>
      </c>
      <c r="M31">
        <v>99.403860979286947</v>
      </c>
    </row>
    <row r="32" spans="1:13" x14ac:dyDescent="0.3">
      <c r="A32">
        <v>28</v>
      </c>
      <c r="B32" s="2">
        <v>43863</v>
      </c>
      <c r="C32" t="s">
        <v>426</v>
      </c>
      <c r="E32">
        <v>-15</v>
      </c>
      <c r="F32">
        <v>40</v>
      </c>
      <c r="G32">
        <v>58</v>
      </c>
      <c r="H32">
        <v>2</v>
      </c>
      <c r="I32">
        <v>17.243000000000002</v>
      </c>
      <c r="J32">
        <v>1075.9165358336033</v>
      </c>
      <c r="K32">
        <v>2.8905425536367044</v>
      </c>
      <c r="L32">
        <v>24.74</v>
      </c>
      <c r="M32">
        <v>118.80461634945135</v>
      </c>
    </row>
    <row r="33" spans="1:13" x14ac:dyDescent="0.3">
      <c r="E33">
        <f>AVERAGE(E26:E32)</f>
        <v>-15.142857142857142</v>
      </c>
      <c r="F33">
        <f t="shared" ref="F33" si="17">AVERAGE(F26:F32)</f>
        <v>142.42857142857142</v>
      </c>
      <c r="G33">
        <f t="shared" ref="G33" si="18">AVERAGE(G26:G32)</f>
        <v>68.428571428571431</v>
      </c>
      <c r="H33">
        <f t="shared" ref="H33" si="19">AVERAGE(H26:H32)</f>
        <v>1.5714285714285714</v>
      </c>
      <c r="I33">
        <f t="shared" ref="I33" si="20">AVERAGE(I26:I32)</f>
        <v>13.920471428571428</v>
      </c>
      <c r="J33">
        <f t="shared" ref="J33" si="21">AVERAGE(J26:J32)</f>
        <v>999.55622282270576</v>
      </c>
      <c r="K33">
        <f t="shared" ref="K33" si="22">AVERAGE(K26:K32)</f>
        <v>2.7650121615857546</v>
      </c>
      <c r="L33">
        <f t="shared" ref="L33" si="23">AVERAGE(L26:L32)</f>
        <v>24.24</v>
      </c>
      <c r="M33">
        <f t="shared" ref="M33" si="24">AVERAGE(M26:M32)</f>
        <v>109.13740878788917</v>
      </c>
    </row>
    <row r="34" spans="1:13" x14ac:dyDescent="0.3">
      <c r="A34">
        <v>29</v>
      </c>
      <c r="B34" s="2">
        <v>43864</v>
      </c>
      <c r="C34" t="s">
        <v>427</v>
      </c>
      <c r="E34">
        <v>-15</v>
      </c>
      <c r="F34">
        <v>65</v>
      </c>
      <c r="G34">
        <v>61</v>
      </c>
      <c r="H34">
        <v>2</v>
      </c>
      <c r="I34">
        <v>16.368500000000001</v>
      </c>
      <c r="J34">
        <v>1075.9165358336033</v>
      </c>
      <c r="K34">
        <v>2.8905425536367044</v>
      </c>
      <c r="L34">
        <v>24.529999999999998</v>
      </c>
      <c r="M34">
        <v>118.27991634945136</v>
      </c>
    </row>
    <row r="35" spans="1:13" x14ac:dyDescent="0.3">
      <c r="A35">
        <v>30</v>
      </c>
      <c r="B35" s="2">
        <v>43865</v>
      </c>
      <c r="C35" t="s">
        <v>428</v>
      </c>
      <c r="E35">
        <v>-18</v>
      </c>
      <c r="F35">
        <v>69</v>
      </c>
      <c r="G35">
        <v>68</v>
      </c>
      <c r="H35">
        <v>2</v>
      </c>
      <c r="I35">
        <v>9.878400000000001</v>
      </c>
      <c r="J35">
        <v>1143.1613193232035</v>
      </c>
      <c r="K35">
        <v>3.1130119640927667</v>
      </c>
      <c r="L35">
        <v>25.84</v>
      </c>
      <c r="M35">
        <v>121.17707552154819</v>
      </c>
    </row>
    <row r="36" spans="1:13" x14ac:dyDescent="0.3">
      <c r="A36">
        <v>31</v>
      </c>
      <c r="B36" s="2">
        <v>43866</v>
      </c>
      <c r="C36" t="s">
        <v>422</v>
      </c>
      <c r="E36">
        <v>-22</v>
      </c>
      <c r="F36">
        <v>77</v>
      </c>
      <c r="G36">
        <v>68</v>
      </c>
      <c r="H36">
        <v>2</v>
      </c>
      <c r="I36">
        <v>3.9455999999999971</v>
      </c>
      <c r="J36">
        <v>1232.8210306426706</v>
      </c>
      <c r="K36">
        <v>3.4096378447008497</v>
      </c>
      <c r="L36">
        <v>28.24</v>
      </c>
      <c r="M36">
        <v>126.67235441767733</v>
      </c>
    </row>
    <row r="37" spans="1:13" x14ac:dyDescent="0.3">
      <c r="A37">
        <v>32</v>
      </c>
      <c r="B37" s="2">
        <v>43867</v>
      </c>
      <c r="C37" t="s">
        <v>423</v>
      </c>
      <c r="E37">
        <v>-22</v>
      </c>
      <c r="F37">
        <v>82</v>
      </c>
      <c r="G37">
        <v>56</v>
      </c>
      <c r="H37">
        <v>2</v>
      </c>
      <c r="I37">
        <v>8.2751999999999963</v>
      </c>
      <c r="J37">
        <v>1232.8210306426706</v>
      </c>
      <c r="K37">
        <v>3.4096378447008497</v>
      </c>
      <c r="L37">
        <v>29.08</v>
      </c>
      <c r="M37">
        <v>129.27011441767729</v>
      </c>
    </row>
    <row r="38" spans="1:13" x14ac:dyDescent="0.3">
      <c r="A38">
        <v>33</v>
      </c>
      <c r="B38" s="2">
        <v>43868</v>
      </c>
      <c r="C38" t="s">
        <v>424</v>
      </c>
      <c r="E38">
        <v>-17</v>
      </c>
      <c r="F38">
        <v>120</v>
      </c>
      <c r="G38">
        <v>67</v>
      </c>
      <c r="H38">
        <v>2</v>
      </c>
      <c r="I38">
        <v>11.672899999999998</v>
      </c>
      <c r="J38">
        <v>1120.7463914933369</v>
      </c>
      <c r="K38">
        <v>3.0388554939407459</v>
      </c>
      <c r="L38">
        <v>25.31</v>
      </c>
      <c r="M38">
        <v>119.99003579751592</v>
      </c>
    </row>
    <row r="39" spans="1:13" x14ac:dyDescent="0.3">
      <c r="A39">
        <v>34</v>
      </c>
      <c r="B39" s="2">
        <v>43869</v>
      </c>
      <c r="C39" t="s">
        <v>425</v>
      </c>
      <c r="E39">
        <v>-18</v>
      </c>
      <c r="F39">
        <v>127</v>
      </c>
      <c r="G39">
        <v>64</v>
      </c>
      <c r="H39">
        <v>1</v>
      </c>
      <c r="I39">
        <v>11.163200000000002</v>
      </c>
      <c r="J39">
        <v>963.9</v>
      </c>
      <c r="K39">
        <v>2.8446726747458877</v>
      </c>
      <c r="L39">
        <v>25.87</v>
      </c>
      <c r="M39">
        <v>103.94132180242376</v>
      </c>
    </row>
    <row r="40" spans="1:13" x14ac:dyDescent="0.3">
      <c r="A40">
        <v>35</v>
      </c>
      <c r="B40" s="2">
        <v>43870</v>
      </c>
      <c r="C40" t="s">
        <v>426</v>
      </c>
      <c r="E40">
        <v>-16</v>
      </c>
      <c r="F40">
        <v>93</v>
      </c>
      <c r="G40">
        <v>61</v>
      </c>
      <c r="H40">
        <v>1</v>
      </c>
      <c r="I40">
        <v>14.954599999999999</v>
      </c>
      <c r="J40">
        <v>926.09999999999991</v>
      </c>
      <c r="K40">
        <v>2.6963597344418462</v>
      </c>
      <c r="L40">
        <v>24.88</v>
      </c>
      <c r="M40">
        <v>102.39166792033255</v>
      </c>
    </row>
    <row r="41" spans="1:13" x14ac:dyDescent="0.3">
      <c r="E41">
        <f>AVERAGE(E34:E40)</f>
        <v>-18.285714285714285</v>
      </c>
      <c r="F41">
        <f t="shared" ref="F41" si="25">AVERAGE(F34:F40)</f>
        <v>90.428571428571431</v>
      </c>
      <c r="G41">
        <f t="shared" ref="G41" si="26">AVERAGE(G34:G40)</f>
        <v>63.571428571428569</v>
      </c>
      <c r="H41">
        <f t="shared" ref="H41" si="27">AVERAGE(H34:H40)</f>
        <v>1.7142857142857142</v>
      </c>
      <c r="I41">
        <f t="shared" ref="I41" si="28">AVERAGE(I34:I40)</f>
        <v>10.894057142857141</v>
      </c>
      <c r="J41">
        <f t="shared" ref="J41" si="29">AVERAGE(J34:J40)</f>
        <v>1099.3523297050692</v>
      </c>
      <c r="K41">
        <f t="shared" ref="K41" si="30">AVERAGE(K34:K40)</f>
        <v>3.0575311586085214</v>
      </c>
      <c r="L41">
        <f t="shared" ref="L41" si="31">AVERAGE(L34:L40)</f>
        <v>26.25</v>
      </c>
      <c r="M41">
        <f t="shared" ref="M41" si="32">AVERAGE(M34:M40)</f>
        <v>117.38892660380377</v>
      </c>
    </row>
    <row r="42" spans="1:13" x14ac:dyDescent="0.3">
      <c r="A42">
        <v>36</v>
      </c>
      <c r="B42" s="2">
        <v>43871</v>
      </c>
      <c r="C42" t="s">
        <v>427</v>
      </c>
      <c r="E42">
        <v>-10</v>
      </c>
      <c r="F42">
        <v>139</v>
      </c>
      <c r="G42">
        <v>74</v>
      </c>
      <c r="H42">
        <v>2</v>
      </c>
      <c r="I42">
        <v>20.292000000000002</v>
      </c>
      <c r="J42">
        <v>963.84189668426973</v>
      </c>
      <c r="K42">
        <v>2.5197602028766006</v>
      </c>
      <c r="L42">
        <v>21.18</v>
      </c>
      <c r="M42">
        <v>109.31531772928997</v>
      </c>
    </row>
    <row r="43" spans="1:13" x14ac:dyDescent="0.3">
      <c r="A43">
        <v>37</v>
      </c>
      <c r="B43" s="2">
        <v>43872</v>
      </c>
      <c r="C43" t="s">
        <v>428</v>
      </c>
      <c r="E43">
        <v>-13</v>
      </c>
      <c r="F43">
        <v>85</v>
      </c>
      <c r="G43">
        <v>71</v>
      </c>
      <c r="H43">
        <v>1</v>
      </c>
      <c r="I43">
        <v>16.479300000000002</v>
      </c>
      <c r="J43">
        <v>869.4</v>
      </c>
      <c r="K43">
        <v>2.4738903239857839</v>
      </c>
      <c r="L43">
        <v>22.52</v>
      </c>
      <c r="M43">
        <v>97.56974709719573</v>
      </c>
    </row>
    <row r="44" spans="1:13" x14ac:dyDescent="0.3">
      <c r="A44">
        <v>38</v>
      </c>
      <c r="B44" s="2">
        <v>43873</v>
      </c>
      <c r="C44" t="s">
        <v>422</v>
      </c>
      <c r="E44">
        <v>-3</v>
      </c>
      <c r="F44">
        <v>107</v>
      </c>
      <c r="G44">
        <v>81</v>
      </c>
      <c r="H44">
        <v>3</v>
      </c>
      <c r="I44">
        <v>29.8813</v>
      </c>
      <c r="J44">
        <v>895.65673689002745</v>
      </c>
      <c r="K44">
        <v>2.1211528546913052</v>
      </c>
      <c r="L44">
        <v>18.22</v>
      </c>
      <c r="M44">
        <v>108.13079954541014</v>
      </c>
    </row>
    <row r="45" spans="1:13" x14ac:dyDescent="0.3">
      <c r="A45">
        <v>39</v>
      </c>
      <c r="B45" s="2">
        <v>43874</v>
      </c>
      <c r="C45" t="s">
        <v>423</v>
      </c>
      <c r="E45">
        <v>1</v>
      </c>
      <c r="F45">
        <v>84</v>
      </c>
      <c r="G45">
        <v>90</v>
      </c>
      <c r="H45">
        <v>2</v>
      </c>
      <c r="I45">
        <v>35.131</v>
      </c>
      <c r="J45">
        <v>717.2776905557356</v>
      </c>
      <c r="K45">
        <v>1.7040390312043725</v>
      </c>
      <c r="L45">
        <v>15.7</v>
      </c>
      <c r="M45">
        <v>93.31758076493486</v>
      </c>
    </row>
    <row r="46" spans="1:13" x14ac:dyDescent="0.3">
      <c r="A46">
        <v>40</v>
      </c>
      <c r="B46" s="2">
        <v>43875</v>
      </c>
      <c r="C46" t="s">
        <v>424</v>
      </c>
      <c r="E46">
        <v>-3</v>
      </c>
      <c r="F46">
        <v>39</v>
      </c>
      <c r="G46">
        <v>59</v>
      </c>
      <c r="H46">
        <v>2</v>
      </c>
      <c r="I46">
        <v>33.680700000000002</v>
      </c>
      <c r="J46">
        <v>806.93740187520257</v>
      </c>
      <c r="K46">
        <v>2.0006649118124553</v>
      </c>
      <c r="L46">
        <v>17.47</v>
      </c>
      <c r="M46">
        <v>101.50235966106401</v>
      </c>
    </row>
    <row r="47" spans="1:13" x14ac:dyDescent="0.3">
      <c r="A47">
        <v>41</v>
      </c>
      <c r="B47" s="2">
        <v>43876</v>
      </c>
      <c r="C47" t="s">
        <v>425</v>
      </c>
      <c r="E47">
        <v>-13</v>
      </c>
      <c r="F47">
        <v>83</v>
      </c>
      <c r="G47">
        <v>67</v>
      </c>
      <c r="H47">
        <v>2</v>
      </c>
      <c r="I47">
        <v>17.566099999999999</v>
      </c>
      <c r="J47">
        <v>1031.08668017387</v>
      </c>
      <c r="K47">
        <v>2.7422296133326629</v>
      </c>
      <c r="L47">
        <v>22.91</v>
      </c>
      <c r="M47">
        <v>114.4709969013868</v>
      </c>
    </row>
    <row r="48" spans="1:13" x14ac:dyDescent="0.3">
      <c r="A48">
        <v>42</v>
      </c>
      <c r="B48" s="2">
        <v>43877</v>
      </c>
      <c r="C48" t="s">
        <v>426</v>
      </c>
      <c r="E48">
        <v>-13</v>
      </c>
      <c r="F48">
        <v>39</v>
      </c>
      <c r="G48">
        <v>55</v>
      </c>
      <c r="H48">
        <v>1</v>
      </c>
      <c r="I48">
        <v>20.826499999999999</v>
      </c>
      <c r="J48">
        <v>869.4</v>
      </c>
      <c r="K48">
        <v>2.4738903239857839</v>
      </c>
      <c r="L48">
        <v>23.5</v>
      </c>
      <c r="M48">
        <v>100.17806709719574</v>
      </c>
    </row>
    <row r="49" spans="1:13" x14ac:dyDescent="0.3">
      <c r="E49">
        <f>AVERAGE(E42:E48)</f>
        <v>-7.7142857142857144</v>
      </c>
      <c r="F49">
        <f t="shared" ref="F49" si="33">AVERAGE(F42:F48)</f>
        <v>82.285714285714292</v>
      </c>
      <c r="G49">
        <f t="shared" ref="G49" si="34">AVERAGE(G42:G48)</f>
        <v>71</v>
      </c>
      <c r="H49">
        <f t="shared" ref="H49" si="35">AVERAGE(H42:H48)</f>
        <v>1.8571428571428572</v>
      </c>
      <c r="I49">
        <f t="shared" ref="I49" si="36">AVERAGE(I42:I48)</f>
        <v>24.836700000000004</v>
      </c>
      <c r="J49">
        <f t="shared" ref="J49" si="37">AVERAGE(J42:J48)</f>
        <v>879.08577231130073</v>
      </c>
      <c r="K49">
        <f t="shared" ref="K49" si="38">AVERAGE(K42:K48)</f>
        <v>2.2908038945555664</v>
      </c>
      <c r="L49">
        <f t="shared" ref="L49" si="39">AVERAGE(L42:L48)</f>
        <v>20.214285714285715</v>
      </c>
      <c r="M49">
        <f t="shared" ref="M49" si="40">AVERAGE(M42:M48)</f>
        <v>103.49783839949676</v>
      </c>
    </row>
    <row r="50" spans="1:13" x14ac:dyDescent="0.3">
      <c r="A50">
        <v>43</v>
      </c>
      <c r="B50" s="2">
        <v>43878</v>
      </c>
      <c r="C50" t="s">
        <v>427</v>
      </c>
      <c r="E50">
        <v>-13</v>
      </c>
      <c r="F50">
        <v>38</v>
      </c>
      <c r="G50">
        <v>60</v>
      </c>
      <c r="H50">
        <v>3</v>
      </c>
      <c r="I50">
        <v>19.468</v>
      </c>
      <c r="J50">
        <v>1144.4502749150352</v>
      </c>
      <c r="K50">
        <v>2.8627175562115128</v>
      </c>
      <c r="L50">
        <v>24.15</v>
      </c>
      <c r="M50">
        <v>126.98464275836699</v>
      </c>
    </row>
    <row r="51" spans="1:13" x14ac:dyDescent="0.3">
      <c r="A51">
        <v>44</v>
      </c>
      <c r="B51" s="2">
        <v>43879</v>
      </c>
      <c r="C51" t="s">
        <v>428</v>
      </c>
      <c r="E51">
        <v>-15</v>
      </c>
      <c r="F51">
        <v>52</v>
      </c>
      <c r="G51">
        <v>69</v>
      </c>
      <c r="H51">
        <v>2</v>
      </c>
      <c r="I51">
        <v>14.036499999999998</v>
      </c>
      <c r="J51">
        <v>1075.9165358336033</v>
      </c>
      <c r="K51">
        <v>2.8905425536367044</v>
      </c>
      <c r="L51">
        <v>23.97</v>
      </c>
      <c r="M51">
        <v>116.88071634945135</v>
      </c>
    </row>
    <row r="52" spans="1:13" x14ac:dyDescent="0.3">
      <c r="A52">
        <v>45</v>
      </c>
      <c r="B52" s="2">
        <v>43880</v>
      </c>
      <c r="C52" t="s">
        <v>422</v>
      </c>
      <c r="E52">
        <v>-10</v>
      </c>
      <c r="F52">
        <v>78</v>
      </c>
      <c r="G52">
        <v>77</v>
      </c>
      <c r="H52">
        <v>2</v>
      </c>
      <c r="I52">
        <v>19.565999999999999</v>
      </c>
      <c r="J52">
        <v>963.84189668426973</v>
      </c>
      <c r="K52">
        <v>2.5197602028766006</v>
      </c>
      <c r="L52">
        <v>21.389999999999997</v>
      </c>
      <c r="M52">
        <v>108.87971772928996</v>
      </c>
    </row>
    <row r="53" spans="1:13" x14ac:dyDescent="0.3">
      <c r="A53">
        <v>46</v>
      </c>
      <c r="B53" s="2">
        <v>43881</v>
      </c>
      <c r="C53" t="s">
        <v>423</v>
      </c>
      <c r="E53">
        <v>-8</v>
      </c>
      <c r="F53">
        <v>94</v>
      </c>
      <c r="G53">
        <v>73</v>
      </c>
      <c r="H53">
        <v>1</v>
      </c>
      <c r="I53">
        <v>23.599400000000003</v>
      </c>
      <c r="J53">
        <v>774.9</v>
      </c>
      <c r="K53">
        <v>2.1031079732256801</v>
      </c>
      <c r="L53">
        <v>19.66</v>
      </c>
      <c r="M53">
        <v>92.280572391967709</v>
      </c>
    </row>
    <row r="54" spans="1:13" x14ac:dyDescent="0.3">
      <c r="A54">
        <v>47</v>
      </c>
      <c r="B54" s="2">
        <v>43882</v>
      </c>
      <c r="C54" t="s">
        <v>424</v>
      </c>
      <c r="E54">
        <v>-7</v>
      </c>
      <c r="F54">
        <v>78</v>
      </c>
      <c r="G54">
        <v>84</v>
      </c>
      <c r="H54">
        <v>1</v>
      </c>
      <c r="I54">
        <v>22.796800000000001</v>
      </c>
      <c r="J54">
        <v>756</v>
      </c>
      <c r="K54">
        <v>2.0289515030736593</v>
      </c>
      <c r="L54">
        <v>19.829999999999998</v>
      </c>
      <c r="M54">
        <v>89.886765450922098</v>
      </c>
    </row>
    <row r="55" spans="1:13" x14ac:dyDescent="0.3">
      <c r="A55">
        <v>48</v>
      </c>
      <c r="B55" s="2">
        <v>43883</v>
      </c>
      <c r="C55" t="s">
        <v>425</v>
      </c>
      <c r="E55">
        <v>-5</v>
      </c>
      <c r="F55">
        <v>43</v>
      </c>
      <c r="G55">
        <v>76</v>
      </c>
      <c r="H55">
        <v>2</v>
      </c>
      <c r="I55">
        <v>27.62</v>
      </c>
      <c r="J55">
        <v>851.76725753493599</v>
      </c>
      <c r="K55">
        <v>2.1489778521164968</v>
      </c>
      <c r="L55">
        <v>18.32</v>
      </c>
      <c r="M55">
        <v>102.39341910912854</v>
      </c>
    </row>
    <row r="56" spans="1:13" x14ac:dyDescent="0.3">
      <c r="A56">
        <v>49</v>
      </c>
      <c r="B56" s="2">
        <v>43884</v>
      </c>
      <c r="C56" t="s">
        <v>426</v>
      </c>
      <c r="E56">
        <v>-7</v>
      </c>
      <c r="F56">
        <v>60</v>
      </c>
      <c r="G56">
        <v>69</v>
      </c>
      <c r="H56">
        <v>2</v>
      </c>
      <c r="I56">
        <v>25.981299999999997</v>
      </c>
      <c r="J56">
        <v>896.59711319466953</v>
      </c>
      <c r="K56">
        <v>2.2972907924205384</v>
      </c>
      <c r="L56">
        <v>19.169999999999998</v>
      </c>
      <c r="M56">
        <v>105.93767855719312</v>
      </c>
    </row>
    <row r="57" spans="1:13" x14ac:dyDescent="0.3">
      <c r="E57">
        <f>AVERAGE(E50:E56)</f>
        <v>-9.2857142857142865</v>
      </c>
      <c r="F57">
        <f t="shared" ref="F57" si="41">AVERAGE(F50:F56)</f>
        <v>63.285714285714285</v>
      </c>
      <c r="G57">
        <f t="shared" ref="G57" si="42">AVERAGE(G50:G56)</f>
        <v>72.571428571428569</v>
      </c>
      <c r="H57">
        <f t="shared" ref="H57" si="43">AVERAGE(H50:H56)</f>
        <v>1.8571428571428572</v>
      </c>
      <c r="I57">
        <f t="shared" ref="I57" si="44">AVERAGE(I50:I56)</f>
        <v>21.866857142857146</v>
      </c>
      <c r="J57">
        <f t="shared" ref="J57" si="45">AVERAGE(J50:J56)</f>
        <v>923.35329688035915</v>
      </c>
      <c r="K57">
        <f t="shared" ref="K57" si="46">AVERAGE(K50:K56)</f>
        <v>2.4073354905087418</v>
      </c>
      <c r="L57">
        <f t="shared" ref="L57" si="47">AVERAGE(L50:L56)</f>
        <v>20.927142857142854</v>
      </c>
      <c r="M57">
        <f t="shared" ref="M57" si="48">AVERAGE(M50:M56)</f>
        <v>106.17764462090284</v>
      </c>
    </row>
    <row r="58" spans="1:13" x14ac:dyDescent="0.3">
      <c r="A58">
        <v>50</v>
      </c>
      <c r="B58" s="2">
        <v>43885</v>
      </c>
      <c r="C58" t="s">
        <v>427</v>
      </c>
      <c r="E58">
        <v>-7</v>
      </c>
      <c r="F58">
        <v>64</v>
      </c>
      <c r="G58">
        <v>72</v>
      </c>
      <c r="H58">
        <v>1</v>
      </c>
      <c r="I58">
        <v>25.3444</v>
      </c>
      <c r="J58">
        <v>756</v>
      </c>
      <c r="K58">
        <v>2.0289515030736593</v>
      </c>
      <c r="L58">
        <v>18.989999999999998</v>
      </c>
      <c r="M58">
        <v>91.415325450922111</v>
      </c>
    </row>
    <row r="59" spans="1:13" x14ac:dyDescent="0.3">
      <c r="A59">
        <v>51</v>
      </c>
      <c r="B59" s="2">
        <v>43886</v>
      </c>
      <c r="C59" t="s">
        <v>428</v>
      </c>
      <c r="E59">
        <v>-7</v>
      </c>
      <c r="F59">
        <v>79</v>
      </c>
      <c r="G59">
        <v>75</v>
      </c>
      <c r="H59">
        <v>1</v>
      </c>
      <c r="I59">
        <v>24.7075</v>
      </c>
      <c r="J59">
        <v>756</v>
      </c>
      <c r="K59">
        <v>2.0289515030736593</v>
      </c>
      <c r="L59">
        <v>19.2</v>
      </c>
      <c r="M59">
        <v>91.033185450922105</v>
      </c>
    </row>
    <row r="60" spans="1:13" x14ac:dyDescent="0.3">
      <c r="A60">
        <v>52</v>
      </c>
      <c r="B60" s="2">
        <v>43887</v>
      </c>
      <c r="C60" t="s">
        <v>422</v>
      </c>
      <c r="E60">
        <v>-10</v>
      </c>
      <c r="F60">
        <v>79</v>
      </c>
      <c r="G60">
        <v>69</v>
      </c>
      <c r="H60">
        <v>2</v>
      </c>
      <c r="I60">
        <v>21.501999999999999</v>
      </c>
      <c r="J60">
        <v>963.84189668426973</v>
      </c>
      <c r="K60">
        <v>2.5197602028766006</v>
      </c>
      <c r="L60">
        <v>20.97</v>
      </c>
      <c r="M60">
        <v>110.04131772928997</v>
      </c>
    </row>
    <row r="61" spans="1:13" x14ac:dyDescent="0.3">
      <c r="A61">
        <v>53</v>
      </c>
      <c r="B61" s="2">
        <v>43888</v>
      </c>
      <c r="C61" t="s">
        <v>423</v>
      </c>
      <c r="E61">
        <v>-8</v>
      </c>
      <c r="F61">
        <v>97</v>
      </c>
      <c r="G61">
        <v>69</v>
      </c>
      <c r="H61">
        <v>2</v>
      </c>
      <c r="I61">
        <v>24.488199999999999</v>
      </c>
      <c r="J61">
        <v>919.01204102453619</v>
      </c>
      <c r="K61">
        <v>2.3714472625725591</v>
      </c>
      <c r="L61">
        <v>19.77</v>
      </c>
      <c r="M61">
        <v>107.30555828122539</v>
      </c>
    </row>
    <row r="62" spans="1:13" x14ac:dyDescent="0.3">
      <c r="A62">
        <v>54</v>
      </c>
      <c r="B62" s="2">
        <v>43889</v>
      </c>
      <c r="C62" t="s">
        <v>424</v>
      </c>
      <c r="E62">
        <v>-6</v>
      </c>
      <c r="F62">
        <v>57</v>
      </c>
      <c r="G62">
        <v>86</v>
      </c>
      <c r="H62">
        <v>1</v>
      </c>
      <c r="I62">
        <v>24.0336</v>
      </c>
      <c r="J62">
        <v>737.09999999999991</v>
      </c>
      <c r="K62">
        <v>1.9547950329216384</v>
      </c>
      <c r="L62">
        <v>19.37</v>
      </c>
      <c r="M62">
        <v>88.716598509876476</v>
      </c>
    </row>
    <row r="63" spans="1:13" x14ac:dyDescent="0.3">
      <c r="A63">
        <v>55</v>
      </c>
      <c r="B63" s="2">
        <v>43890</v>
      </c>
      <c r="C63" t="s">
        <v>425</v>
      </c>
      <c r="E63">
        <v>-5</v>
      </c>
      <c r="F63">
        <v>98</v>
      </c>
      <c r="G63">
        <v>89</v>
      </c>
      <c r="H63">
        <v>1</v>
      </c>
      <c r="I63">
        <v>25.1175</v>
      </c>
      <c r="J63">
        <v>718.19999999999993</v>
      </c>
      <c r="K63">
        <v>1.8806385627696176</v>
      </c>
      <c r="L63">
        <v>18.979999999999997</v>
      </c>
      <c r="M63">
        <v>87.454691568830867</v>
      </c>
    </row>
    <row r="64" spans="1:13" x14ac:dyDescent="0.3">
      <c r="A64">
        <v>56</v>
      </c>
      <c r="B64" s="2">
        <v>43891</v>
      </c>
      <c r="C64" t="s">
        <v>426</v>
      </c>
      <c r="E64">
        <v>-6</v>
      </c>
      <c r="F64">
        <v>120</v>
      </c>
      <c r="G64">
        <v>83</v>
      </c>
      <c r="H64">
        <v>1</v>
      </c>
      <c r="I64">
        <v>24.640799999999999</v>
      </c>
      <c r="J64">
        <v>737.09999999999991</v>
      </c>
      <c r="K64">
        <v>1.9547950329216384</v>
      </c>
      <c r="L64">
        <v>19.16</v>
      </c>
      <c r="M64">
        <v>89.080918509876483</v>
      </c>
    </row>
    <row r="65" spans="1:13" x14ac:dyDescent="0.3">
      <c r="E65">
        <f>AVERAGE(E58:E64)</f>
        <v>-7</v>
      </c>
      <c r="F65">
        <f t="shared" ref="F65" si="49">AVERAGE(F58:F64)</f>
        <v>84.857142857142861</v>
      </c>
      <c r="G65">
        <f t="shared" ref="G65" si="50">AVERAGE(G58:G64)</f>
        <v>77.571428571428569</v>
      </c>
      <c r="H65">
        <f t="shared" ref="H65" si="51">AVERAGE(H58:H64)</f>
        <v>1.2857142857142858</v>
      </c>
      <c r="I65">
        <f t="shared" ref="I65" si="52">AVERAGE(I58:I64)</f>
        <v>24.262</v>
      </c>
      <c r="J65">
        <f t="shared" ref="J65" si="53">AVERAGE(J58:J64)</f>
        <v>798.17913395840071</v>
      </c>
      <c r="K65">
        <f t="shared" ref="K65" si="54">AVERAGE(K58:K64)</f>
        <v>2.1056198714584817</v>
      </c>
      <c r="L65">
        <f t="shared" ref="L65" si="55">AVERAGE(L58:L64)</f>
        <v>19.491428571428571</v>
      </c>
      <c r="M65">
        <f t="shared" ref="M65" si="56">AVERAGE(M58:M64)</f>
        <v>95.006799357277615</v>
      </c>
    </row>
    <row r="66" spans="1:13" x14ac:dyDescent="0.3">
      <c r="A66">
        <v>57</v>
      </c>
      <c r="B66" s="2">
        <v>43892</v>
      </c>
      <c r="C66" t="s">
        <v>427</v>
      </c>
      <c r="E66">
        <v>-9</v>
      </c>
      <c r="F66">
        <v>133</v>
      </c>
      <c r="G66">
        <v>80</v>
      </c>
      <c r="H66">
        <v>1</v>
      </c>
      <c r="I66">
        <v>20.442</v>
      </c>
      <c r="J66">
        <v>793.8</v>
      </c>
      <c r="K66">
        <v>2.1772644433777009</v>
      </c>
      <c r="L66">
        <v>20.75</v>
      </c>
      <c r="M66">
        <v>92.298379333013301</v>
      </c>
    </row>
    <row r="67" spans="1:13" x14ac:dyDescent="0.3">
      <c r="A67">
        <v>58</v>
      </c>
      <c r="B67" s="2">
        <v>43893</v>
      </c>
      <c r="C67" t="s">
        <v>428</v>
      </c>
      <c r="E67">
        <v>-10</v>
      </c>
      <c r="F67">
        <v>165</v>
      </c>
      <c r="G67">
        <v>80</v>
      </c>
      <c r="H67">
        <v>1</v>
      </c>
      <c r="I67">
        <v>18.84</v>
      </c>
      <c r="J67">
        <v>812.69999999999993</v>
      </c>
      <c r="K67">
        <v>2.2514209135297216</v>
      </c>
      <c r="L67">
        <v>21.349999999999998</v>
      </c>
      <c r="M67">
        <v>93.249426274058919</v>
      </c>
    </row>
    <row r="68" spans="1:13" x14ac:dyDescent="0.3">
      <c r="A68">
        <v>59</v>
      </c>
      <c r="B68" s="2">
        <v>43894</v>
      </c>
      <c r="C68" t="s">
        <v>422</v>
      </c>
      <c r="E68">
        <v>-5</v>
      </c>
      <c r="F68">
        <v>62</v>
      </c>
      <c r="G68">
        <v>76</v>
      </c>
      <c r="H68">
        <v>2</v>
      </c>
      <c r="I68">
        <v>27.62</v>
      </c>
      <c r="J68">
        <v>851.76725753493599</v>
      </c>
      <c r="K68">
        <v>2.1489778521164968</v>
      </c>
      <c r="L68">
        <v>18.32</v>
      </c>
      <c r="M68">
        <v>102.39341910912854</v>
      </c>
    </row>
    <row r="69" spans="1:13" x14ac:dyDescent="0.3">
      <c r="A69">
        <v>60</v>
      </c>
      <c r="B69" s="2">
        <v>43895</v>
      </c>
      <c r="C69" t="s">
        <v>423</v>
      </c>
      <c r="E69">
        <v>-7</v>
      </c>
      <c r="F69">
        <v>62</v>
      </c>
      <c r="G69">
        <v>70</v>
      </c>
      <c r="H69">
        <v>1</v>
      </c>
      <c r="I69">
        <v>25.768999999999998</v>
      </c>
      <c r="J69">
        <v>756</v>
      </c>
      <c r="K69">
        <v>2.0289515030736593</v>
      </c>
      <c r="L69">
        <v>18.849999999999998</v>
      </c>
      <c r="M69">
        <v>91.670085450922102</v>
      </c>
    </row>
    <row r="70" spans="1:13" x14ac:dyDescent="0.3">
      <c r="A70">
        <v>61</v>
      </c>
      <c r="B70" s="2">
        <v>43896</v>
      </c>
      <c r="C70" t="s">
        <v>424</v>
      </c>
      <c r="E70">
        <v>-3</v>
      </c>
      <c r="F70">
        <v>68</v>
      </c>
      <c r="G70">
        <v>66</v>
      </c>
      <c r="H70">
        <v>1</v>
      </c>
      <c r="I70">
        <v>32.471800000000002</v>
      </c>
      <c r="J70">
        <v>680.4</v>
      </c>
      <c r="K70">
        <v>1.7323256224655761</v>
      </c>
      <c r="L70">
        <v>16.73</v>
      </c>
      <c r="M70">
        <v>88.042777686739683</v>
      </c>
    </row>
    <row r="71" spans="1:13" x14ac:dyDescent="0.3">
      <c r="A71">
        <v>62</v>
      </c>
      <c r="B71" s="2">
        <v>43897</v>
      </c>
      <c r="C71" t="s">
        <v>425</v>
      </c>
      <c r="E71">
        <v>-1</v>
      </c>
      <c r="F71">
        <v>103</v>
      </c>
      <c r="G71">
        <v>77</v>
      </c>
      <c r="H71">
        <v>2</v>
      </c>
      <c r="I71">
        <v>33.716700000000003</v>
      </c>
      <c r="J71">
        <v>762.10754621546903</v>
      </c>
      <c r="K71">
        <v>1.852351971508414</v>
      </c>
      <c r="L71">
        <v>15.99</v>
      </c>
      <c r="M71">
        <v>96.99648021299943</v>
      </c>
    </row>
    <row r="72" spans="1:13" x14ac:dyDescent="0.3">
      <c r="A72">
        <v>63</v>
      </c>
      <c r="B72" s="2">
        <v>43898</v>
      </c>
      <c r="C72" t="s">
        <v>426</v>
      </c>
      <c r="E72">
        <v>0</v>
      </c>
      <c r="F72">
        <v>94</v>
      </c>
      <c r="G72">
        <v>88</v>
      </c>
      <c r="H72">
        <v>2</v>
      </c>
      <c r="I72">
        <v>33.716000000000001</v>
      </c>
      <c r="J72">
        <v>739.69261838560237</v>
      </c>
      <c r="K72">
        <v>1.7781955013563933</v>
      </c>
      <c r="L72">
        <v>16.159999999999997</v>
      </c>
      <c r="M72">
        <v>94.732320488967162</v>
      </c>
    </row>
    <row r="73" spans="1:13" x14ac:dyDescent="0.3">
      <c r="E73">
        <f>AVERAGE(E66:E72)</f>
        <v>-5</v>
      </c>
      <c r="F73">
        <f t="shared" ref="F73" si="57">AVERAGE(F66:F72)</f>
        <v>98.142857142857139</v>
      </c>
      <c r="G73">
        <f t="shared" ref="G73" si="58">AVERAGE(G66:G72)</f>
        <v>76.714285714285708</v>
      </c>
      <c r="H73">
        <f t="shared" ref="H73" si="59">AVERAGE(H66:H72)</f>
        <v>1.4285714285714286</v>
      </c>
      <c r="I73">
        <f t="shared" ref="I73" si="60">AVERAGE(I66:I72)</f>
        <v>27.510785714285714</v>
      </c>
      <c r="J73">
        <f t="shared" ref="J73" si="61">AVERAGE(J66:J72)</f>
        <v>770.92391744800102</v>
      </c>
      <c r="K73">
        <f t="shared" ref="K73" si="62">AVERAGE(K66:K72)</f>
        <v>1.9956411153468514</v>
      </c>
      <c r="L73">
        <f t="shared" ref="L73" si="63">AVERAGE(L66:L72)</f>
        <v>18.307142857142853</v>
      </c>
      <c r="M73">
        <f t="shared" ref="M73" si="64">AVERAGE(M66:M72)</f>
        <v>94.197555507975594</v>
      </c>
    </row>
    <row r="74" spans="1:13" x14ac:dyDescent="0.3">
      <c r="A74">
        <v>64</v>
      </c>
      <c r="B74" s="2">
        <v>43899</v>
      </c>
      <c r="C74" t="s">
        <v>427</v>
      </c>
      <c r="E74">
        <v>-2</v>
      </c>
      <c r="F74">
        <v>46</v>
      </c>
      <c r="G74">
        <v>64</v>
      </c>
      <c r="H74">
        <v>1</v>
      </c>
      <c r="I74">
        <v>34.260799999999996</v>
      </c>
      <c r="J74">
        <v>661.5</v>
      </c>
      <c r="K74">
        <v>1.6581691523135553</v>
      </c>
      <c r="L74">
        <v>16.27</v>
      </c>
      <c r="M74">
        <v>87.203930745694066</v>
      </c>
    </row>
    <row r="75" spans="1:13" x14ac:dyDescent="0.3">
      <c r="A75">
        <v>65</v>
      </c>
      <c r="B75" s="2">
        <v>43900</v>
      </c>
      <c r="C75" t="s">
        <v>428</v>
      </c>
      <c r="E75">
        <v>-4</v>
      </c>
      <c r="F75">
        <v>47</v>
      </c>
      <c r="G75">
        <v>69</v>
      </c>
      <c r="H75">
        <v>2</v>
      </c>
      <c r="I75">
        <v>30.460599999999999</v>
      </c>
      <c r="J75">
        <v>829.35232970506934</v>
      </c>
      <c r="K75">
        <v>2.0748213819644761</v>
      </c>
      <c r="L75">
        <v>17.37</v>
      </c>
      <c r="M75">
        <v>101.83403938509629</v>
      </c>
    </row>
    <row r="76" spans="1:13" x14ac:dyDescent="0.3">
      <c r="A76">
        <v>66</v>
      </c>
      <c r="B76" s="2">
        <v>43901</v>
      </c>
      <c r="C76" t="s">
        <v>422</v>
      </c>
      <c r="E76">
        <v>-4</v>
      </c>
      <c r="F76">
        <v>48</v>
      </c>
      <c r="G76">
        <v>63</v>
      </c>
      <c r="H76">
        <v>2</v>
      </c>
      <c r="I76">
        <v>31.5562</v>
      </c>
      <c r="J76">
        <v>829.35232970506934</v>
      </c>
      <c r="K76">
        <v>2.0748213819644761</v>
      </c>
      <c r="L76">
        <v>17.79</v>
      </c>
      <c r="M76">
        <v>102.49139938509629</v>
      </c>
    </row>
    <row r="77" spans="1:13" x14ac:dyDescent="0.3">
      <c r="A77">
        <v>67</v>
      </c>
      <c r="B77" s="2">
        <v>43902</v>
      </c>
      <c r="C77" t="s">
        <v>423</v>
      </c>
      <c r="E77">
        <v>-3</v>
      </c>
      <c r="F77">
        <v>41</v>
      </c>
      <c r="G77">
        <v>51</v>
      </c>
      <c r="H77">
        <v>3</v>
      </c>
      <c r="I77">
        <v>35.0623</v>
      </c>
      <c r="J77">
        <v>895.65673689002745</v>
      </c>
      <c r="K77">
        <v>2.1211528546913052</v>
      </c>
      <c r="L77">
        <v>18.78</v>
      </c>
      <c r="M77">
        <v>111.23939954541014</v>
      </c>
    </row>
    <row r="78" spans="1:13" x14ac:dyDescent="0.3">
      <c r="A78">
        <v>68</v>
      </c>
      <c r="B78" s="2">
        <v>43903</v>
      </c>
      <c r="C78" t="s">
        <v>424</v>
      </c>
      <c r="E78">
        <v>-5</v>
      </c>
      <c r="F78">
        <v>41</v>
      </c>
      <c r="G78">
        <v>46</v>
      </c>
      <c r="H78">
        <v>2</v>
      </c>
      <c r="I78">
        <v>33.395000000000003</v>
      </c>
      <c r="J78">
        <v>851.76725753493599</v>
      </c>
      <c r="K78">
        <v>2.1489778521164968</v>
      </c>
      <c r="L78">
        <v>19.579999999999998</v>
      </c>
      <c r="M78">
        <v>105.85841910912855</v>
      </c>
    </row>
    <row r="79" spans="1:13" x14ac:dyDescent="0.3">
      <c r="A79">
        <v>69</v>
      </c>
      <c r="B79" s="2">
        <v>43904</v>
      </c>
      <c r="C79" t="s">
        <v>425</v>
      </c>
      <c r="E79">
        <v>-1</v>
      </c>
      <c r="F79">
        <v>41</v>
      </c>
      <c r="G79">
        <v>58</v>
      </c>
      <c r="H79">
        <v>2</v>
      </c>
      <c r="I79">
        <v>36.6218</v>
      </c>
      <c r="J79">
        <v>762.10754621546903</v>
      </c>
      <c r="K79">
        <v>1.852351971508414</v>
      </c>
      <c r="L79">
        <v>16.34</v>
      </c>
      <c r="M79">
        <v>98.73954021299943</v>
      </c>
    </row>
    <row r="80" spans="1:13" x14ac:dyDescent="0.3">
      <c r="A80">
        <v>70</v>
      </c>
      <c r="B80" s="2">
        <v>43905</v>
      </c>
      <c r="C80" t="s">
        <v>426</v>
      </c>
      <c r="E80">
        <v>-6</v>
      </c>
      <c r="F80">
        <v>40</v>
      </c>
      <c r="G80">
        <v>75</v>
      </c>
      <c r="H80">
        <v>2</v>
      </c>
      <c r="I80">
        <v>26.259999999999998</v>
      </c>
      <c r="J80">
        <v>874.18218536480276</v>
      </c>
      <c r="K80">
        <v>2.2231343222685176</v>
      </c>
      <c r="L80">
        <v>18.850000000000001</v>
      </c>
      <c r="M80">
        <v>103.84115883316083</v>
      </c>
    </row>
    <row r="81" spans="1:13" x14ac:dyDescent="0.3">
      <c r="E81">
        <f>AVERAGE(E74:E80)</f>
        <v>-3.5714285714285716</v>
      </c>
      <c r="F81">
        <f t="shared" ref="F81" si="65">AVERAGE(F74:F80)</f>
        <v>43.428571428571431</v>
      </c>
      <c r="G81">
        <f t="shared" ref="G81" si="66">AVERAGE(G74:G80)</f>
        <v>60.857142857142854</v>
      </c>
      <c r="H81">
        <f t="shared" ref="H81" si="67">AVERAGE(H74:H80)</f>
        <v>2</v>
      </c>
      <c r="I81">
        <f t="shared" ref="I81" si="68">AVERAGE(I74:I80)</f>
        <v>32.516671428571428</v>
      </c>
      <c r="J81">
        <f t="shared" ref="J81" si="69">AVERAGE(J74:J80)</f>
        <v>814.8454836307676</v>
      </c>
      <c r="K81">
        <f t="shared" ref="K81" si="70">AVERAGE(K74:K80)</f>
        <v>2.0219184166896058</v>
      </c>
      <c r="L81">
        <f t="shared" ref="L81" si="71">AVERAGE(L74:L80)</f>
        <v>17.854285714285716</v>
      </c>
      <c r="M81">
        <f t="shared" ref="M81" si="72">AVERAGE(M74:M80)</f>
        <v>101.60112674522652</v>
      </c>
    </row>
    <row r="82" spans="1:13" x14ac:dyDescent="0.3">
      <c r="A82">
        <v>71</v>
      </c>
      <c r="B82" s="2">
        <v>43906</v>
      </c>
      <c r="C82" t="s">
        <v>427</v>
      </c>
      <c r="E82">
        <v>-5</v>
      </c>
      <c r="F82">
        <v>45</v>
      </c>
      <c r="G82">
        <v>54</v>
      </c>
      <c r="H82">
        <v>2</v>
      </c>
      <c r="I82">
        <v>31.855</v>
      </c>
      <c r="J82">
        <v>851.76725753493599</v>
      </c>
      <c r="K82">
        <v>2.1489778521164968</v>
      </c>
      <c r="L82">
        <v>19.02</v>
      </c>
      <c r="M82">
        <v>104.93441910912854</v>
      </c>
    </row>
    <row r="83" spans="1:13" x14ac:dyDescent="0.3">
      <c r="A83">
        <v>72</v>
      </c>
      <c r="B83" s="2">
        <v>43907</v>
      </c>
      <c r="C83" t="s">
        <v>428</v>
      </c>
      <c r="E83">
        <v>0</v>
      </c>
      <c r="F83">
        <v>67</v>
      </c>
      <c r="G83">
        <v>69</v>
      </c>
      <c r="H83">
        <v>1</v>
      </c>
      <c r="I83">
        <v>36.433</v>
      </c>
      <c r="J83">
        <v>623.69999999999993</v>
      </c>
      <c r="K83">
        <v>1.5098562120095138</v>
      </c>
      <c r="L83">
        <v>14.719999999999999</v>
      </c>
      <c r="M83">
        <v>84.682756863602847</v>
      </c>
    </row>
    <row r="84" spans="1:13" x14ac:dyDescent="0.3">
      <c r="A84">
        <v>73</v>
      </c>
      <c r="B84" s="2">
        <v>43908</v>
      </c>
      <c r="C84" t="s">
        <v>422</v>
      </c>
      <c r="E84">
        <v>3</v>
      </c>
      <c r="F84">
        <v>49</v>
      </c>
      <c r="G84">
        <v>61</v>
      </c>
      <c r="H84">
        <v>2</v>
      </c>
      <c r="I84">
        <v>41.8187</v>
      </c>
      <c r="J84">
        <v>672.44783489600218</v>
      </c>
      <c r="K84">
        <v>1.555726090900331</v>
      </c>
      <c r="L84">
        <v>13.73</v>
      </c>
      <c r="M84">
        <v>92.802721316870318</v>
      </c>
    </row>
    <row r="85" spans="1:13" x14ac:dyDescent="0.3">
      <c r="A85">
        <v>74</v>
      </c>
      <c r="B85" s="2">
        <v>43909</v>
      </c>
      <c r="C85" t="s">
        <v>423</v>
      </c>
      <c r="E85">
        <v>0</v>
      </c>
      <c r="F85">
        <v>57</v>
      </c>
      <c r="G85">
        <v>85</v>
      </c>
      <c r="H85">
        <v>2</v>
      </c>
      <c r="I85">
        <v>34.145000000000003</v>
      </c>
      <c r="J85">
        <v>739.69261838560237</v>
      </c>
      <c r="K85">
        <v>1.7781955013563933</v>
      </c>
      <c r="L85">
        <v>15.95</v>
      </c>
      <c r="M85">
        <v>94.989720488967151</v>
      </c>
    </row>
    <row r="86" spans="1:13" x14ac:dyDescent="0.3">
      <c r="A86">
        <v>75</v>
      </c>
      <c r="B86" s="2">
        <v>43910</v>
      </c>
      <c r="C86" t="s">
        <v>424</v>
      </c>
      <c r="E86">
        <v>1</v>
      </c>
      <c r="F86">
        <v>43</v>
      </c>
      <c r="G86">
        <v>72</v>
      </c>
      <c r="H86">
        <v>1</v>
      </c>
      <c r="I86">
        <v>37.526799999999994</v>
      </c>
      <c r="J86">
        <v>604.79999999999995</v>
      </c>
      <c r="K86">
        <v>1.4356997418574931</v>
      </c>
      <c r="L86">
        <v>14.19</v>
      </c>
      <c r="M86">
        <v>83.426789922557234</v>
      </c>
    </row>
    <row r="87" spans="1:13" x14ac:dyDescent="0.3">
      <c r="A87">
        <v>76</v>
      </c>
      <c r="B87" s="2">
        <v>43911</v>
      </c>
      <c r="C87" t="s">
        <v>425</v>
      </c>
      <c r="E87">
        <v>1</v>
      </c>
      <c r="F87">
        <v>40</v>
      </c>
      <c r="G87">
        <v>69</v>
      </c>
      <c r="H87">
        <v>1</v>
      </c>
      <c r="I87">
        <v>37.926099999999998</v>
      </c>
      <c r="J87">
        <v>604.79999999999995</v>
      </c>
      <c r="K87">
        <v>1.4356997418574931</v>
      </c>
      <c r="L87">
        <v>14.12</v>
      </c>
      <c r="M87">
        <v>83.666369922557237</v>
      </c>
    </row>
    <row r="88" spans="1:13" x14ac:dyDescent="0.3">
      <c r="A88">
        <v>77</v>
      </c>
      <c r="B88" s="2">
        <v>43912</v>
      </c>
      <c r="C88" t="s">
        <v>426</v>
      </c>
      <c r="E88">
        <v>1</v>
      </c>
      <c r="F88">
        <v>45</v>
      </c>
      <c r="G88">
        <v>61</v>
      </c>
      <c r="H88">
        <v>2</v>
      </c>
      <c r="I88">
        <v>38.990899999999996</v>
      </c>
      <c r="J88">
        <v>717.2776905557356</v>
      </c>
      <c r="K88">
        <v>1.7040390312043725</v>
      </c>
      <c r="L88">
        <v>14.93</v>
      </c>
      <c r="M88">
        <v>95.633520764934858</v>
      </c>
    </row>
    <row r="89" spans="1:13" x14ac:dyDescent="0.3">
      <c r="E89">
        <f>AVERAGE(E82:E88)</f>
        <v>0.14285714285714285</v>
      </c>
      <c r="F89">
        <f t="shared" ref="F89" si="73">AVERAGE(F82:F88)</f>
        <v>49.428571428571431</v>
      </c>
      <c r="G89">
        <f t="shared" ref="G89" si="74">AVERAGE(G82:G88)</f>
        <v>67.285714285714292</v>
      </c>
      <c r="H89">
        <f t="shared" ref="H89" si="75">AVERAGE(H82:H88)</f>
        <v>1.5714285714285714</v>
      </c>
      <c r="I89">
        <f t="shared" ref="I89" si="76">AVERAGE(I82:I88)</f>
        <v>36.956499999999998</v>
      </c>
      <c r="J89">
        <f t="shared" ref="J89" si="77">AVERAGE(J82:J88)</f>
        <v>687.78362876746803</v>
      </c>
      <c r="K89">
        <f t="shared" ref="K89" si="78">AVERAGE(K82:K88)</f>
        <v>1.6525991673288705</v>
      </c>
      <c r="L89">
        <f t="shared" ref="L89" si="79">AVERAGE(L82:L88)</f>
        <v>15.237142857142857</v>
      </c>
      <c r="M89">
        <f t="shared" ref="M89" si="80">AVERAGE(M82:M88)</f>
        <v>91.448042626945465</v>
      </c>
    </row>
    <row r="90" spans="1:13" x14ac:dyDescent="0.3">
      <c r="A90">
        <v>78</v>
      </c>
      <c r="B90" s="2">
        <v>43913</v>
      </c>
      <c r="C90" t="s">
        <v>427</v>
      </c>
      <c r="E90">
        <v>1</v>
      </c>
      <c r="F90">
        <v>44</v>
      </c>
      <c r="G90">
        <v>51</v>
      </c>
      <c r="H90">
        <v>2</v>
      </c>
      <c r="I90">
        <v>40.321899999999999</v>
      </c>
      <c r="J90">
        <v>717.2776905557356</v>
      </c>
      <c r="K90">
        <v>1.7040390312043725</v>
      </c>
      <c r="L90">
        <v>15.629999999999999</v>
      </c>
      <c r="M90">
        <v>96.432120764934865</v>
      </c>
    </row>
    <row r="91" spans="1:13" x14ac:dyDescent="0.3">
      <c r="A91">
        <v>79</v>
      </c>
      <c r="B91" s="2">
        <v>43914</v>
      </c>
      <c r="C91" t="s">
        <v>428</v>
      </c>
      <c r="E91">
        <v>3</v>
      </c>
      <c r="F91">
        <v>49</v>
      </c>
      <c r="G91">
        <v>45</v>
      </c>
      <c r="H91">
        <v>2</v>
      </c>
      <c r="I91">
        <v>43.631500000000003</v>
      </c>
      <c r="J91">
        <v>672.44783489600218</v>
      </c>
      <c r="K91">
        <v>1.555726090900331</v>
      </c>
      <c r="L91">
        <v>14.85</v>
      </c>
      <c r="M91">
        <v>93.890401316870324</v>
      </c>
    </row>
    <row r="92" spans="1:13" x14ac:dyDescent="0.3">
      <c r="A92">
        <v>80</v>
      </c>
      <c r="B92" s="2">
        <v>43915</v>
      </c>
      <c r="C92" t="s">
        <v>422</v>
      </c>
      <c r="E92">
        <v>8</v>
      </c>
      <c r="F92">
        <v>66</v>
      </c>
      <c r="G92">
        <v>48</v>
      </c>
      <c r="H92">
        <v>2</v>
      </c>
      <c r="I92">
        <v>49.717599999999997</v>
      </c>
      <c r="J92">
        <v>560.37319574666844</v>
      </c>
      <c r="K92">
        <v>1.184943740140227</v>
      </c>
      <c r="L92">
        <v>11.64</v>
      </c>
      <c r="M92">
        <v>86.223362696708918</v>
      </c>
    </row>
    <row r="93" spans="1:13" x14ac:dyDescent="0.3">
      <c r="A93">
        <v>81</v>
      </c>
      <c r="B93" s="2">
        <v>43916</v>
      </c>
      <c r="C93" t="s">
        <v>423</v>
      </c>
      <c r="E93">
        <v>3</v>
      </c>
      <c r="F93">
        <v>47</v>
      </c>
      <c r="G93">
        <v>53</v>
      </c>
      <c r="H93">
        <v>3</v>
      </c>
      <c r="I93">
        <v>42.725099999999998</v>
      </c>
      <c r="J93">
        <v>746.38061407502289</v>
      </c>
      <c r="K93">
        <v>1.6762140337791807</v>
      </c>
      <c r="L93">
        <v>15.04</v>
      </c>
      <c r="M93">
        <v>100.77598561763604</v>
      </c>
    </row>
    <row r="94" spans="1:13" x14ac:dyDescent="0.3">
      <c r="A94">
        <v>82</v>
      </c>
      <c r="B94" s="2">
        <v>43917</v>
      </c>
      <c r="C94" t="s">
        <v>424</v>
      </c>
      <c r="E94">
        <v>-1</v>
      </c>
      <c r="F94">
        <v>42</v>
      </c>
      <c r="G94">
        <v>44</v>
      </c>
      <c r="H94">
        <v>2</v>
      </c>
      <c r="I94">
        <v>38.7624</v>
      </c>
      <c r="J94">
        <v>762.10754621546903</v>
      </c>
      <c r="K94">
        <v>1.852351971508414</v>
      </c>
      <c r="L94">
        <v>17.32</v>
      </c>
      <c r="M94">
        <v>100.02390021299944</v>
      </c>
    </row>
    <row r="95" spans="1:13" x14ac:dyDescent="0.3">
      <c r="A95">
        <v>83</v>
      </c>
      <c r="B95" s="2">
        <v>43918</v>
      </c>
      <c r="C95" t="s">
        <v>425</v>
      </c>
      <c r="E95">
        <v>0</v>
      </c>
      <c r="F95">
        <v>44</v>
      </c>
      <c r="G95">
        <v>39</v>
      </c>
      <c r="H95">
        <v>2</v>
      </c>
      <c r="I95">
        <v>40.722999999999999</v>
      </c>
      <c r="J95">
        <v>739.69261838560237</v>
      </c>
      <c r="K95">
        <v>1.7781955013563933</v>
      </c>
      <c r="L95">
        <v>17.07</v>
      </c>
      <c r="M95">
        <v>98.936520488967147</v>
      </c>
    </row>
    <row r="96" spans="1:13" x14ac:dyDescent="0.3">
      <c r="A96">
        <v>84</v>
      </c>
      <c r="B96" s="2">
        <v>43919</v>
      </c>
      <c r="C96" t="s">
        <v>426</v>
      </c>
      <c r="E96">
        <v>7</v>
      </c>
      <c r="F96">
        <v>70</v>
      </c>
      <c r="G96">
        <v>30</v>
      </c>
      <c r="H96">
        <v>3</v>
      </c>
      <c r="I96">
        <v>49.759</v>
      </c>
      <c r="J96">
        <v>646.86319886501985</v>
      </c>
      <c r="K96">
        <v>1.3795881531710974</v>
      </c>
      <c r="L96">
        <v>14.25</v>
      </c>
      <c r="M96">
        <v>94.955596332453325</v>
      </c>
    </row>
    <row r="97" spans="1:13" x14ac:dyDescent="0.3">
      <c r="E97">
        <f>AVERAGE(E90:E96)</f>
        <v>3</v>
      </c>
      <c r="F97">
        <f t="shared" ref="F97" si="81">AVERAGE(F90:F96)</f>
        <v>51.714285714285715</v>
      </c>
      <c r="G97">
        <f t="shared" ref="G97" si="82">AVERAGE(G90:G96)</f>
        <v>44.285714285714285</v>
      </c>
      <c r="H97">
        <f t="shared" ref="H97" si="83">AVERAGE(H90:H96)</f>
        <v>2.2857142857142856</v>
      </c>
      <c r="I97">
        <f t="shared" ref="I97" si="84">AVERAGE(I90:I96)</f>
        <v>43.662928571428573</v>
      </c>
      <c r="J97">
        <f t="shared" ref="J97" si="85">AVERAGE(J90:J96)</f>
        <v>692.16324267707421</v>
      </c>
      <c r="K97">
        <f t="shared" ref="K97" si="86">AVERAGE(K90:K96)</f>
        <v>1.5901512174371448</v>
      </c>
      <c r="L97">
        <f t="shared" ref="L97" si="87">AVERAGE(L90:L96)</f>
        <v>15.114285714285712</v>
      </c>
      <c r="M97">
        <f t="shared" ref="M97" si="88">AVERAGE(M90:M96)</f>
        <v>95.891126775795712</v>
      </c>
    </row>
    <row r="98" spans="1:13" x14ac:dyDescent="0.3">
      <c r="A98">
        <v>85</v>
      </c>
      <c r="B98" s="2">
        <v>43920</v>
      </c>
      <c r="C98" t="s">
        <v>427</v>
      </c>
      <c r="E98">
        <v>9</v>
      </c>
      <c r="F98">
        <v>122</v>
      </c>
      <c r="G98">
        <v>33</v>
      </c>
      <c r="H98">
        <v>3</v>
      </c>
      <c r="I98">
        <v>51.811300000000003</v>
      </c>
      <c r="J98">
        <v>597.10449126001834</v>
      </c>
      <c r="K98">
        <v>1.2312752128670559</v>
      </c>
      <c r="L98">
        <v>12.84</v>
      </c>
      <c r="M98">
        <v>91.166611689861952</v>
      </c>
    </row>
    <row r="99" spans="1:13" x14ac:dyDescent="0.3">
      <c r="A99">
        <v>86</v>
      </c>
      <c r="B99" s="2">
        <v>43921</v>
      </c>
      <c r="C99" t="s">
        <v>428</v>
      </c>
      <c r="E99">
        <v>6</v>
      </c>
      <c r="F99">
        <v>64</v>
      </c>
      <c r="G99">
        <v>39</v>
      </c>
      <c r="H99">
        <v>2</v>
      </c>
      <c r="I99">
        <v>47.8996</v>
      </c>
      <c r="J99">
        <v>605.20305140640187</v>
      </c>
      <c r="K99">
        <v>1.3332566804442683</v>
      </c>
      <c r="L99">
        <v>13.469999999999999</v>
      </c>
      <c r="M99">
        <v>89.66004214477347</v>
      </c>
    </row>
    <row r="100" spans="1:13" x14ac:dyDescent="0.3">
      <c r="A100">
        <v>87</v>
      </c>
      <c r="B100" s="2">
        <v>43922</v>
      </c>
      <c r="C100" t="s">
        <v>422</v>
      </c>
      <c r="E100">
        <v>5</v>
      </c>
      <c r="F100">
        <v>70</v>
      </c>
      <c r="G100">
        <v>34</v>
      </c>
      <c r="H100">
        <v>2</v>
      </c>
      <c r="I100">
        <v>47.170999999999999</v>
      </c>
      <c r="J100">
        <v>627.61797923626864</v>
      </c>
      <c r="K100">
        <v>1.407413150596289</v>
      </c>
      <c r="L100">
        <v>14.420000000000002</v>
      </c>
      <c r="M100">
        <v>91.486621868805756</v>
      </c>
    </row>
    <row r="101" spans="1:13" x14ac:dyDescent="0.3">
      <c r="A101">
        <v>88</v>
      </c>
      <c r="B101" s="2">
        <v>43923</v>
      </c>
      <c r="C101" t="s">
        <v>423</v>
      </c>
      <c r="E101">
        <v>5</v>
      </c>
      <c r="F101">
        <v>61</v>
      </c>
      <c r="G101">
        <v>34</v>
      </c>
      <c r="H101">
        <v>2</v>
      </c>
      <c r="I101">
        <v>47.170999999999999</v>
      </c>
      <c r="J101">
        <v>627.61797923626864</v>
      </c>
      <c r="K101">
        <v>1.407413150596289</v>
      </c>
      <c r="L101">
        <v>14.420000000000002</v>
      </c>
      <c r="M101">
        <v>91.486621868805756</v>
      </c>
    </row>
    <row r="102" spans="1:13" x14ac:dyDescent="0.3">
      <c r="A102">
        <v>89</v>
      </c>
      <c r="B102" s="2">
        <v>43924</v>
      </c>
      <c r="C102" t="s">
        <v>424</v>
      </c>
      <c r="E102">
        <v>3</v>
      </c>
      <c r="F102">
        <v>70</v>
      </c>
      <c r="G102">
        <v>38</v>
      </c>
      <c r="H102">
        <v>3</v>
      </c>
      <c r="I102">
        <v>44.424599999999998</v>
      </c>
      <c r="J102">
        <v>746.38061407502289</v>
      </c>
      <c r="K102">
        <v>1.6762140337791807</v>
      </c>
      <c r="L102">
        <v>16.09</v>
      </c>
      <c r="M102">
        <v>101.79568561763604</v>
      </c>
    </row>
    <row r="103" spans="1:13" x14ac:dyDescent="0.3">
      <c r="A103">
        <v>90</v>
      </c>
      <c r="B103" s="2">
        <v>43925</v>
      </c>
      <c r="C103" t="s">
        <v>425</v>
      </c>
      <c r="E103">
        <v>0</v>
      </c>
      <c r="F103">
        <v>40</v>
      </c>
      <c r="G103">
        <v>35</v>
      </c>
      <c r="H103">
        <v>3</v>
      </c>
      <c r="I103">
        <v>41.295000000000002</v>
      </c>
      <c r="J103">
        <v>821.01867548252517</v>
      </c>
      <c r="K103">
        <v>1.8986834442352429</v>
      </c>
      <c r="L103">
        <v>18.099999999999998</v>
      </c>
      <c r="M103">
        <v>107.44847258152311</v>
      </c>
    </row>
    <row r="104" spans="1:13" x14ac:dyDescent="0.3">
      <c r="A104">
        <v>91</v>
      </c>
      <c r="B104" s="2">
        <v>43926</v>
      </c>
      <c r="C104" t="s">
        <v>426</v>
      </c>
      <c r="E104">
        <v>2</v>
      </c>
      <c r="F104">
        <v>46</v>
      </c>
      <c r="G104">
        <v>35</v>
      </c>
      <c r="H104">
        <v>2</v>
      </c>
      <c r="I104">
        <v>43.608000000000004</v>
      </c>
      <c r="J104">
        <v>694.86276272586883</v>
      </c>
      <c r="K104">
        <v>1.6298825610523517</v>
      </c>
      <c r="L104">
        <v>16.149999999999999</v>
      </c>
      <c r="M104">
        <v>96.140041040902602</v>
      </c>
    </row>
    <row r="105" spans="1:13" x14ac:dyDescent="0.3">
      <c r="E105">
        <f>AVERAGE(E98:E104)</f>
        <v>4.2857142857142856</v>
      </c>
      <c r="F105">
        <f t="shared" ref="F105" si="89">AVERAGE(F98:F104)</f>
        <v>67.571428571428569</v>
      </c>
      <c r="G105">
        <f t="shared" ref="G105" si="90">AVERAGE(G98:G104)</f>
        <v>35.428571428571431</v>
      </c>
      <c r="H105">
        <f t="shared" ref="H105" si="91">AVERAGE(H98:H104)</f>
        <v>2.4285714285714284</v>
      </c>
      <c r="I105">
        <f t="shared" ref="I105" si="92">AVERAGE(I98:I104)</f>
        <v>46.197214285714281</v>
      </c>
      <c r="J105">
        <f t="shared" ref="J105" si="93">AVERAGE(J98:J104)</f>
        <v>674.25793620319644</v>
      </c>
      <c r="K105">
        <f t="shared" ref="K105" si="94">AVERAGE(K98:K104)</f>
        <v>1.5120197476529538</v>
      </c>
      <c r="L105">
        <f t="shared" ref="L105" si="95">AVERAGE(L98:L104)</f>
        <v>15.070000000000002</v>
      </c>
      <c r="M105">
        <f t="shared" ref="M105" si="96">AVERAGE(M98:M104)</f>
        <v>95.597728116044081</v>
      </c>
    </row>
    <row r="106" spans="1:13" x14ac:dyDescent="0.3">
      <c r="A106">
        <v>92</v>
      </c>
      <c r="B106" s="2">
        <v>43927</v>
      </c>
      <c r="C106" t="s">
        <v>427</v>
      </c>
      <c r="E106">
        <v>4</v>
      </c>
      <c r="F106">
        <v>229</v>
      </c>
      <c r="G106">
        <v>39</v>
      </c>
      <c r="H106">
        <v>2</v>
      </c>
      <c r="I106">
        <v>45.507400000000004</v>
      </c>
      <c r="J106">
        <v>650.03290706613541</v>
      </c>
      <c r="K106">
        <v>1.4815696207483102</v>
      </c>
      <c r="L106">
        <v>14.67</v>
      </c>
      <c r="M106">
        <v>92.752201592838034</v>
      </c>
    </row>
    <row r="107" spans="1:13" x14ac:dyDescent="0.3">
      <c r="A107">
        <v>93</v>
      </c>
      <c r="B107" s="2">
        <v>43928</v>
      </c>
      <c r="C107" t="s">
        <v>428</v>
      </c>
      <c r="E107">
        <v>0</v>
      </c>
      <c r="F107">
        <v>38</v>
      </c>
      <c r="G107">
        <v>38</v>
      </c>
      <c r="H107">
        <v>2</v>
      </c>
      <c r="I107">
        <v>40.866</v>
      </c>
      <c r="J107">
        <v>739.69261838560237</v>
      </c>
      <c r="K107">
        <v>1.7781955013563933</v>
      </c>
      <c r="L107">
        <v>17.14</v>
      </c>
      <c r="M107">
        <v>99.022320488967154</v>
      </c>
    </row>
    <row r="108" spans="1:13" x14ac:dyDescent="0.3">
      <c r="A108">
        <v>94</v>
      </c>
      <c r="B108" s="2">
        <v>43929</v>
      </c>
      <c r="C108" t="s">
        <v>422</v>
      </c>
      <c r="E108">
        <v>1</v>
      </c>
      <c r="F108">
        <v>36</v>
      </c>
      <c r="G108">
        <v>36</v>
      </c>
      <c r="H108">
        <v>2</v>
      </c>
      <c r="I108">
        <v>42.318399999999997</v>
      </c>
      <c r="J108">
        <v>717.2776905557356</v>
      </c>
      <c r="K108">
        <v>1.7040390312043725</v>
      </c>
      <c r="L108">
        <v>16.68</v>
      </c>
      <c r="M108">
        <v>97.630020764934869</v>
      </c>
    </row>
    <row r="109" spans="1:13" x14ac:dyDescent="0.3">
      <c r="A109">
        <v>95</v>
      </c>
      <c r="B109" s="2">
        <v>43930</v>
      </c>
      <c r="C109" t="s">
        <v>423</v>
      </c>
      <c r="E109">
        <v>6</v>
      </c>
      <c r="F109">
        <v>54</v>
      </c>
      <c r="G109">
        <v>54</v>
      </c>
      <c r="H109">
        <v>1</v>
      </c>
      <c r="I109">
        <v>46.645599999999995</v>
      </c>
      <c r="J109">
        <v>510.29999999999995</v>
      </c>
      <c r="K109">
        <v>1.0649173910973888</v>
      </c>
      <c r="L109">
        <v>12.169999999999998</v>
      </c>
      <c r="M109">
        <v>79.33683521732921</v>
      </c>
    </row>
    <row r="110" spans="1:13" x14ac:dyDescent="0.3">
      <c r="A110">
        <v>96</v>
      </c>
      <c r="B110" s="2">
        <v>43931</v>
      </c>
      <c r="C110" t="s">
        <v>424</v>
      </c>
      <c r="E110">
        <v>7</v>
      </c>
      <c r="F110">
        <v>51</v>
      </c>
      <c r="G110">
        <v>35</v>
      </c>
      <c r="H110">
        <v>2</v>
      </c>
      <c r="I110">
        <v>49.390500000000003</v>
      </c>
      <c r="J110">
        <v>582.78812357653521</v>
      </c>
      <c r="K110">
        <v>1.2591002102922477</v>
      </c>
      <c r="L110">
        <v>13.149999999999999</v>
      </c>
      <c r="M110">
        <v>88.290842420741185</v>
      </c>
    </row>
    <row r="111" spans="1:13" x14ac:dyDescent="0.3">
      <c r="A111">
        <v>97</v>
      </c>
      <c r="B111" s="2">
        <v>43932</v>
      </c>
      <c r="C111" t="s">
        <v>425</v>
      </c>
      <c r="E111">
        <v>8</v>
      </c>
      <c r="F111">
        <v>51</v>
      </c>
      <c r="G111">
        <v>36</v>
      </c>
      <c r="H111">
        <v>2</v>
      </c>
      <c r="I111">
        <v>50.483199999999997</v>
      </c>
      <c r="J111">
        <v>560.37319574666844</v>
      </c>
      <c r="K111">
        <v>1.184943740140227</v>
      </c>
      <c r="L111">
        <v>12.48</v>
      </c>
      <c r="M111">
        <v>86.682722696708908</v>
      </c>
    </row>
    <row r="112" spans="1:13" x14ac:dyDescent="0.3">
      <c r="A112">
        <v>98</v>
      </c>
      <c r="B112" s="2">
        <v>43933</v>
      </c>
      <c r="C112" t="s">
        <v>426</v>
      </c>
      <c r="E112">
        <v>8</v>
      </c>
      <c r="F112">
        <v>88</v>
      </c>
      <c r="G112">
        <v>45</v>
      </c>
      <c r="H112">
        <v>1</v>
      </c>
      <c r="I112">
        <v>49.908999999999999</v>
      </c>
      <c r="J112">
        <v>472.49999999999994</v>
      </c>
      <c r="K112">
        <v>0.91660445079334751</v>
      </c>
      <c r="L112">
        <v>11.6</v>
      </c>
      <c r="M112">
        <v>77.470381335238017</v>
      </c>
    </row>
    <row r="113" spans="1:13" x14ac:dyDescent="0.3">
      <c r="E113">
        <f>AVERAGE(E106:E112)</f>
        <v>4.8571428571428568</v>
      </c>
      <c r="F113">
        <f t="shared" ref="F113" si="97">AVERAGE(F106:F112)</f>
        <v>78.142857142857139</v>
      </c>
      <c r="G113">
        <f t="shared" ref="G113" si="98">AVERAGE(G106:G112)</f>
        <v>40.428571428571431</v>
      </c>
      <c r="H113">
        <f t="shared" ref="H113" si="99">AVERAGE(H106:H112)</f>
        <v>1.7142857142857142</v>
      </c>
      <c r="I113">
        <f t="shared" ref="I113" si="100">AVERAGE(I106:I112)</f>
        <v>46.445728571428567</v>
      </c>
      <c r="J113">
        <f t="shared" ref="J113" si="101">AVERAGE(J106:J112)</f>
        <v>604.70921933295381</v>
      </c>
      <c r="K113">
        <f t="shared" ref="K113" si="102">AVERAGE(K106:K112)</f>
        <v>1.3413385636617552</v>
      </c>
      <c r="L113">
        <f t="shared" ref="L113" si="103">AVERAGE(L106:L112)</f>
        <v>13.984285714285715</v>
      </c>
      <c r="M113">
        <f t="shared" ref="M113" si="104">AVERAGE(M106:M112)</f>
        <v>88.740760645251044</v>
      </c>
    </row>
    <row r="114" spans="1:13" x14ac:dyDescent="0.3">
      <c r="A114">
        <v>99</v>
      </c>
      <c r="B114" s="2">
        <v>43934</v>
      </c>
      <c r="C114" t="s">
        <v>427</v>
      </c>
      <c r="E114">
        <v>12</v>
      </c>
      <c r="F114">
        <v>209</v>
      </c>
      <c r="G114">
        <v>33</v>
      </c>
      <c r="H114">
        <v>1</v>
      </c>
      <c r="I114">
        <v>55.221400000000003</v>
      </c>
      <c r="J114">
        <v>396.9</v>
      </c>
      <c r="K114">
        <v>0.61997857018526448</v>
      </c>
      <c r="L114">
        <v>10.039999999999999</v>
      </c>
      <c r="M114">
        <v>73.008833571055575</v>
      </c>
    </row>
    <row r="115" spans="1:13" x14ac:dyDescent="0.3">
      <c r="A115">
        <v>100</v>
      </c>
      <c r="B115" s="2">
        <v>43935</v>
      </c>
      <c r="C115" t="s">
        <v>428</v>
      </c>
      <c r="E115">
        <v>10</v>
      </c>
      <c r="F115">
        <v>205</v>
      </c>
      <c r="G115">
        <v>39</v>
      </c>
      <c r="H115">
        <v>2</v>
      </c>
      <c r="I115">
        <v>52.683999999999997</v>
      </c>
      <c r="J115">
        <v>515.54334008693502</v>
      </c>
      <c r="K115">
        <v>1.0366307998361854</v>
      </c>
      <c r="L115">
        <v>11.07</v>
      </c>
      <c r="M115">
        <v>83.475723248644357</v>
      </c>
    </row>
    <row r="116" spans="1:13" x14ac:dyDescent="0.3">
      <c r="A116">
        <v>101</v>
      </c>
      <c r="B116" s="2">
        <v>43936</v>
      </c>
      <c r="C116" t="s">
        <v>422</v>
      </c>
      <c r="E116">
        <v>9</v>
      </c>
      <c r="F116">
        <v>51</v>
      </c>
      <c r="G116">
        <v>42</v>
      </c>
      <c r="H116">
        <v>2</v>
      </c>
      <c r="I116">
        <v>51.3262</v>
      </c>
      <c r="J116">
        <v>537.95826791680167</v>
      </c>
      <c r="K116">
        <v>1.1107872699882062</v>
      </c>
      <c r="L116">
        <v>11.46</v>
      </c>
      <c r="M116">
        <v>84.924782972676638</v>
      </c>
    </row>
    <row r="117" spans="1:13" x14ac:dyDescent="0.3">
      <c r="A117">
        <v>102</v>
      </c>
      <c r="B117" s="2">
        <v>43937</v>
      </c>
      <c r="C117" t="s">
        <v>423</v>
      </c>
      <c r="E117">
        <v>9</v>
      </c>
      <c r="F117">
        <v>79</v>
      </c>
      <c r="G117">
        <v>50</v>
      </c>
      <c r="H117">
        <v>2</v>
      </c>
      <c r="I117">
        <v>50.895000000000003</v>
      </c>
      <c r="J117">
        <v>537.95826791680167</v>
      </c>
      <c r="K117">
        <v>1.1107872699882062</v>
      </c>
      <c r="L117">
        <v>10.9</v>
      </c>
      <c r="M117">
        <v>84.666062972676627</v>
      </c>
    </row>
    <row r="118" spans="1:13" x14ac:dyDescent="0.3">
      <c r="A118">
        <v>103</v>
      </c>
      <c r="B118" s="2">
        <v>43938</v>
      </c>
      <c r="C118" t="s">
        <v>424</v>
      </c>
      <c r="E118">
        <v>11</v>
      </c>
      <c r="F118">
        <v>499</v>
      </c>
      <c r="G118">
        <v>47</v>
      </c>
      <c r="H118">
        <v>1</v>
      </c>
      <c r="I118">
        <v>53.607299999999995</v>
      </c>
      <c r="J118">
        <v>415.79999999999995</v>
      </c>
      <c r="K118">
        <v>0.69413504033728524</v>
      </c>
      <c r="L118">
        <v>9.66</v>
      </c>
      <c r="M118">
        <v>73.952620512101177</v>
      </c>
    </row>
    <row r="119" spans="1:13" x14ac:dyDescent="0.3">
      <c r="A119">
        <v>104</v>
      </c>
      <c r="B119" s="2">
        <v>43939</v>
      </c>
      <c r="C119" t="s">
        <v>425</v>
      </c>
      <c r="E119">
        <v>11</v>
      </c>
      <c r="F119">
        <v>500</v>
      </c>
      <c r="G119">
        <v>50</v>
      </c>
      <c r="H119">
        <v>1</v>
      </c>
      <c r="I119">
        <v>53.504999999999995</v>
      </c>
      <c r="J119">
        <v>415.79999999999995</v>
      </c>
      <c r="K119">
        <v>0.69413504033728524</v>
      </c>
      <c r="L119">
        <v>9.4499999999999993</v>
      </c>
      <c r="M119">
        <v>73.891240512101177</v>
      </c>
    </row>
    <row r="120" spans="1:13" x14ac:dyDescent="0.3">
      <c r="A120">
        <v>105</v>
      </c>
      <c r="B120" s="2">
        <v>43940</v>
      </c>
      <c r="C120" t="s">
        <v>426</v>
      </c>
      <c r="E120">
        <v>14</v>
      </c>
      <c r="F120">
        <v>180</v>
      </c>
      <c r="G120">
        <v>39</v>
      </c>
      <c r="H120">
        <v>2</v>
      </c>
      <c r="I120">
        <v>57.468400000000003</v>
      </c>
      <c r="J120">
        <v>425.883628767468</v>
      </c>
      <c r="K120">
        <v>0.74000491922810241</v>
      </c>
      <c r="L120">
        <v>8.67</v>
      </c>
      <c r="M120">
        <v>77.291404352515244</v>
      </c>
    </row>
    <row r="121" spans="1:13" x14ac:dyDescent="0.3">
      <c r="E121">
        <f>AVERAGE(E114:E120)</f>
        <v>10.857142857142858</v>
      </c>
      <c r="F121">
        <f t="shared" ref="F121" si="105">AVERAGE(F114:F120)</f>
        <v>246.14285714285714</v>
      </c>
      <c r="G121">
        <f t="shared" ref="G121" si="106">AVERAGE(G114:G120)</f>
        <v>42.857142857142854</v>
      </c>
      <c r="H121">
        <f t="shared" ref="H121" si="107">AVERAGE(H114:H120)</f>
        <v>1.5714285714285714</v>
      </c>
      <c r="I121">
        <f t="shared" ref="I121" si="108">AVERAGE(I114:I120)</f>
        <v>53.529614285714288</v>
      </c>
      <c r="J121">
        <f t="shared" ref="J121" si="109">AVERAGE(J114:J120)</f>
        <v>463.69192924114378</v>
      </c>
      <c r="K121">
        <f t="shared" ref="K121" si="110">AVERAGE(K114:K120)</f>
        <v>0.85806555855721933</v>
      </c>
      <c r="L121">
        <f t="shared" ref="L121" si="111">AVERAGE(L114:L120)</f>
        <v>10.178571428571429</v>
      </c>
      <c r="M121">
        <f t="shared" ref="M121" si="112">AVERAGE(M114:M120)</f>
        <v>78.74438116311012</v>
      </c>
    </row>
    <row r="122" spans="1:13" x14ac:dyDescent="0.3">
      <c r="A122">
        <v>106</v>
      </c>
      <c r="B122" s="2">
        <v>43941</v>
      </c>
      <c r="C122" t="s">
        <v>427</v>
      </c>
      <c r="E122">
        <v>5</v>
      </c>
      <c r="F122">
        <v>143</v>
      </c>
      <c r="G122">
        <v>83</v>
      </c>
      <c r="H122">
        <v>3</v>
      </c>
      <c r="I122">
        <v>42.589500000000001</v>
      </c>
      <c r="J122">
        <v>696.62190647002137</v>
      </c>
      <c r="K122">
        <v>1.5279010934751387</v>
      </c>
      <c r="L122">
        <v>13.56</v>
      </c>
      <c r="M122">
        <v>95.674260975044689</v>
      </c>
    </row>
    <row r="123" spans="1:13" x14ac:dyDescent="0.3">
      <c r="A123">
        <v>107</v>
      </c>
      <c r="B123" s="2">
        <v>43942</v>
      </c>
      <c r="C123" t="s">
        <v>428</v>
      </c>
      <c r="E123">
        <v>0</v>
      </c>
      <c r="F123">
        <v>36</v>
      </c>
      <c r="G123">
        <v>71</v>
      </c>
      <c r="H123">
        <v>2</v>
      </c>
      <c r="I123">
        <v>36.146999999999998</v>
      </c>
      <c r="J123">
        <v>739.69261838560237</v>
      </c>
      <c r="K123">
        <v>1.7781955013563933</v>
      </c>
      <c r="L123">
        <v>14.969999999999999</v>
      </c>
      <c r="M123">
        <v>96.190920488967151</v>
      </c>
    </row>
    <row r="124" spans="1:13" x14ac:dyDescent="0.3">
      <c r="A124">
        <v>108</v>
      </c>
      <c r="B124" s="2">
        <v>43943</v>
      </c>
      <c r="C124" t="s">
        <v>422</v>
      </c>
      <c r="E124">
        <v>0</v>
      </c>
      <c r="F124">
        <v>32</v>
      </c>
      <c r="G124">
        <v>80</v>
      </c>
      <c r="H124">
        <v>3</v>
      </c>
      <c r="I124">
        <v>34.86</v>
      </c>
      <c r="J124">
        <v>821.01867548252517</v>
      </c>
      <c r="K124">
        <v>1.8986834442352429</v>
      </c>
      <c r="L124">
        <v>16.349999999999998</v>
      </c>
      <c r="M124">
        <v>103.5874725815231</v>
      </c>
    </row>
    <row r="125" spans="1:13" x14ac:dyDescent="0.3">
      <c r="A125">
        <v>109</v>
      </c>
      <c r="B125" s="2">
        <v>43944</v>
      </c>
      <c r="C125" t="s">
        <v>423</v>
      </c>
      <c r="E125">
        <v>3</v>
      </c>
      <c r="F125">
        <v>39</v>
      </c>
      <c r="G125">
        <v>58</v>
      </c>
      <c r="H125">
        <v>2</v>
      </c>
      <c r="I125">
        <v>42.1586</v>
      </c>
      <c r="J125">
        <v>672.44783489600218</v>
      </c>
      <c r="K125">
        <v>1.555726090900331</v>
      </c>
      <c r="L125">
        <v>13.94</v>
      </c>
      <c r="M125">
        <v>93.006661316870321</v>
      </c>
    </row>
    <row r="126" spans="1:13" x14ac:dyDescent="0.3">
      <c r="A126">
        <v>110</v>
      </c>
      <c r="B126" s="2">
        <v>43945</v>
      </c>
      <c r="C126" t="s">
        <v>424</v>
      </c>
      <c r="E126">
        <v>5</v>
      </c>
      <c r="F126">
        <v>47</v>
      </c>
      <c r="G126">
        <v>49</v>
      </c>
      <c r="H126">
        <v>1</v>
      </c>
      <c r="I126">
        <v>45.768500000000003</v>
      </c>
      <c r="J126">
        <v>529.19999999999993</v>
      </c>
      <c r="K126">
        <v>1.1390738612494096</v>
      </c>
      <c r="L126">
        <v>13.120000000000001</v>
      </c>
      <c r="M126">
        <v>80.722822158374825</v>
      </c>
    </row>
    <row r="127" spans="1:13" x14ac:dyDescent="0.3">
      <c r="A127">
        <v>111</v>
      </c>
      <c r="B127" s="2">
        <v>43946</v>
      </c>
      <c r="C127" t="s">
        <v>425</v>
      </c>
      <c r="E127">
        <v>6</v>
      </c>
      <c r="F127">
        <v>44</v>
      </c>
      <c r="G127">
        <v>47</v>
      </c>
      <c r="H127">
        <v>3</v>
      </c>
      <c r="I127">
        <v>47.230799999999995</v>
      </c>
      <c r="J127">
        <v>671.74255266752061</v>
      </c>
      <c r="K127">
        <v>1.4537446233231179</v>
      </c>
      <c r="L127">
        <v>13.659999999999998</v>
      </c>
      <c r="M127">
        <v>95.948858653748999</v>
      </c>
    </row>
    <row r="128" spans="1:13" x14ac:dyDescent="0.3">
      <c r="A128">
        <v>112</v>
      </c>
      <c r="B128" s="2">
        <v>43947</v>
      </c>
      <c r="C128" t="s">
        <v>426</v>
      </c>
      <c r="E128">
        <v>6</v>
      </c>
      <c r="F128">
        <v>41</v>
      </c>
      <c r="G128">
        <v>51</v>
      </c>
      <c r="H128">
        <v>2</v>
      </c>
      <c r="I128">
        <v>46.8964</v>
      </c>
      <c r="J128">
        <v>605.20305140640187</v>
      </c>
      <c r="K128">
        <v>1.3332566804442683</v>
      </c>
      <c r="L128">
        <v>12.629999999999999</v>
      </c>
      <c r="M128">
        <v>89.058122144773463</v>
      </c>
    </row>
    <row r="129" spans="1:13" x14ac:dyDescent="0.3">
      <c r="E129">
        <f>AVERAGE(E122:E128)</f>
        <v>3.5714285714285716</v>
      </c>
      <c r="F129">
        <f t="shared" ref="F129" si="113">AVERAGE(F122:F128)</f>
        <v>54.571428571428569</v>
      </c>
      <c r="G129">
        <f t="shared" ref="G129" si="114">AVERAGE(G122:G128)</f>
        <v>62.714285714285715</v>
      </c>
      <c r="H129">
        <f t="shared" ref="H129" si="115">AVERAGE(H122:H128)</f>
        <v>2.2857142857142856</v>
      </c>
      <c r="I129">
        <f t="shared" ref="I129" si="116">AVERAGE(I122:I128)</f>
        <v>42.23582857142857</v>
      </c>
      <c r="J129">
        <f t="shared" ref="J129" si="117">AVERAGE(J122:J128)</f>
        <v>676.56094847258191</v>
      </c>
      <c r="K129">
        <f t="shared" ref="K129" si="118">AVERAGE(K122:K128)</f>
        <v>1.5266544707119858</v>
      </c>
      <c r="L129">
        <f t="shared" ref="L129" si="119">AVERAGE(L122:L128)</f>
        <v>14.032857142857141</v>
      </c>
      <c r="M129">
        <f t="shared" ref="M129" si="120">AVERAGE(M122:M128)</f>
        <v>93.45558833132894</v>
      </c>
    </row>
    <row r="130" spans="1:13" x14ac:dyDescent="0.3">
      <c r="A130">
        <v>113</v>
      </c>
      <c r="B130" s="2">
        <v>43948</v>
      </c>
      <c r="C130" t="s">
        <v>427</v>
      </c>
      <c r="E130">
        <v>9</v>
      </c>
      <c r="F130">
        <v>54</v>
      </c>
      <c r="G130">
        <v>42</v>
      </c>
      <c r="H130">
        <v>1</v>
      </c>
      <c r="I130">
        <v>51.3262</v>
      </c>
      <c r="J130">
        <v>453.59999999999997</v>
      </c>
      <c r="K130">
        <v>0.84244798064132675</v>
      </c>
      <c r="L130">
        <v>11.21</v>
      </c>
      <c r="M130">
        <v>76.408454394192404</v>
      </c>
    </row>
    <row r="131" spans="1:13" x14ac:dyDescent="0.3">
      <c r="A131">
        <v>114</v>
      </c>
      <c r="B131" s="2">
        <v>43949</v>
      </c>
      <c r="C131" t="s">
        <v>428</v>
      </c>
      <c r="E131">
        <v>12</v>
      </c>
      <c r="F131">
        <v>65</v>
      </c>
      <c r="G131">
        <v>41</v>
      </c>
      <c r="H131">
        <v>2</v>
      </c>
      <c r="I131">
        <v>55.027799999999999</v>
      </c>
      <c r="J131">
        <v>470.71348442720148</v>
      </c>
      <c r="K131">
        <v>0.88831785953214393</v>
      </c>
      <c r="L131">
        <v>9.73</v>
      </c>
      <c r="M131">
        <v>80.354523800579784</v>
      </c>
    </row>
    <row r="132" spans="1:13" x14ac:dyDescent="0.3">
      <c r="A132">
        <v>115</v>
      </c>
      <c r="B132" s="2">
        <v>43950</v>
      </c>
      <c r="C132" t="s">
        <v>422</v>
      </c>
      <c r="E132">
        <v>13</v>
      </c>
      <c r="F132">
        <v>87</v>
      </c>
      <c r="G132">
        <v>40</v>
      </c>
      <c r="H132">
        <v>1</v>
      </c>
      <c r="I132">
        <v>56.258000000000003</v>
      </c>
      <c r="J132">
        <v>378</v>
      </c>
      <c r="K132">
        <v>0.54582210003324372</v>
      </c>
      <c r="L132">
        <v>8.9499999999999993</v>
      </c>
      <c r="M132">
        <v>71.718546630009968</v>
      </c>
    </row>
    <row r="133" spans="1:13" x14ac:dyDescent="0.3">
      <c r="A133">
        <v>116</v>
      </c>
      <c r="B133" s="2">
        <v>43951</v>
      </c>
      <c r="C133" t="s">
        <v>423</v>
      </c>
      <c r="E133">
        <v>14</v>
      </c>
      <c r="F133">
        <v>90</v>
      </c>
      <c r="G133">
        <v>58</v>
      </c>
      <c r="H133">
        <v>2</v>
      </c>
      <c r="I133">
        <v>57.384800000000006</v>
      </c>
      <c r="J133">
        <v>425.883628767468</v>
      </c>
      <c r="K133">
        <v>0.74000491922810241</v>
      </c>
      <c r="L133">
        <v>7.34</v>
      </c>
      <c r="M133">
        <v>77.241244352515238</v>
      </c>
    </row>
    <row r="134" spans="1:13" x14ac:dyDescent="0.3">
      <c r="A134">
        <v>117</v>
      </c>
      <c r="B134" s="2">
        <v>43952</v>
      </c>
      <c r="C134" t="s">
        <v>424</v>
      </c>
      <c r="E134">
        <v>19</v>
      </c>
      <c r="F134">
        <v>124</v>
      </c>
      <c r="G134">
        <v>51</v>
      </c>
      <c r="H134">
        <v>3</v>
      </c>
      <c r="I134">
        <v>63.990099999999998</v>
      </c>
      <c r="J134">
        <v>348.31095323501069</v>
      </c>
      <c r="K134">
        <v>0.48971051134684807</v>
      </c>
      <c r="L134">
        <v>5.58</v>
      </c>
      <c r="M134">
        <v>73.372068476905127</v>
      </c>
    </row>
    <row r="135" spans="1:13" x14ac:dyDescent="0.3">
      <c r="A135">
        <v>118</v>
      </c>
      <c r="B135" s="2">
        <v>43953</v>
      </c>
      <c r="C135" t="s">
        <v>425</v>
      </c>
      <c r="E135">
        <v>16</v>
      </c>
      <c r="F135">
        <v>75</v>
      </c>
      <c r="G135">
        <v>51</v>
      </c>
      <c r="H135">
        <v>2</v>
      </c>
      <c r="I135">
        <v>60.045399999999994</v>
      </c>
      <c r="J135">
        <v>381.05377310773451</v>
      </c>
      <c r="K135">
        <v>0.59169197892406089</v>
      </c>
      <c r="L135">
        <v>6.63</v>
      </c>
      <c r="M135">
        <v>74.31012490445066</v>
      </c>
    </row>
    <row r="136" spans="1:13" x14ac:dyDescent="0.3">
      <c r="A136">
        <v>119</v>
      </c>
      <c r="B136" s="2">
        <v>43954</v>
      </c>
      <c r="C136" t="s">
        <v>426</v>
      </c>
      <c r="E136">
        <v>6</v>
      </c>
      <c r="F136">
        <v>33</v>
      </c>
      <c r="G136">
        <v>81</v>
      </c>
      <c r="H136">
        <v>2</v>
      </c>
      <c r="I136">
        <v>44.388399999999997</v>
      </c>
      <c r="J136">
        <v>605.20305140640187</v>
      </c>
      <c r="K136">
        <v>1.3332566804442683</v>
      </c>
      <c r="L136">
        <v>12.069999999999999</v>
      </c>
      <c r="M136">
        <v>87.55332214477346</v>
      </c>
    </row>
    <row r="137" spans="1:13" x14ac:dyDescent="0.3">
      <c r="E137">
        <f>AVERAGE(E130:E136)</f>
        <v>12.714285714285714</v>
      </c>
      <c r="F137">
        <f t="shared" ref="F137" si="121">AVERAGE(F130:F136)</f>
        <v>75.428571428571431</v>
      </c>
      <c r="G137">
        <f t="shared" ref="G137" si="122">AVERAGE(G130:G136)</f>
        <v>52</v>
      </c>
      <c r="H137">
        <f t="shared" ref="H137" si="123">AVERAGE(H130:H136)</f>
        <v>1.8571428571428572</v>
      </c>
      <c r="I137">
        <f t="shared" ref="I137" si="124">AVERAGE(I130:I136)</f>
        <v>55.488671428571422</v>
      </c>
      <c r="J137">
        <f t="shared" ref="J137" si="125">AVERAGE(J130:J136)</f>
        <v>437.53784156340237</v>
      </c>
      <c r="K137">
        <f t="shared" ref="K137" si="126">AVERAGE(K130:K136)</f>
        <v>0.77589314716428492</v>
      </c>
      <c r="L137">
        <f t="shared" ref="L137" si="127">AVERAGE(L130:L136)</f>
        <v>8.7871428571428574</v>
      </c>
      <c r="M137">
        <f t="shared" ref="M137" si="128">AVERAGE(M130:M136)</f>
        <v>77.279754957632377</v>
      </c>
    </row>
    <row r="138" spans="1:13" x14ac:dyDescent="0.3">
      <c r="A138">
        <v>120</v>
      </c>
      <c r="B138" s="2">
        <v>43955</v>
      </c>
      <c r="C138" t="s">
        <v>427</v>
      </c>
      <c r="E138">
        <v>9</v>
      </c>
      <c r="F138">
        <v>49</v>
      </c>
      <c r="G138">
        <v>52</v>
      </c>
      <c r="H138">
        <v>2</v>
      </c>
      <c r="I138">
        <v>50.787200000000006</v>
      </c>
      <c r="J138">
        <v>537.95826791680167</v>
      </c>
      <c r="K138">
        <v>1.1107872699882062</v>
      </c>
      <c r="L138">
        <v>10.76</v>
      </c>
      <c r="M138">
        <v>84.601382972676646</v>
      </c>
    </row>
    <row r="139" spans="1:13" x14ac:dyDescent="0.3">
      <c r="A139">
        <v>121</v>
      </c>
      <c r="B139" s="2">
        <v>43956</v>
      </c>
      <c r="C139" t="s">
        <v>428</v>
      </c>
      <c r="E139">
        <v>10</v>
      </c>
      <c r="F139">
        <v>52</v>
      </c>
      <c r="G139">
        <v>63</v>
      </c>
      <c r="H139">
        <v>2</v>
      </c>
      <c r="I139">
        <v>51.628</v>
      </c>
      <c r="J139">
        <v>515.54334008693502</v>
      </c>
      <c r="K139">
        <v>1.0366307998361854</v>
      </c>
      <c r="L139">
        <v>9.39</v>
      </c>
      <c r="M139">
        <v>82.842123248644356</v>
      </c>
    </row>
    <row r="140" spans="1:13" x14ac:dyDescent="0.3">
      <c r="A140">
        <v>122</v>
      </c>
      <c r="B140" s="2">
        <v>43957</v>
      </c>
      <c r="C140" t="s">
        <v>422</v>
      </c>
      <c r="E140">
        <v>12</v>
      </c>
      <c r="F140">
        <v>63</v>
      </c>
      <c r="G140">
        <v>49</v>
      </c>
      <c r="H140">
        <v>2</v>
      </c>
      <c r="I140">
        <v>54.834200000000003</v>
      </c>
      <c r="J140">
        <v>470.71348442720148</v>
      </c>
      <c r="K140">
        <v>0.88831785953214393</v>
      </c>
      <c r="L140">
        <v>9.17</v>
      </c>
      <c r="M140">
        <v>80.238363800579791</v>
      </c>
    </row>
    <row r="141" spans="1:13" x14ac:dyDescent="0.3">
      <c r="A141">
        <v>123</v>
      </c>
      <c r="B141" s="2">
        <v>43958</v>
      </c>
      <c r="C141" t="s">
        <v>423</v>
      </c>
      <c r="E141">
        <v>16</v>
      </c>
      <c r="F141">
        <v>73</v>
      </c>
      <c r="G141">
        <v>36</v>
      </c>
      <c r="H141">
        <v>2</v>
      </c>
      <c r="I141">
        <v>59.814399999999999</v>
      </c>
      <c r="J141">
        <v>381.05377310773451</v>
      </c>
      <c r="K141">
        <v>0.59169197892406089</v>
      </c>
      <c r="L141">
        <v>7.68</v>
      </c>
      <c r="M141">
        <v>74.171524904450663</v>
      </c>
    </row>
    <row r="142" spans="1:13" x14ac:dyDescent="0.3">
      <c r="A142">
        <v>124</v>
      </c>
      <c r="B142" s="2">
        <v>43959</v>
      </c>
      <c r="C142" t="s">
        <v>424</v>
      </c>
      <c r="E142">
        <v>17</v>
      </c>
      <c r="F142">
        <v>60</v>
      </c>
      <c r="G142">
        <v>40</v>
      </c>
      <c r="H142">
        <v>2</v>
      </c>
      <c r="I142">
        <v>61.082000000000001</v>
      </c>
      <c r="J142">
        <v>358.6388452778678</v>
      </c>
      <c r="K142">
        <v>0.51753550877204013</v>
      </c>
      <c r="L142">
        <v>6.8000000000000007</v>
      </c>
      <c r="M142">
        <v>72.668345180418399</v>
      </c>
    </row>
    <row r="143" spans="1:13" x14ac:dyDescent="0.3">
      <c r="A143">
        <v>125</v>
      </c>
      <c r="B143" s="2">
        <v>43960</v>
      </c>
      <c r="C143" t="s">
        <v>425</v>
      </c>
      <c r="E143">
        <v>15</v>
      </c>
      <c r="F143">
        <v>72</v>
      </c>
      <c r="G143">
        <v>70</v>
      </c>
      <c r="H143">
        <v>1</v>
      </c>
      <c r="I143">
        <v>58.835000000000001</v>
      </c>
      <c r="J143">
        <v>340.2</v>
      </c>
      <c r="K143">
        <v>0.3975091597292022</v>
      </c>
      <c r="L143">
        <v>5.6499999999999995</v>
      </c>
      <c r="M143">
        <v>69.440252747918763</v>
      </c>
    </row>
    <row r="144" spans="1:13" x14ac:dyDescent="0.3">
      <c r="A144">
        <v>126</v>
      </c>
      <c r="B144" s="2">
        <v>43961</v>
      </c>
      <c r="C144" t="s">
        <v>426</v>
      </c>
      <c r="E144">
        <v>15</v>
      </c>
      <c r="F144">
        <v>71</v>
      </c>
      <c r="G144">
        <v>66</v>
      </c>
      <c r="H144">
        <v>1</v>
      </c>
      <c r="I144">
        <v>58.813000000000002</v>
      </c>
      <c r="J144">
        <v>340.2</v>
      </c>
      <c r="K144">
        <v>0.3975091597292022</v>
      </c>
      <c r="L144">
        <v>5.93</v>
      </c>
      <c r="M144">
        <v>69.427052747918765</v>
      </c>
    </row>
    <row r="145" spans="1:13" x14ac:dyDescent="0.3">
      <c r="E145">
        <f>AVERAGE(E138:E144)</f>
        <v>13.428571428571429</v>
      </c>
      <c r="F145">
        <f t="shared" ref="F145" si="129">AVERAGE(F138:F144)</f>
        <v>62.857142857142854</v>
      </c>
      <c r="G145">
        <f t="shared" ref="G145" si="130">AVERAGE(G138:G144)</f>
        <v>53.714285714285715</v>
      </c>
      <c r="H145">
        <f t="shared" ref="H145" si="131">AVERAGE(H138:H144)</f>
        <v>1.7142857142857142</v>
      </c>
      <c r="I145">
        <f t="shared" ref="I145" si="132">AVERAGE(I138:I144)</f>
        <v>56.541971428571422</v>
      </c>
      <c r="J145">
        <f t="shared" ref="J145" si="133">AVERAGE(J138:J144)</f>
        <v>420.61538725950567</v>
      </c>
      <c r="K145">
        <f t="shared" ref="K145" si="134">AVERAGE(K138:K144)</f>
        <v>0.70571167664443435</v>
      </c>
      <c r="L145">
        <f t="shared" ref="L145" si="135">AVERAGE(L138:L144)</f>
        <v>7.911428571428571</v>
      </c>
      <c r="M145">
        <f t="shared" ref="M145" si="136">AVERAGE(M138:M144)</f>
        <v>76.198435086086775</v>
      </c>
    </row>
    <row r="146" spans="1:13" x14ac:dyDescent="0.3">
      <c r="A146">
        <v>127</v>
      </c>
      <c r="B146" s="2">
        <v>43962</v>
      </c>
      <c r="C146" t="s">
        <v>427</v>
      </c>
      <c r="E146">
        <v>11</v>
      </c>
      <c r="F146">
        <v>38</v>
      </c>
      <c r="G146">
        <v>70</v>
      </c>
      <c r="H146">
        <v>2</v>
      </c>
      <c r="I146">
        <v>52.822999999999993</v>
      </c>
      <c r="J146">
        <v>493.12841225706825</v>
      </c>
      <c r="K146">
        <v>0.96247432968416469</v>
      </c>
      <c r="L146">
        <v>8.3000000000000007</v>
      </c>
      <c r="M146">
        <v>81.295383524612078</v>
      </c>
    </row>
    <row r="147" spans="1:13" x14ac:dyDescent="0.3">
      <c r="A147">
        <v>128</v>
      </c>
      <c r="B147" s="2">
        <v>43963</v>
      </c>
      <c r="C147" t="s">
        <v>428</v>
      </c>
      <c r="E147">
        <v>10</v>
      </c>
      <c r="F147">
        <v>44</v>
      </c>
      <c r="G147">
        <v>61</v>
      </c>
      <c r="H147">
        <v>2</v>
      </c>
      <c r="I147">
        <v>51.716000000000001</v>
      </c>
      <c r="J147">
        <v>515.54334008693502</v>
      </c>
      <c r="K147">
        <v>1.0366307998361854</v>
      </c>
      <c r="L147">
        <v>9.5300000000000011</v>
      </c>
      <c r="M147">
        <v>82.894923248644361</v>
      </c>
    </row>
    <row r="148" spans="1:13" x14ac:dyDescent="0.3">
      <c r="A148">
        <v>129</v>
      </c>
      <c r="B148" s="2">
        <v>43964</v>
      </c>
      <c r="C148" t="s">
        <v>422</v>
      </c>
      <c r="E148">
        <v>11</v>
      </c>
      <c r="F148">
        <v>49</v>
      </c>
      <c r="G148">
        <v>48</v>
      </c>
      <c r="H148">
        <v>2</v>
      </c>
      <c r="I148">
        <v>53.5732</v>
      </c>
      <c r="J148">
        <v>493.12841225706825</v>
      </c>
      <c r="K148">
        <v>0.96247432968416469</v>
      </c>
      <c r="L148">
        <v>9.84</v>
      </c>
      <c r="M148">
        <v>81.745503524612076</v>
      </c>
    </row>
    <row r="149" spans="1:13" x14ac:dyDescent="0.3">
      <c r="A149">
        <v>130</v>
      </c>
      <c r="B149" s="2">
        <v>43965</v>
      </c>
      <c r="C149" t="s">
        <v>423</v>
      </c>
      <c r="E149">
        <v>19</v>
      </c>
      <c r="F149">
        <v>111</v>
      </c>
      <c r="G149">
        <v>42</v>
      </c>
      <c r="H149">
        <v>2</v>
      </c>
      <c r="I149">
        <v>63.584200000000003</v>
      </c>
      <c r="J149">
        <v>313.80898961813432</v>
      </c>
      <c r="K149">
        <v>0.36922256846799839</v>
      </c>
      <c r="L149">
        <v>5.46</v>
      </c>
      <c r="M149">
        <v>69.642185732353823</v>
      </c>
    </row>
    <row r="150" spans="1:13" x14ac:dyDescent="0.3">
      <c r="A150">
        <v>131</v>
      </c>
      <c r="B150" s="2">
        <v>43966</v>
      </c>
      <c r="C150" t="s">
        <v>424</v>
      </c>
      <c r="E150">
        <v>18</v>
      </c>
      <c r="F150">
        <v>92</v>
      </c>
      <c r="G150">
        <v>42</v>
      </c>
      <c r="H150">
        <v>1</v>
      </c>
      <c r="I150">
        <v>62.358400000000003</v>
      </c>
      <c r="J150">
        <v>283.5</v>
      </c>
      <c r="K150">
        <v>0.17503974927313992</v>
      </c>
      <c r="L150">
        <v>5.81</v>
      </c>
      <c r="M150">
        <v>65.817551924781938</v>
      </c>
    </row>
    <row r="151" spans="1:13" x14ac:dyDescent="0.3">
      <c r="A151">
        <v>132</v>
      </c>
      <c r="B151" s="2">
        <v>43967</v>
      </c>
      <c r="C151" t="s">
        <v>425</v>
      </c>
      <c r="E151">
        <v>18</v>
      </c>
      <c r="F151">
        <v>68</v>
      </c>
      <c r="G151">
        <v>53</v>
      </c>
      <c r="H151">
        <v>2</v>
      </c>
      <c r="I151">
        <v>62.745600000000003</v>
      </c>
      <c r="J151">
        <v>336.22391744800109</v>
      </c>
      <c r="K151">
        <v>0.44337903862001937</v>
      </c>
      <c r="L151">
        <v>5.29</v>
      </c>
      <c r="M151">
        <v>71.40276545638612</v>
      </c>
    </row>
    <row r="152" spans="1:13" x14ac:dyDescent="0.3">
      <c r="A152">
        <v>133</v>
      </c>
      <c r="B152" s="2">
        <v>43968</v>
      </c>
      <c r="C152" t="s">
        <v>426</v>
      </c>
      <c r="E152">
        <v>15</v>
      </c>
      <c r="F152">
        <v>56</v>
      </c>
      <c r="G152">
        <v>77</v>
      </c>
      <c r="H152">
        <v>2</v>
      </c>
      <c r="I152">
        <v>58.8735</v>
      </c>
      <c r="J152">
        <v>403.46870093760128</v>
      </c>
      <c r="K152">
        <v>0.66584844907608165</v>
      </c>
      <c r="L152">
        <v>6.39</v>
      </c>
      <c r="M152">
        <v>75.870724628482961</v>
      </c>
    </row>
    <row r="153" spans="1:13" x14ac:dyDescent="0.3">
      <c r="E153">
        <f>AVERAGE(E146:E152)</f>
        <v>14.571428571428571</v>
      </c>
      <c r="F153">
        <f t="shared" ref="F153" si="137">AVERAGE(F146:F152)</f>
        <v>65.428571428571431</v>
      </c>
      <c r="G153">
        <f t="shared" ref="G153" si="138">AVERAGE(G146:G152)</f>
        <v>56.142857142857146</v>
      </c>
      <c r="H153">
        <f t="shared" ref="H153" si="139">AVERAGE(H146:H152)</f>
        <v>1.8571428571428572</v>
      </c>
      <c r="I153">
        <f t="shared" ref="I153" si="140">AVERAGE(I146:I152)</f>
        <v>57.953414285714288</v>
      </c>
      <c r="J153">
        <f t="shared" ref="J153" si="141">AVERAGE(J146:J152)</f>
        <v>405.54311037211545</v>
      </c>
      <c r="K153">
        <f t="shared" ref="K153" si="142">AVERAGE(K146:K152)</f>
        <v>0.65929560923453623</v>
      </c>
      <c r="L153">
        <f t="shared" ref="L153" si="143">AVERAGE(L146:L152)</f>
        <v>7.2314285714285722</v>
      </c>
      <c r="M153">
        <f t="shared" ref="M153" si="144">AVERAGE(M146:M152)</f>
        <v>75.524148291410484</v>
      </c>
    </row>
    <row r="154" spans="1:13" x14ac:dyDescent="0.3">
      <c r="A154">
        <v>134</v>
      </c>
      <c r="B154" s="2">
        <v>43969</v>
      </c>
      <c r="C154" t="s">
        <v>427</v>
      </c>
      <c r="E154">
        <v>13</v>
      </c>
      <c r="F154">
        <v>42</v>
      </c>
      <c r="G154">
        <v>67</v>
      </c>
      <c r="H154">
        <v>3</v>
      </c>
      <c r="I154">
        <v>55.871900000000004</v>
      </c>
      <c r="J154">
        <v>497.58707605001524</v>
      </c>
      <c r="K154">
        <v>0.93464933225897284</v>
      </c>
      <c r="L154">
        <v>8.0599999999999987</v>
      </c>
      <c r="M154">
        <v>83.562242404679225</v>
      </c>
    </row>
    <row r="155" spans="1:13" x14ac:dyDescent="0.3">
      <c r="A155">
        <v>135</v>
      </c>
      <c r="B155" s="2">
        <v>43970</v>
      </c>
      <c r="C155" t="s">
        <v>428</v>
      </c>
      <c r="E155">
        <v>12</v>
      </c>
      <c r="F155">
        <v>29</v>
      </c>
      <c r="G155">
        <v>70</v>
      </c>
      <c r="H155">
        <v>2</v>
      </c>
      <c r="I155">
        <v>54.326000000000001</v>
      </c>
      <c r="J155">
        <v>470.71348442720148</v>
      </c>
      <c r="K155">
        <v>0.88831785953214393</v>
      </c>
      <c r="L155">
        <v>7.6999999999999993</v>
      </c>
      <c r="M155">
        <v>79.933443800579795</v>
      </c>
    </row>
    <row r="156" spans="1:13" x14ac:dyDescent="0.3">
      <c r="A156">
        <v>136</v>
      </c>
      <c r="B156" s="2">
        <v>43971</v>
      </c>
      <c r="C156" t="s">
        <v>422</v>
      </c>
      <c r="E156">
        <v>13</v>
      </c>
      <c r="F156">
        <v>42</v>
      </c>
      <c r="G156">
        <v>65</v>
      </c>
      <c r="H156">
        <v>1</v>
      </c>
      <c r="I156">
        <v>55.900500000000008</v>
      </c>
      <c r="J156">
        <v>378</v>
      </c>
      <c r="K156">
        <v>0.54582210003324372</v>
      </c>
      <c r="L156">
        <v>7.1999999999999993</v>
      </c>
      <c r="M156">
        <v>71.504046630009981</v>
      </c>
    </row>
    <row r="157" spans="1:13" x14ac:dyDescent="0.3">
      <c r="A157">
        <v>137</v>
      </c>
      <c r="B157" s="2">
        <v>43972</v>
      </c>
      <c r="C157" t="s">
        <v>423</v>
      </c>
      <c r="E157">
        <v>15</v>
      </c>
      <c r="F157">
        <v>47</v>
      </c>
      <c r="G157">
        <v>61</v>
      </c>
      <c r="H157">
        <v>1</v>
      </c>
      <c r="I157">
        <v>58.785499999999999</v>
      </c>
      <c r="J157">
        <v>340.2</v>
      </c>
      <c r="K157">
        <v>0.3975091597292022</v>
      </c>
      <c r="L157">
        <v>6.2799999999999994</v>
      </c>
      <c r="M157">
        <v>69.410552747918771</v>
      </c>
    </row>
    <row r="158" spans="1:13" x14ac:dyDescent="0.3">
      <c r="A158">
        <v>138</v>
      </c>
      <c r="B158" s="2">
        <v>43973</v>
      </c>
      <c r="C158" t="s">
        <v>424</v>
      </c>
      <c r="E158">
        <v>16</v>
      </c>
      <c r="F158">
        <v>56</v>
      </c>
      <c r="G158">
        <v>73</v>
      </c>
      <c r="H158">
        <v>1</v>
      </c>
      <c r="I158">
        <v>60.3842</v>
      </c>
      <c r="J158">
        <v>321.29999999999995</v>
      </c>
      <c r="K158">
        <v>0.32335268957718144</v>
      </c>
      <c r="L158">
        <v>5.26</v>
      </c>
      <c r="M158">
        <v>68.45752580687315</v>
      </c>
    </row>
    <row r="159" spans="1:13" x14ac:dyDescent="0.3">
      <c r="A159">
        <v>139</v>
      </c>
      <c r="B159" s="2">
        <v>43974</v>
      </c>
      <c r="C159" t="s">
        <v>425</v>
      </c>
      <c r="E159">
        <v>15</v>
      </c>
      <c r="F159">
        <v>49</v>
      </c>
      <c r="G159">
        <v>77</v>
      </c>
      <c r="H159">
        <v>1</v>
      </c>
      <c r="I159">
        <v>58.8735</v>
      </c>
      <c r="J159">
        <v>340.2</v>
      </c>
      <c r="K159">
        <v>0.3975091597292022</v>
      </c>
      <c r="L159">
        <v>6.14</v>
      </c>
      <c r="M159">
        <v>69.463352747918762</v>
      </c>
    </row>
    <row r="160" spans="1:13" x14ac:dyDescent="0.3">
      <c r="A160">
        <v>140</v>
      </c>
      <c r="B160" s="2">
        <v>43975</v>
      </c>
      <c r="C160" t="s">
        <v>426</v>
      </c>
      <c r="E160">
        <v>13</v>
      </c>
      <c r="F160">
        <v>44</v>
      </c>
      <c r="G160">
        <v>79</v>
      </c>
      <c r="H160">
        <v>1</v>
      </c>
      <c r="I160">
        <v>55.700300000000006</v>
      </c>
      <c r="J160">
        <v>378</v>
      </c>
      <c r="K160">
        <v>0.54582210003324372</v>
      </c>
      <c r="L160">
        <v>7.4799999999999995</v>
      </c>
      <c r="M160">
        <v>71.383926630009967</v>
      </c>
    </row>
    <row r="161" spans="1:13" x14ac:dyDescent="0.3">
      <c r="E161">
        <f>AVERAGE(E154:E160)</f>
        <v>13.857142857142858</v>
      </c>
      <c r="F161">
        <f t="shared" ref="F161" si="145">AVERAGE(F154:F160)</f>
        <v>44.142857142857146</v>
      </c>
      <c r="G161">
        <f t="shared" ref="G161" si="146">AVERAGE(G154:G160)</f>
        <v>70.285714285714292</v>
      </c>
      <c r="H161">
        <f t="shared" ref="H161" si="147">AVERAGE(H154:H160)</f>
        <v>1.4285714285714286</v>
      </c>
      <c r="I161">
        <f t="shared" ref="I161" si="148">AVERAGE(I154:I160)</f>
        <v>57.120271428571435</v>
      </c>
      <c r="J161">
        <f t="shared" ref="J161" si="149">AVERAGE(J154:J160)</f>
        <v>389.42865149674526</v>
      </c>
      <c r="K161">
        <f t="shared" ref="K161" si="150">AVERAGE(K154:K160)</f>
        <v>0.57614034298474148</v>
      </c>
      <c r="L161">
        <f t="shared" ref="L161" si="151">AVERAGE(L154:L160)</f>
        <v>6.8742857142857128</v>
      </c>
      <c r="M161">
        <f t="shared" ref="M161" si="152">AVERAGE(M154:M160)</f>
        <v>73.387870109712807</v>
      </c>
    </row>
    <row r="162" spans="1:13" x14ac:dyDescent="0.3">
      <c r="A162">
        <v>141</v>
      </c>
      <c r="B162" s="2">
        <v>43976</v>
      </c>
      <c r="C162" t="s">
        <v>427</v>
      </c>
      <c r="E162">
        <v>10</v>
      </c>
      <c r="F162">
        <v>35</v>
      </c>
      <c r="G162">
        <v>84</v>
      </c>
      <c r="H162">
        <v>2</v>
      </c>
      <c r="I162">
        <v>50.704000000000001</v>
      </c>
      <c r="J162">
        <v>515.54334008693502</v>
      </c>
      <c r="K162">
        <v>1.0366307998361854</v>
      </c>
      <c r="L162">
        <v>9.8800000000000008</v>
      </c>
      <c r="M162">
        <v>82.287723248644355</v>
      </c>
    </row>
    <row r="163" spans="1:13" x14ac:dyDescent="0.3">
      <c r="A163">
        <v>142</v>
      </c>
      <c r="B163" s="2">
        <v>43977</v>
      </c>
      <c r="C163" t="s">
        <v>428</v>
      </c>
      <c r="E163">
        <v>12</v>
      </c>
      <c r="F163">
        <v>36</v>
      </c>
      <c r="G163">
        <v>82</v>
      </c>
      <c r="H163">
        <v>1</v>
      </c>
      <c r="I163">
        <v>54.035600000000002</v>
      </c>
      <c r="J163">
        <v>396.9</v>
      </c>
      <c r="K163">
        <v>0.61997857018526448</v>
      </c>
      <c r="L163">
        <v>8.2899999999999991</v>
      </c>
      <c r="M163">
        <v>72.297353571055567</v>
      </c>
    </row>
    <row r="164" spans="1:13" x14ac:dyDescent="0.3">
      <c r="A164">
        <v>143</v>
      </c>
      <c r="B164" s="2">
        <v>43978</v>
      </c>
      <c r="C164" t="s">
        <v>422</v>
      </c>
      <c r="E164">
        <v>15</v>
      </c>
      <c r="F164">
        <v>48</v>
      </c>
      <c r="G164">
        <v>66</v>
      </c>
      <c r="H164">
        <v>1</v>
      </c>
      <c r="I164">
        <v>58.813000000000002</v>
      </c>
      <c r="J164">
        <v>340.2</v>
      </c>
      <c r="K164">
        <v>0.3975091597292022</v>
      </c>
      <c r="L164">
        <v>5.93</v>
      </c>
      <c r="M164">
        <v>69.427052747918765</v>
      </c>
    </row>
    <row r="165" spans="1:13" x14ac:dyDescent="0.3">
      <c r="A165">
        <v>144</v>
      </c>
      <c r="B165" s="2">
        <v>43979</v>
      </c>
      <c r="C165" t="s">
        <v>423</v>
      </c>
      <c r="E165">
        <v>15</v>
      </c>
      <c r="F165">
        <v>70</v>
      </c>
      <c r="G165">
        <v>52</v>
      </c>
      <c r="H165">
        <v>1</v>
      </c>
      <c r="I165">
        <v>58.735999999999997</v>
      </c>
      <c r="J165">
        <v>340.2</v>
      </c>
      <c r="K165">
        <v>0.3975091597292022</v>
      </c>
      <c r="L165">
        <v>6.91</v>
      </c>
      <c r="M165">
        <v>69.380852747918766</v>
      </c>
    </row>
    <row r="166" spans="1:13" x14ac:dyDescent="0.3">
      <c r="A166">
        <v>145</v>
      </c>
      <c r="B166" s="2">
        <v>43980</v>
      </c>
      <c r="C166" t="s">
        <v>424</v>
      </c>
      <c r="E166">
        <v>22</v>
      </c>
      <c r="F166">
        <v>80</v>
      </c>
      <c r="G166">
        <v>38</v>
      </c>
      <c r="H166">
        <v>2</v>
      </c>
      <c r="I166">
        <v>66.962399999999988</v>
      </c>
      <c r="J166">
        <v>246.56420612853412</v>
      </c>
      <c r="K166">
        <v>0.14675315801193622</v>
      </c>
      <c r="L166">
        <v>3.9400000000000004</v>
      </c>
      <c r="M166">
        <v>64.877886560256982</v>
      </c>
    </row>
    <row r="167" spans="1:13" x14ac:dyDescent="0.3">
      <c r="A167">
        <v>146</v>
      </c>
      <c r="B167" s="2">
        <v>43981</v>
      </c>
      <c r="C167" t="s">
        <v>425</v>
      </c>
      <c r="E167">
        <v>24</v>
      </c>
      <c r="F167">
        <v>98</v>
      </c>
      <c r="G167">
        <v>38</v>
      </c>
      <c r="H167">
        <v>3</v>
      </c>
      <c r="I167">
        <v>69.334800000000001</v>
      </c>
      <c r="J167">
        <v>223.91418422250686</v>
      </c>
      <c r="K167">
        <v>0.11892816058674438</v>
      </c>
      <c r="L167">
        <v>3.49</v>
      </c>
      <c r="M167">
        <v>64.027976870426713</v>
      </c>
    </row>
    <row r="168" spans="1:13" x14ac:dyDescent="0.3">
      <c r="A168">
        <v>147</v>
      </c>
      <c r="B168" s="2">
        <v>43982</v>
      </c>
      <c r="C168" t="s">
        <v>426</v>
      </c>
      <c r="E168">
        <v>20</v>
      </c>
      <c r="F168">
        <v>49</v>
      </c>
      <c r="G168">
        <v>63</v>
      </c>
      <c r="H168">
        <v>1</v>
      </c>
      <c r="I168">
        <v>65.965000000000003</v>
      </c>
      <c r="J168">
        <v>245.7</v>
      </c>
      <c r="K168">
        <v>2.6726808969098292E-2</v>
      </c>
      <c r="L168">
        <v>3.14</v>
      </c>
      <c r="M168">
        <v>64.157018042690737</v>
      </c>
    </row>
    <row r="169" spans="1:13" x14ac:dyDescent="0.3">
      <c r="E169">
        <f>AVERAGE(E162:E168)</f>
        <v>16.857142857142858</v>
      </c>
      <c r="F169">
        <f t="shared" ref="F169" si="153">AVERAGE(F162:F168)</f>
        <v>59.428571428571431</v>
      </c>
      <c r="G169">
        <f t="shared" ref="G169" si="154">AVERAGE(G162:G168)</f>
        <v>60.428571428571431</v>
      </c>
      <c r="H169">
        <f t="shared" ref="H169" si="155">AVERAGE(H162:H168)</f>
        <v>1.5714285714285714</v>
      </c>
      <c r="I169">
        <f t="shared" ref="I169" si="156">AVERAGE(I162:I168)</f>
        <v>60.650114285714281</v>
      </c>
      <c r="J169">
        <f t="shared" ref="J169" si="157">AVERAGE(J162:J168)</f>
        <v>329.86024720542508</v>
      </c>
      <c r="K169">
        <f t="shared" ref="K169" si="158">AVERAGE(K162:K168)</f>
        <v>0.39200511672109045</v>
      </c>
      <c r="L169">
        <f t="shared" ref="L169" si="159">AVERAGE(L162:L168)</f>
        <v>5.94</v>
      </c>
      <c r="M169">
        <f t="shared" ref="M169" si="160">AVERAGE(M162:M168)</f>
        <v>69.493694826987408</v>
      </c>
    </row>
    <row r="170" spans="1:13" x14ac:dyDescent="0.3">
      <c r="A170">
        <v>148</v>
      </c>
      <c r="B170" s="2">
        <v>43983</v>
      </c>
      <c r="C170" t="s">
        <v>427</v>
      </c>
      <c r="E170">
        <v>14</v>
      </c>
      <c r="F170">
        <v>48</v>
      </c>
      <c r="G170">
        <v>89</v>
      </c>
      <c r="H170">
        <v>1</v>
      </c>
      <c r="I170">
        <v>57.248400000000004</v>
      </c>
      <c r="J170">
        <v>359.09999999999997</v>
      </c>
      <c r="K170">
        <v>0.47166562988122296</v>
      </c>
      <c r="L170">
        <v>7.58</v>
      </c>
      <c r="M170">
        <v>70.400539688964372</v>
      </c>
    </row>
    <row r="171" spans="1:13" x14ac:dyDescent="0.3">
      <c r="A171">
        <v>149</v>
      </c>
      <c r="B171" s="2">
        <v>43984</v>
      </c>
      <c r="C171" t="s">
        <v>428</v>
      </c>
      <c r="E171">
        <v>16</v>
      </c>
      <c r="F171">
        <v>45</v>
      </c>
      <c r="G171">
        <v>65</v>
      </c>
      <c r="H171">
        <v>1</v>
      </c>
      <c r="I171">
        <v>60.260999999999996</v>
      </c>
      <c r="J171">
        <v>321.29999999999995</v>
      </c>
      <c r="K171">
        <v>0.32335268957718144</v>
      </c>
      <c r="L171">
        <v>5.3999999999999995</v>
      </c>
      <c r="M171">
        <v>68.383605806873149</v>
      </c>
    </row>
    <row r="172" spans="1:13" x14ac:dyDescent="0.3">
      <c r="A172">
        <v>150</v>
      </c>
      <c r="B172" s="2">
        <v>43985</v>
      </c>
      <c r="C172" t="s">
        <v>422</v>
      </c>
      <c r="E172">
        <v>17</v>
      </c>
      <c r="F172">
        <v>53</v>
      </c>
      <c r="G172">
        <v>64</v>
      </c>
      <c r="H172">
        <v>3</v>
      </c>
      <c r="I172">
        <v>61.6892</v>
      </c>
      <c r="J172">
        <v>398.0696608400122</v>
      </c>
      <c r="K172">
        <v>0.63802345165088981</v>
      </c>
      <c r="L172">
        <v>5.87</v>
      </c>
      <c r="M172">
        <v>77.011893119496492</v>
      </c>
    </row>
    <row r="173" spans="1:13" x14ac:dyDescent="0.3">
      <c r="A173">
        <v>151</v>
      </c>
      <c r="B173" s="2">
        <v>43986</v>
      </c>
      <c r="C173" t="s">
        <v>423</v>
      </c>
      <c r="E173">
        <v>14</v>
      </c>
      <c r="F173">
        <v>42</v>
      </c>
      <c r="G173">
        <v>85</v>
      </c>
      <c r="H173">
        <v>2</v>
      </c>
      <c r="I173">
        <v>57.266000000000005</v>
      </c>
      <c r="J173">
        <v>425.883628767468</v>
      </c>
      <c r="K173">
        <v>0.74000491922810241</v>
      </c>
      <c r="L173">
        <v>7.55</v>
      </c>
      <c r="M173">
        <v>77.169964352515237</v>
      </c>
    </row>
    <row r="174" spans="1:13" x14ac:dyDescent="0.3">
      <c r="A174">
        <v>152</v>
      </c>
      <c r="B174" s="2">
        <v>43987</v>
      </c>
      <c r="C174" t="s">
        <v>424</v>
      </c>
      <c r="E174">
        <v>18</v>
      </c>
      <c r="F174">
        <v>48</v>
      </c>
      <c r="G174">
        <v>72</v>
      </c>
      <c r="H174">
        <v>2</v>
      </c>
      <c r="I174">
        <v>63.414400000000008</v>
      </c>
      <c r="J174">
        <v>336.22391744800109</v>
      </c>
      <c r="K174">
        <v>0.44337903862001937</v>
      </c>
      <c r="L174">
        <v>4.24</v>
      </c>
      <c r="M174">
        <v>71.80404545638612</v>
      </c>
    </row>
    <row r="175" spans="1:13" x14ac:dyDescent="0.3">
      <c r="A175">
        <v>153</v>
      </c>
      <c r="B175" s="2">
        <v>43988</v>
      </c>
      <c r="C175" t="s">
        <v>425</v>
      </c>
      <c r="E175">
        <v>20</v>
      </c>
      <c r="F175">
        <v>66</v>
      </c>
      <c r="G175">
        <v>64</v>
      </c>
      <c r="H175">
        <v>2</v>
      </c>
      <c r="I175">
        <v>66.02</v>
      </c>
      <c r="J175">
        <v>291.39406178826761</v>
      </c>
      <c r="K175">
        <v>0.29506609831597774</v>
      </c>
      <c r="L175">
        <v>3.32</v>
      </c>
      <c r="M175">
        <v>68.839926008321555</v>
      </c>
    </row>
    <row r="176" spans="1:13" x14ac:dyDescent="0.3">
      <c r="A176">
        <v>154</v>
      </c>
      <c r="B176" s="2">
        <v>43989</v>
      </c>
      <c r="C176" t="s">
        <v>426</v>
      </c>
      <c r="E176">
        <v>23</v>
      </c>
      <c r="F176">
        <v>125</v>
      </c>
      <c r="G176">
        <v>52</v>
      </c>
      <c r="H176">
        <v>3</v>
      </c>
      <c r="I176">
        <v>69.334400000000002</v>
      </c>
      <c r="J176">
        <v>248.79353802500762</v>
      </c>
      <c r="K176">
        <v>0.19308463073876514</v>
      </c>
      <c r="L176">
        <v>3.1100000000000003</v>
      </c>
      <c r="M176">
        <v>66.537919191722381</v>
      </c>
    </row>
    <row r="177" spans="1:13" x14ac:dyDescent="0.3">
      <c r="E177">
        <f>AVERAGE(E170:E176)</f>
        <v>17.428571428571427</v>
      </c>
      <c r="F177">
        <f t="shared" ref="F177" si="161">AVERAGE(F170:F176)</f>
        <v>61</v>
      </c>
      <c r="G177">
        <f t="shared" ref="G177" si="162">AVERAGE(G170:G176)</f>
        <v>70.142857142857139</v>
      </c>
      <c r="H177">
        <f t="shared" ref="H177" si="163">AVERAGE(H170:H176)</f>
        <v>2</v>
      </c>
      <c r="I177">
        <f t="shared" ref="I177" si="164">AVERAGE(I170:I176)</f>
        <v>62.176200000000001</v>
      </c>
      <c r="J177">
        <f t="shared" ref="J177" si="165">AVERAGE(J170:J176)</f>
        <v>340.10925812410812</v>
      </c>
      <c r="K177">
        <f t="shared" ref="K177" si="166">AVERAGE(K170:K176)</f>
        <v>0.44351092257316554</v>
      </c>
      <c r="L177">
        <f t="shared" ref="L177" si="167">AVERAGE(L170:L176)</f>
        <v>5.2957142857142854</v>
      </c>
      <c r="M177">
        <f t="shared" ref="M177" si="168">AVERAGE(M170:M176)</f>
        <v>71.449699089182758</v>
      </c>
    </row>
    <row r="178" spans="1:13" x14ac:dyDescent="0.3">
      <c r="A178">
        <v>155</v>
      </c>
      <c r="B178" s="2">
        <v>43990</v>
      </c>
      <c r="C178" t="s">
        <v>427</v>
      </c>
      <c r="E178">
        <v>27</v>
      </c>
      <c r="F178">
        <v>188</v>
      </c>
      <c r="G178">
        <v>52</v>
      </c>
      <c r="H178">
        <v>3</v>
      </c>
      <c r="I178">
        <v>74.633599999999987</v>
      </c>
      <c r="J178">
        <v>149.27612281500458</v>
      </c>
      <c r="K178">
        <v>-0.10354124986931795</v>
      </c>
      <c r="L178">
        <v>4.3100000000000005</v>
      </c>
      <c r="M178">
        <v>59.676709906539649</v>
      </c>
    </row>
    <row r="179" spans="1:13" x14ac:dyDescent="0.3">
      <c r="A179">
        <v>156</v>
      </c>
      <c r="B179" s="2">
        <v>43991</v>
      </c>
      <c r="C179" t="s">
        <v>428</v>
      </c>
      <c r="E179">
        <v>23</v>
      </c>
      <c r="F179">
        <v>61</v>
      </c>
      <c r="G179">
        <v>60</v>
      </c>
      <c r="H179">
        <v>3</v>
      </c>
      <c r="I179">
        <v>70.012</v>
      </c>
      <c r="J179">
        <v>248.79353802500762</v>
      </c>
      <c r="K179">
        <v>0.19308463073876514</v>
      </c>
      <c r="L179">
        <v>2.5499999999999998</v>
      </c>
      <c r="M179">
        <v>66.94447919172238</v>
      </c>
    </row>
    <row r="180" spans="1:13" x14ac:dyDescent="0.3">
      <c r="A180">
        <v>157</v>
      </c>
      <c r="B180" s="2">
        <v>43992</v>
      </c>
      <c r="C180" t="s">
        <v>422</v>
      </c>
      <c r="E180">
        <v>18</v>
      </c>
      <c r="F180">
        <v>45</v>
      </c>
      <c r="G180">
        <v>81</v>
      </c>
      <c r="H180">
        <v>3</v>
      </c>
      <c r="I180">
        <v>63.731200000000008</v>
      </c>
      <c r="J180">
        <v>373.19030703751145</v>
      </c>
      <c r="K180">
        <v>0.56386698149886905</v>
      </c>
      <c r="L180">
        <v>5.6199999999999992</v>
      </c>
      <c r="M180">
        <v>75.726910798200805</v>
      </c>
    </row>
    <row r="181" spans="1:13" x14ac:dyDescent="0.3">
      <c r="A181">
        <v>158</v>
      </c>
      <c r="B181" s="2">
        <v>43993</v>
      </c>
      <c r="C181" t="s">
        <v>423</v>
      </c>
      <c r="E181">
        <v>18</v>
      </c>
      <c r="F181">
        <v>50</v>
      </c>
      <c r="G181">
        <v>66</v>
      </c>
      <c r="H181">
        <v>3</v>
      </c>
      <c r="I181">
        <v>63.20320000000001</v>
      </c>
      <c r="J181">
        <v>373.19030703751145</v>
      </c>
      <c r="K181">
        <v>0.56386698149886905</v>
      </c>
      <c r="L181">
        <v>5.13</v>
      </c>
      <c r="M181">
        <v>75.410110798200819</v>
      </c>
    </row>
    <row r="182" spans="1:13" x14ac:dyDescent="0.3">
      <c r="A182">
        <v>159</v>
      </c>
      <c r="B182" s="2">
        <v>43994</v>
      </c>
      <c r="C182" t="s">
        <v>424</v>
      </c>
      <c r="E182">
        <v>19</v>
      </c>
      <c r="F182">
        <v>50</v>
      </c>
      <c r="G182">
        <v>67</v>
      </c>
      <c r="H182">
        <v>3</v>
      </c>
      <c r="I182">
        <v>64.711700000000008</v>
      </c>
      <c r="J182">
        <v>348.31095323501069</v>
      </c>
      <c r="K182">
        <v>0.48971051134684807</v>
      </c>
      <c r="L182">
        <v>4.46</v>
      </c>
      <c r="M182">
        <v>73.805028476905136</v>
      </c>
    </row>
    <row r="183" spans="1:13" x14ac:dyDescent="0.3">
      <c r="A183">
        <v>160</v>
      </c>
      <c r="B183" s="2">
        <v>43995</v>
      </c>
      <c r="C183" t="s">
        <v>425</v>
      </c>
      <c r="E183">
        <v>20</v>
      </c>
      <c r="F183">
        <v>75</v>
      </c>
      <c r="G183">
        <v>73</v>
      </c>
      <c r="H183">
        <v>1</v>
      </c>
      <c r="I183">
        <v>66.515000000000001</v>
      </c>
      <c r="J183">
        <v>245.7</v>
      </c>
      <c r="K183">
        <v>2.6726808969098292E-2</v>
      </c>
      <c r="L183">
        <v>2.86</v>
      </c>
      <c r="M183">
        <v>64.487018042690735</v>
      </c>
    </row>
    <row r="184" spans="1:13" x14ac:dyDescent="0.3">
      <c r="A184">
        <v>161</v>
      </c>
      <c r="B184" s="2">
        <v>43996</v>
      </c>
      <c r="C184" t="s">
        <v>426</v>
      </c>
      <c r="E184">
        <v>16</v>
      </c>
      <c r="F184">
        <v>51</v>
      </c>
      <c r="G184">
        <v>84</v>
      </c>
      <c r="H184">
        <v>3</v>
      </c>
      <c r="I184">
        <v>60.553599999999996</v>
      </c>
      <c r="J184">
        <v>422.94901464251296</v>
      </c>
      <c r="K184">
        <v>0.71217992180291056</v>
      </c>
      <c r="L184">
        <v>7.03</v>
      </c>
      <c r="M184">
        <v>78.840715440792152</v>
      </c>
    </row>
    <row r="185" spans="1:13" x14ac:dyDescent="0.3">
      <c r="E185">
        <f>AVERAGE(E178:E184)</f>
        <v>20.142857142857142</v>
      </c>
      <c r="F185">
        <f t="shared" ref="F185" si="169">AVERAGE(F178:F184)</f>
        <v>74.285714285714292</v>
      </c>
      <c r="G185">
        <f t="shared" ref="G185" si="170">AVERAGE(G178:G184)</f>
        <v>69</v>
      </c>
      <c r="H185">
        <f t="shared" ref="H185" si="171">AVERAGE(H178:H184)</f>
        <v>2.7142857142857144</v>
      </c>
      <c r="I185">
        <f t="shared" ref="I185" si="172">AVERAGE(I178:I184)</f>
        <v>66.194328571428585</v>
      </c>
      <c r="J185">
        <f t="shared" ref="J185" si="173">AVERAGE(J178:J184)</f>
        <v>308.77289182750837</v>
      </c>
      <c r="K185">
        <f t="shared" ref="K185" si="174">AVERAGE(K178:K184)</f>
        <v>0.34941351228372025</v>
      </c>
      <c r="L185">
        <f t="shared" ref="L185" si="175">AVERAGE(L178:L184)</f>
        <v>4.5657142857142858</v>
      </c>
      <c r="M185">
        <f t="shared" ref="M185" si="176">AVERAGE(M178:M184)</f>
        <v>70.698710379293104</v>
      </c>
    </row>
    <row r="186" spans="1:13" x14ac:dyDescent="0.3">
      <c r="A186">
        <v>162</v>
      </c>
      <c r="B186" s="2">
        <v>43997</v>
      </c>
      <c r="C186" t="s">
        <v>427</v>
      </c>
      <c r="E186">
        <v>17</v>
      </c>
      <c r="F186">
        <v>29</v>
      </c>
      <c r="G186">
        <v>76</v>
      </c>
      <c r="H186">
        <v>3</v>
      </c>
      <c r="I186">
        <v>61.992800000000003</v>
      </c>
      <c r="J186">
        <v>398.0696608400122</v>
      </c>
      <c r="K186">
        <v>0.63802345165088981</v>
      </c>
      <c r="L186">
        <v>5.87</v>
      </c>
      <c r="M186">
        <v>77.194053119496488</v>
      </c>
    </row>
    <row r="187" spans="1:13" x14ac:dyDescent="0.3">
      <c r="A187">
        <v>163</v>
      </c>
      <c r="B187" s="2">
        <v>43998</v>
      </c>
      <c r="C187" t="s">
        <v>428</v>
      </c>
      <c r="E187">
        <v>22</v>
      </c>
      <c r="F187">
        <v>53</v>
      </c>
      <c r="G187">
        <v>63</v>
      </c>
      <c r="H187">
        <v>3</v>
      </c>
      <c r="I187">
        <v>68.832399999999993</v>
      </c>
      <c r="J187">
        <v>273.67289182750841</v>
      </c>
      <c r="K187">
        <v>0.2672411008907859</v>
      </c>
      <c r="L187">
        <v>2.94</v>
      </c>
      <c r="M187">
        <v>68.746901513018074</v>
      </c>
    </row>
    <row r="188" spans="1:13" x14ac:dyDescent="0.3">
      <c r="A188">
        <v>164</v>
      </c>
      <c r="B188" s="2">
        <v>43999</v>
      </c>
      <c r="C188" t="s">
        <v>422</v>
      </c>
      <c r="E188">
        <v>18</v>
      </c>
      <c r="F188">
        <v>39</v>
      </c>
      <c r="G188">
        <v>78</v>
      </c>
      <c r="H188">
        <v>3</v>
      </c>
      <c r="I188">
        <v>63.625600000000006</v>
      </c>
      <c r="J188">
        <v>373.19030703751145</v>
      </c>
      <c r="K188">
        <v>0.56386698149886905</v>
      </c>
      <c r="L188">
        <v>5.41</v>
      </c>
      <c r="M188">
        <v>75.663550798200816</v>
      </c>
    </row>
    <row r="189" spans="1:13" x14ac:dyDescent="0.3">
      <c r="A189">
        <v>165</v>
      </c>
      <c r="B189" s="2">
        <v>44000</v>
      </c>
      <c r="C189" t="s">
        <v>423</v>
      </c>
      <c r="E189">
        <v>17</v>
      </c>
      <c r="F189">
        <v>35</v>
      </c>
      <c r="G189">
        <v>37</v>
      </c>
      <c r="H189">
        <v>3</v>
      </c>
      <c r="I189">
        <v>61.006100000000004</v>
      </c>
      <c r="J189">
        <v>398.0696608400122</v>
      </c>
      <c r="K189">
        <v>0.63802345165088981</v>
      </c>
      <c r="L189">
        <v>7.76</v>
      </c>
      <c r="M189">
        <v>76.602033119496483</v>
      </c>
    </row>
    <row r="190" spans="1:13" x14ac:dyDescent="0.3">
      <c r="A190">
        <v>166</v>
      </c>
      <c r="B190" s="2">
        <v>44001</v>
      </c>
      <c r="C190" t="s">
        <v>424</v>
      </c>
      <c r="E190">
        <v>19</v>
      </c>
      <c r="F190">
        <v>44</v>
      </c>
      <c r="G190">
        <v>37</v>
      </c>
      <c r="H190">
        <v>3</v>
      </c>
      <c r="I190">
        <v>63.358699999999999</v>
      </c>
      <c r="J190">
        <v>348.31095323501069</v>
      </c>
      <c r="K190">
        <v>0.48971051134684807</v>
      </c>
      <c r="L190">
        <v>6.5600000000000005</v>
      </c>
      <c r="M190">
        <v>72.993228476905131</v>
      </c>
    </row>
    <row r="191" spans="1:13" x14ac:dyDescent="0.3">
      <c r="A191">
        <v>167</v>
      </c>
      <c r="B191" s="2">
        <v>44002</v>
      </c>
      <c r="C191" t="s">
        <v>425</v>
      </c>
      <c r="E191">
        <v>18</v>
      </c>
      <c r="F191">
        <v>45</v>
      </c>
      <c r="G191">
        <v>81</v>
      </c>
      <c r="H191">
        <v>3</v>
      </c>
      <c r="I191">
        <v>63.731200000000008</v>
      </c>
      <c r="J191">
        <v>373.19030703751145</v>
      </c>
      <c r="K191">
        <v>0.56386698149886905</v>
      </c>
      <c r="L191">
        <v>5.6199999999999992</v>
      </c>
      <c r="M191">
        <v>75.726910798200805</v>
      </c>
    </row>
    <row r="192" spans="1:13" x14ac:dyDescent="0.3">
      <c r="A192">
        <v>168</v>
      </c>
      <c r="B192" s="2">
        <v>44003</v>
      </c>
      <c r="C192" t="s">
        <v>426</v>
      </c>
      <c r="E192">
        <v>20</v>
      </c>
      <c r="F192">
        <v>71</v>
      </c>
      <c r="G192">
        <v>79</v>
      </c>
      <c r="H192">
        <v>3</v>
      </c>
      <c r="I192">
        <v>66.844999999999999</v>
      </c>
      <c r="J192">
        <v>323.43159943250993</v>
      </c>
      <c r="K192">
        <v>0.41555404119482742</v>
      </c>
      <c r="L192">
        <v>4.28</v>
      </c>
      <c r="M192">
        <v>72.574826155609443</v>
      </c>
    </row>
    <row r="193" spans="1:13" x14ac:dyDescent="0.3">
      <c r="E193">
        <f>AVERAGE(E186:E192)</f>
        <v>18.714285714285715</v>
      </c>
      <c r="F193">
        <f t="shared" ref="F193" si="177">AVERAGE(F186:F192)</f>
        <v>45.142857142857146</v>
      </c>
      <c r="G193">
        <f t="shared" ref="G193" si="178">AVERAGE(G186:G192)</f>
        <v>64.428571428571431</v>
      </c>
      <c r="H193">
        <f t="shared" ref="H193" si="179">AVERAGE(H186:H192)</f>
        <v>3</v>
      </c>
      <c r="I193">
        <f t="shared" ref="I193" si="180">AVERAGE(I186:I192)</f>
        <v>64.198828571428564</v>
      </c>
      <c r="J193">
        <f t="shared" ref="J193" si="181">AVERAGE(J186:J192)</f>
        <v>355.41934003572516</v>
      </c>
      <c r="K193">
        <f t="shared" ref="K193" si="182">AVERAGE(K186:K192)</f>
        <v>0.5108980742474255</v>
      </c>
      <c r="L193">
        <f t="shared" ref="L193" si="183">AVERAGE(L186:L192)</f>
        <v>5.4914285714285711</v>
      </c>
      <c r="M193">
        <f t="shared" ref="M193" si="184">AVERAGE(M186:M192)</f>
        <v>74.214500568703897</v>
      </c>
    </row>
    <row r="194" spans="1:13" x14ac:dyDescent="0.3">
      <c r="A194">
        <v>169</v>
      </c>
      <c r="B194" s="2">
        <v>44004</v>
      </c>
      <c r="C194" t="s">
        <v>427</v>
      </c>
      <c r="E194">
        <v>19</v>
      </c>
      <c r="F194">
        <v>44</v>
      </c>
      <c r="G194">
        <v>82</v>
      </c>
      <c r="H194">
        <v>1</v>
      </c>
      <c r="I194">
        <v>65.388199999999998</v>
      </c>
      <c r="J194">
        <v>264.59999999999997</v>
      </c>
      <c r="K194">
        <v>0.10088327912111894</v>
      </c>
      <c r="L194">
        <v>4.09</v>
      </c>
      <c r="M194">
        <v>65.723184983736331</v>
      </c>
    </row>
    <row r="195" spans="1:13" x14ac:dyDescent="0.3">
      <c r="A195">
        <v>170</v>
      </c>
      <c r="B195" s="2">
        <v>44005</v>
      </c>
      <c r="C195" t="s">
        <v>428</v>
      </c>
      <c r="E195">
        <v>18</v>
      </c>
      <c r="F195">
        <v>45</v>
      </c>
      <c r="G195">
        <v>92</v>
      </c>
      <c r="H195">
        <v>3</v>
      </c>
      <c r="I195">
        <v>64.118400000000008</v>
      </c>
      <c r="J195">
        <v>373.19030703751145</v>
      </c>
      <c r="K195">
        <v>0.56386698149886905</v>
      </c>
      <c r="L195">
        <v>6.39</v>
      </c>
      <c r="M195">
        <v>75.959230798200821</v>
      </c>
    </row>
    <row r="196" spans="1:13" x14ac:dyDescent="0.3">
      <c r="A196">
        <v>171</v>
      </c>
      <c r="B196" s="2">
        <v>44006</v>
      </c>
      <c r="C196" t="s">
        <v>422</v>
      </c>
      <c r="E196">
        <v>17</v>
      </c>
      <c r="F196">
        <v>29</v>
      </c>
      <c r="G196">
        <v>84</v>
      </c>
      <c r="H196">
        <v>1</v>
      </c>
      <c r="I196">
        <v>62.1952</v>
      </c>
      <c r="J196">
        <v>302.39999999999998</v>
      </c>
      <c r="K196">
        <v>0.24919621942516068</v>
      </c>
      <c r="L196">
        <v>5.4300000000000006</v>
      </c>
      <c r="M196">
        <v>67.631878865827545</v>
      </c>
    </row>
    <row r="197" spans="1:13" x14ac:dyDescent="0.3">
      <c r="A197">
        <v>172</v>
      </c>
      <c r="B197" s="2">
        <v>44007</v>
      </c>
      <c r="C197" t="s">
        <v>423</v>
      </c>
      <c r="E197">
        <v>19</v>
      </c>
      <c r="F197">
        <v>37</v>
      </c>
      <c r="G197">
        <v>67</v>
      </c>
      <c r="H197">
        <v>1</v>
      </c>
      <c r="I197">
        <v>64.711700000000008</v>
      </c>
      <c r="J197">
        <v>264.59999999999997</v>
      </c>
      <c r="K197">
        <v>0.10088327912111894</v>
      </c>
      <c r="L197">
        <v>3.46</v>
      </c>
      <c r="M197">
        <v>65.317284983736329</v>
      </c>
    </row>
    <row r="198" spans="1:13" x14ac:dyDescent="0.3">
      <c r="A198">
        <v>173</v>
      </c>
      <c r="B198" s="2">
        <v>44008</v>
      </c>
      <c r="C198" t="s">
        <v>424</v>
      </c>
      <c r="E198">
        <v>20</v>
      </c>
      <c r="F198">
        <v>36</v>
      </c>
      <c r="G198">
        <v>84</v>
      </c>
      <c r="H198">
        <v>3</v>
      </c>
      <c r="I198">
        <v>67.12</v>
      </c>
      <c r="J198">
        <v>323.43159943250993</v>
      </c>
      <c r="K198">
        <v>0.41555404119482742</v>
      </c>
      <c r="L198">
        <v>4.63</v>
      </c>
      <c r="M198">
        <v>72.73982615560945</v>
      </c>
    </row>
    <row r="199" spans="1:13" x14ac:dyDescent="0.3">
      <c r="A199">
        <v>174</v>
      </c>
      <c r="B199" s="2">
        <v>44009</v>
      </c>
      <c r="C199" t="s">
        <v>425</v>
      </c>
      <c r="E199">
        <v>20</v>
      </c>
      <c r="F199">
        <v>39</v>
      </c>
      <c r="G199">
        <v>86</v>
      </c>
      <c r="H199">
        <v>1</v>
      </c>
      <c r="I199">
        <v>67.23</v>
      </c>
      <c r="J199">
        <v>245.7</v>
      </c>
      <c r="K199">
        <v>2.6726808969098292E-2</v>
      </c>
      <c r="L199">
        <v>3.77</v>
      </c>
      <c r="M199">
        <v>64.916018042690737</v>
      </c>
    </row>
    <row r="200" spans="1:13" x14ac:dyDescent="0.3">
      <c r="A200">
        <v>175</v>
      </c>
      <c r="B200" s="2">
        <v>44010</v>
      </c>
      <c r="C200" t="s">
        <v>426</v>
      </c>
      <c r="E200">
        <v>22</v>
      </c>
      <c r="F200">
        <v>60</v>
      </c>
      <c r="G200">
        <v>77</v>
      </c>
      <c r="H200">
        <v>1</v>
      </c>
      <c r="I200">
        <v>69.879599999999996</v>
      </c>
      <c r="J200">
        <v>207.89999999999998</v>
      </c>
      <c r="K200">
        <v>-0.12158613133494323</v>
      </c>
      <c r="L200">
        <v>1.94</v>
      </c>
      <c r="M200">
        <v>62.681284160599517</v>
      </c>
    </row>
    <row r="201" spans="1:13" x14ac:dyDescent="0.3">
      <c r="E201">
        <f>AVERAGE(E194:E200)</f>
        <v>19.285714285714285</v>
      </c>
      <c r="F201">
        <f t="shared" ref="F201" si="185">AVERAGE(F194:F200)</f>
        <v>41.428571428571431</v>
      </c>
      <c r="G201">
        <f t="shared" ref="G201" si="186">AVERAGE(G194:G200)</f>
        <v>81.714285714285708</v>
      </c>
      <c r="H201">
        <f t="shared" ref="H201" si="187">AVERAGE(H194:H200)</f>
        <v>1.5714285714285714</v>
      </c>
      <c r="I201">
        <f t="shared" ref="I201" si="188">AVERAGE(I194:I200)</f>
        <v>65.806157142857145</v>
      </c>
      <c r="J201">
        <f t="shared" ref="J201" si="189">AVERAGE(J194:J200)</f>
        <v>283.11741521000306</v>
      </c>
      <c r="K201">
        <f t="shared" ref="K201" si="190">AVERAGE(K194:K200)</f>
        <v>0.19078921114217864</v>
      </c>
      <c r="L201">
        <f t="shared" ref="L201" si="191">AVERAGE(L194:L200)</f>
        <v>4.2442857142857147</v>
      </c>
      <c r="M201">
        <f t="shared" ref="M201" si="192">AVERAGE(M194:M200)</f>
        <v>67.852672570057251</v>
      </c>
    </row>
    <row r="202" spans="1:13" x14ac:dyDescent="0.3">
      <c r="A202">
        <v>176</v>
      </c>
      <c r="B202" s="2">
        <v>44011</v>
      </c>
      <c r="C202" t="s">
        <v>427</v>
      </c>
      <c r="E202">
        <v>20</v>
      </c>
      <c r="F202">
        <v>44</v>
      </c>
      <c r="G202">
        <v>84</v>
      </c>
      <c r="H202">
        <v>3</v>
      </c>
      <c r="I202">
        <v>67.12</v>
      </c>
      <c r="J202">
        <v>323.43159943250993</v>
      </c>
      <c r="K202">
        <v>0.41555404119482742</v>
      </c>
      <c r="L202">
        <v>4.63</v>
      </c>
      <c r="M202">
        <v>72.73982615560945</v>
      </c>
    </row>
    <row r="203" spans="1:13" x14ac:dyDescent="0.3">
      <c r="A203">
        <v>177</v>
      </c>
      <c r="B203" s="2">
        <v>44012</v>
      </c>
      <c r="C203" t="s">
        <v>428</v>
      </c>
      <c r="E203">
        <v>22</v>
      </c>
      <c r="F203">
        <v>36</v>
      </c>
      <c r="G203">
        <v>78</v>
      </c>
      <c r="H203">
        <v>3</v>
      </c>
      <c r="I203">
        <v>69.954399999999993</v>
      </c>
      <c r="J203">
        <v>273.67289182750841</v>
      </c>
      <c r="K203">
        <v>0.2672411008907859</v>
      </c>
      <c r="L203">
        <v>3.01</v>
      </c>
      <c r="M203">
        <v>69.420101513018068</v>
      </c>
    </row>
    <row r="204" spans="1:13" x14ac:dyDescent="0.3">
      <c r="A204">
        <v>178</v>
      </c>
      <c r="B204" s="2">
        <v>44013</v>
      </c>
      <c r="C204" t="s">
        <v>422</v>
      </c>
      <c r="E204">
        <v>23</v>
      </c>
      <c r="F204">
        <v>47</v>
      </c>
      <c r="G204">
        <v>71</v>
      </c>
      <c r="H204">
        <v>1</v>
      </c>
      <c r="I204">
        <v>70.943700000000007</v>
      </c>
      <c r="J204">
        <v>189</v>
      </c>
      <c r="K204">
        <v>-0.19574260148696399</v>
      </c>
      <c r="L204">
        <v>0.91999999999999993</v>
      </c>
      <c r="M204">
        <v>61.407497219553917</v>
      </c>
    </row>
    <row r="205" spans="1:13" x14ac:dyDescent="0.3">
      <c r="A205">
        <v>179</v>
      </c>
      <c r="B205" s="2">
        <v>44014</v>
      </c>
      <c r="C205" t="s">
        <v>423</v>
      </c>
      <c r="E205">
        <v>24</v>
      </c>
      <c r="F205">
        <v>64</v>
      </c>
      <c r="G205">
        <v>67</v>
      </c>
      <c r="H205">
        <v>1</v>
      </c>
      <c r="I205">
        <v>72.07820000000001</v>
      </c>
      <c r="J205">
        <v>170.1</v>
      </c>
      <c r="K205">
        <v>-0.26989907163898474</v>
      </c>
      <c r="L205">
        <v>0.46</v>
      </c>
      <c r="M205">
        <v>60.17595027850831</v>
      </c>
    </row>
    <row r="206" spans="1:13" x14ac:dyDescent="0.3">
      <c r="A206">
        <v>180</v>
      </c>
      <c r="B206" s="2">
        <v>44015</v>
      </c>
      <c r="C206" t="s">
        <v>424</v>
      </c>
      <c r="E206">
        <v>25</v>
      </c>
      <c r="F206">
        <v>67</v>
      </c>
      <c r="G206">
        <v>70</v>
      </c>
      <c r="H206">
        <v>1</v>
      </c>
      <c r="I206">
        <v>73.864999999999995</v>
      </c>
      <c r="J206">
        <v>151.19999999999999</v>
      </c>
      <c r="K206">
        <v>-0.3440555417910055</v>
      </c>
      <c r="L206">
        <v>0.85</v>
      </c>
      <c r="M206">
        <v>59.335783337462694</v>
      </c>
    </row>
    <row r="207" spans="1:13" x14ac:dyDescent="0.3">
      <c r="A207">
        <v>181</v>
      </c>
      <c r="B207" s="2">
        <v>44016</v>
      </c>
      <c r="C207" t="s">
        <v>425</v>
      </c>
      <c r="E207">
        <v>22</v>
      </c>
      <c r="F207">
        <v>75</v>
      </c>
      <c r="G207">
        <v>81</v>
      </c>
      <c r="H207">
        <v>1</v>
      </c>
      <c r="I207">
        <v>70.178799999999995</v>
      </c>
      <c r="J207">
        <v>207.89999999999998</v>
      </c>
      <c r="K207">
        <v>-0.12158613133494323</v>
      </c>
      <c r="L207">
        <v>2.2199999999999998</v>
      </c>
      <c r="M207">
        <v>62.860804160599514</v>
      </c>
    </row>
    <row r="208" spans="1:13" x14ac:dyDescent="0.3">
      <c r="A208">
        <v>182</v>
      </c>
      <c r="B208" s="2">
        <v>44017</v>
      </c>
      <c r="C208" t="s">
        <v>426</v>
      </c>
      <c r="E208">
        <v>20</v>
      </c>
      <c r="F208">
        <v>49</v>
      </c>
      <c r="G208">
        <v>91</v>
      </c>
      <c r="H208">
        <v>2</v>
      </c>
      <c r="I208">
        <v>67.504999999999995</v>
      </c>
      <c r="J208">
        <v>291.39406178826761</v>
      </c>
      <c r="K208">
        <v>0.29506609831597774</v>
      </c>
      <c r="L208">
        <v>4.37</v>
      </c>
      <c r="M208">
        <v>69.730926008321546</v>
      </c>
    </row>
    <row r="209" spans="1:13" x14ac:dyDescent="0.3">
      <c r="E209">
        <f>AVERAGE(E202:E208)</f>
        <v>22.285714285714285</v>
      </c>
      <c r="F209">
        <f t="shared" ref="F209" si="193">AVERAGE(F202:F208)</f>
        <v>54.571428571428569</v>
      </c>
      <c r="G209">
        <f t="shared" ref="G209" si="194">AVERAGE(G202:G208)</f>
        <v>77.428571428571431</v>
      </c>
      <c r="H209">
        <f t="shared" ref="H209" si="195">AVERAGE(H202:H208)</f>
        <v>1.7142857142857142</v>
      </c>
      <c r="I209">
        <f t="shared" ref="I209" si="196">AVERAGE(I202:I208)</f>
        <v>70.2350142857143</v>
      </c>
      <c r="J209">
        <f t="shared" ref="J209" si="197">AVERAGE(J202:J208)</f>
        <v>229.52836472118375</v>
      </c>
      <c r="K209">
        <f t="shared" ref="K209" si="198">AVERAGE(K202:K208)</f>
        <v>6.6539848785276568E-3</v>
      </c>
      <c r="L209">
        <f t="shared" ref="L209" si="199">AVERAGE(L202:L208)</f>
        <v>2.3514285714285714</v>
      </c>
      <c r="M209">
        <f t="shared" ref="M209" si="200">AVERAGE(M202:M208)</f>
        <v>65.095841239010511</v>
      </c>
    </row>
    <row r="210" spans="1:13" x14ac:dyDescent="0.3">
      <c r="A210">
        <v>183</v>
      </c>
      <c r="B210" s="2">
        <v>44018</v>
      </c>
      <c r="C210" t="s">
        <v>427</v>
      </c>
      <c r="E210">
        <v>21</v>
      </c>
      <c r="F210">
        <v>64</v>
      </c>
      <c r="G210">
        <v>84</v>
      </c>
      <c r="H210">
        <v>3</v>
      </c>
      <c r="I210">
        <v>68.761600000000016</v>
      </c>
      <c r="J210">
        <v>298.55224563000917</v>
      </c>
      <c r="K210">
        <v>0.34139757104280666</v>
      </c>
      <c r="L210">
        <v>4.0299999999999994</v>
      </c>
      <c r="M210">
        <v>71.214603834313763</v>
      </c>
    </row>
    <row r="211" spans="1:13" x14ac:dyDescent="0.3">
      <c r="A211">
        <v>184</v>
      </c>
      <c r="B211" s="2">
        <v>44019</v>
      </c>
      <c r="C211" t="s">
        <v>428</v>
      </c>
      <c r="E211">
        <v>18</v>
      </c>
      <c r="F211">
        <v>40</v>
      </c>
      <c r="G211">
        <v>79</v>
      </c>
      <c r="H211">
        <v>3</v>
      </c>
      <c r="I211">
        <v>63.660800000000009</v>
      </c>
      <c r="J211">
        <v>373.19030703751145</v>
      </c>
      <c r="K211">
        <v>0.56386698149886905</v>
      </c>
      <c r="L211">
        <v>5.4799999999999995</v>
      </c>
      <c r="M211">
        <v>75.684670798200813</v>
      </c>
    </row>
    <row r="212" spans="1:13" x14ac:dyDescent="0.3">
      <c r="A212">
        <v>185</v>
      </c>
      <c r="B212" s="2">
        <v>44020</v>
      </c>
      <c r="C212" t="s">
        <v>422</v>
      </c>
      <c r="E212">
        <v>20</v>
      </c>
      <c r="F212">
        <v>51</v>
      </c>
      <c r="G212">
        <v>70</v>
      </c>
      <c r="H212">
        <v>1</v>
      </c>
      <c r="I212">
        <v>66.349999999999994</v>
      </c>
      <c r="J212">
        <v>245.7</v>
      </c>
      <c r="K212">
        <v>2.6726808969098292E-2</v>
      </c>
      <c r="L212">
        <v>2.65</v>
      </c>
      <c r="M212">
        <v>64.388018042690732</v>
      </c>
    </row>
    <row r="213" spans="1:13" x14ac:dyDescent="0.3">
      <c r="A213">
        <v>186</v>
      </c>
      <c r="B213" s="2">
        <v>44021</v>
      </c>
      <c r="C213" t="s">
        <v>423</v>
      </c>
      <c r="E213">
        <v>23</v>
      </c>
      <c r="F213">
        <v>80</v>
      </c>
      <c r="G213">
        <v>71</v>
      </c>
      <c r="H213">
        <v>1</v>
      </c>
      <c r="I213">
        <v>70.943700000000007</v>
      </c>
      <c r="J213">
        <v>189</v>
      </c>
      <c r="K213">
        <v>-0.19574260148696399</v>
      </c>
      <c r="L213">
        <v>0.91999999999999993</v>
      </c>
      <c r="M213">
        <v>61.407497219553917</v>
      </c>
    </row>
    <row r="214" spans="1:13" x14ac:dyDescent="0.3">
      <c r="A214">
        <v>187</v>
      </c>
      <c r="B214" s="2">
        <v>44022</v>
      </c>
      <c r="C214" t="s">
        <v>424</v>
      </c>
      <c r="E214">
        <v>23</v>
      </c>
      <c r="F214">
        <v>44</v>
      </c>
      <c r="G214">
        <v>70</v>
      </c>
      <c r="H214">
        <v>3</v>
      </c>
      <c r="I214">
        <v>70.859000000000009</v>
      </c>
      <c r="J214">
        <v>248.79353802500762</v>
      </c>
      <c r="K214">
        <v>0.19308463073876514</v>
      </c>
      <c r="L214">
        <v>1.85</v>
      </c>
      <c r="M214">
        <v>67.452679191722396</v>
      </c>
    </row>
    <row r="215" spans="1:13" x14ac:dyDescent="0.3">
      <c r="A215">
        <v>188</v>
      </c>
      <c r="B215" s="2">
        <v>44023</v>
      </c>
      <c r="C215" t="s">
        <v>425</v>
      </c>
      <c r="E215">
        <v>22</v>
      </c>
      <c r="F215">
        <v>42</v>
      </c>
      <c r="G215">
        <v>72</v>
      </c>
      <c r="H215">
        <v>3</v>
      </c>
      <c r="I215">
        <v>69.505599999999987</v>
      </c>
      <c r="J215">
        <v>273.67289182750841</v>
      </c>
      <c r="K215">
        <v>0.2672411008907859</v>
      </c>
      <c r="L215">
        <v>2.59</v>
      </c>
      <c r="M215">
        <v>69.150821513018059</v>
      </c>
    </row>
    <row r="216" spans="1:13" x14ac:dyDescent="0.3">
      <c r="A216">
        <v>189</v>
      </c>
      <c r="B216" s="2">
        <v>44024</v>
      </c>
      <c r="C216" t="s">
        <v>426</v>
      </c>
      <c r="E216">
        <v>23</v>
      </c>
      <c r="F216">
        <v>60</v>
      </c>
      <c r="G216">
        <v>75</v>
      </c>
      <c r="H216">
        <v>1</v>
      </c>
      <c r="I216">
        <v>71.282499999999999</v>
      </c>
      <c r="J216">
        <v>189</v>
      </c>
      <c r="K216">
        <v>-0.19574260148696399</v>
      </c>
      <c r="L216">
        <v>1.2</v>
      </c>
      <c r="M216">
        <v>61.61077721955391</v>
      </c>
    </row>
    <row r="217" spans="1:13" x14ac:dyDescent="0.3">
      <c r="E217">
        <f>AVERAGE(E210:E216)</f>
        <v>21.428571428571427</v>
      </c>
      <c r="F217">
        <f t="shared" ref="F217" si="201">AVERAGE(F210:F216)</f>
        <v>54.428571428571431</v>
      </c>
      <c r="G217">
        <f t="shared" ref="G217" si="202">AVERAGE(G210:G216)</f>
        <v>74.428571428571431</v>
      </c>
      <c r="H217">
        <f t="shared" ref="H217" si="203">AVERAGE(H210:H216)</f>
        <v>2.1428571428571428</v>
      </c>
      <c r="I217">
        <f t="shared" ref="I217" si="204">AVERAGE(I210:I216)</f>
        <v>68.766171428571425</v>
      </c>
      <c r="J217">
        <f t="shared" ref="J217" si="205">AVERAGE(J210:J216)</f>
        <v>259.7012832171481</v>
      </c>
      <c r="K217">
        <f t="shared" ref="K217" si="206">AVERAGE(K210:K216)</f>
        <v>0.14297598430948533</v>
      </c>
      <c r="L217">
        <f t="shared" ref="L217" si="207">AVERAGE(L210:L216)</f>
        <v>2.6742857142857135</v>
      </c>
      <c r="M217">
        <f t="shared" ref="M217" si="208">AVERAGE(M210:M216)</f>
        <v>67.272723974150509</v>
      </c>
    </row>
    <row r="218" spans="1:13" x14ac:dyDescent="0.3">
      <c r="A218">
        <v>190</v>
      </c>
      <c r="B218" s="2">
        <v>44025</v>
      </c>
      <c r="C218" t="s">
        <v>427</v>
      </c>
      <c r="E218">
        <v>25</v>
      </c>
      <c r="F218">
        <v>50</v>
      </c>
      <c r="G218">
        <v>75</v>
      </c>
      <c r="H218">
        <v>1</v>
      </c>
      <c r="I218">
        <v>74.387500000000003</v>
      </c>
      <c r="J218">
        <v>151.19999999999999</v>
      </c>
      <c r="K218">
        <v>-0.3440555417910055</v>
      </c>
      <c r="L218">
        <v>1.2</v>
      </c>
      <c r="M218">
        <v>59.649283337462698</v>
      </c>
    </row>
    <row r="219" spans="1:13" x14ac:dyDescent="0.3">
      <c r="A219">
        <v>191</v>
      </c>
      <c r="B219" s="2">
        <v>44026</v>
      </c>
      <c r="C219" t="s">
        <v>428</v>
      </c>
      <c r="E219">
        <v>25</v>
      </c>
      <c r="F219">
        <v>65</v>
      </c>
      <c r="G219">
        <v>79</v>
      </c>
      <c r="H219">
        <v>1</v>
      </c>
      <c r="I219">
        <v>74.805499999999995</v>
      </c>
      <c r="J219">
        <v>151.19999999999999</v>
      </c>
      <c r="K219">
        <v>-0.3440555417910055</v>
      </c>
      <c r="L219">
        <v>1.48</v>
      </c>
      <c r="M219">
        <v>59.900083337462696</v>
      </c>
    </row>
    <row r="220" spans="1:13" x14ac:dyDescent="0.3">
      <c r="A220">
        <v>192</v>
      </c>
      <c r="B220" s="2">
        <v>44027</v>
      </c>
      <c r="C220" t="s">
        <v>422</v>
      </c>
      <c r="E220">
        <v>26</v>
      </c>
      <c r="F220">
        <v>70</v>
      </c>
      <c r="G220">
        <v>78</v>
      </c>
      <c r="H220">
        <v>1</v>
      </c>
      <c r="I220">
        <v>76.283200000000008</v>
      </c>
      <c r="J220">
        <v>132.29999999999998</v>
      </c>
      <c r="K220">
        <v>-0.41821201194302637</v>
      </c>
      <c r="L220">
        <v>2.0099999999999998</v>
      </c>
      <c r="M220">
        <v>58.874456396417095</v>
      </c>
    </row>
    <row r="221" spans="1:13" x14ac:dyDescent="0.3">
      <c r="A221">
        <v>193</v>
      </c>
      <c r="B221" s="2">
        <v>44028</v>
      </c>
      <c r="C221" t="s">
        <v>423</v>
      </c>
      <c r="E221">
        <v>27</v>
      </c>
      <c r="F221">
        <v>101</v>
      </c>
      <c r="G221">
        <v>70</v>
      </c>
      <c r="H221">
        <v>1</v>
      </c>
      <c r="I221">
        <v>76.870999999999995</v>
      </c>
      <c r="J221">
        <v>113.39999999999999</v>
      </c>
      <c r="K221">
        <v>-0.49236848209504708</v>
      </c>
      <c r="L221">
        <v>2.0499999999999998</v>
      </c>
      <c r="M221">
        <v>57.314889455371478</v>
      </c>
    </row>
    <row r="222" spans="1:13" x14ac:dyDescent="0.3">
      <c r="A222">
        <v>194</v>
      </c>
      <c r="B222" s="2">
        <v>44029</v>
      </c>
      <c r="C222" t="s">
        <v>424</v>
      </c>
      <c r="E222">
        <v>27</v>
      </c>
      <c r="F222">
        <v>136</v>
      </c>
      <c r="G222">
        <v>65</v>
      </c>
      <c r="H222">
        <v>3</v>
      </c>
      <c r="I222">
        <v>76.249499999999998</v>
      </c>
      <c r="J222">
        <v>149.27612281500458</v>
      </c>
      <c r="K222">
        <v>-0.10354124986931795</v>
      </c>
      <c r="L222">
        <v>3.4</v>
      </c>
      <c r="M222">
        <v>60.646249906539659</v>
      </c>
    </row>
    <row r="223" spans="1:13" x14ac:dyDescent="0.3">
      <c r="A223">
        <v>195</v>
      </c>
      <c r="B223" s="2">
        <v>44030</v>
      </c>
      <c r="C223" t="s">
        <v>425</v>
      </c>
      <c r="E223">
        <v>26</v>
      </c>
      <c r="F223">
        <v>100</v>
      </c>
      <c r="G223">
        <v>64</v>
      </c>
      <c r="H223">
        <v>1</v>
      </c>
      <c r="I223">
        <v>74.681600000000003</v>
      </c>
      <c r="J223">
        <v>132.29999999999998</v>
      </c>
      <c r="K223">
        <v>-0.41821201194302637</v>
      </c>
      <c r="L223">
        <v>1.87</v>
      </c>
      <c r="M223">
        <v>57.913496396417088</v>
      </c>
    </row>
    <row r="224" spans="1:13" x14ac:dyDescent="0.3">
      <c r="A224">
        <v>196</v>
      </c>
      <c r="B224" s="2">
        <v>44031</v>
      </c>
      <c r="C224" t="s">
        <v>426</v>
      </c>
      <c r="E224">
        <v>22</v>
      </c>
      <c r="F224">
        <v>46</v>
      </c>
      <c r="G224">
        <v>88</v>
      </c>
      <c r="H224">
        <v>1</v>
      </c>
      <c r="I224">
        <v>70.702399999999997</v>
      </c>
      <c r="J224">
        <v>207.89999999999998</v>
      </c>
      <c r="K224">
        <v>-0.12158613133494323</v>
      </c>
      <c r="L224">
        <v>2.71</v>
      </c>
      <c r="M224">
        <v>63.174964160599515</v>
      </c>
    </row>
    <row r="225" spans="1:13" x14ac:dyDescent="0.3">
      <c r="E225">
        <f>AVERAGE(E218:E224)</f>
        <v>25.428571428571427</v>
      </c>
      <c r="F225">
        <f t="shared" ref="F225" si="209">AVERAGE(F218:F224)</f>
        <v>81.142857142857139</v>
      </c>
      <c r="G225">
        <f t="shared" ref="G225" si="210">AVERAGE(G218:G224)</f>
        <v>74.142857142857139</v>
      </c>
      <c r="H225">
        <f t="shared" ref="H225" si="211">AVERAGE(H218:H224)</f>
        <v>1.2857142857142858</v>
      </c>
      <c r="I225">
        <f t="shared" ref="I225" si="212">AVERAGE(I218:I224)</f>
        <v>74.854385714285712</v>
      </c>
      <c r="J225">
        <f t="shared" ref="J225" si="213">AVERAGE(J218:J224)</f>
        <v>148.2251604021435</v>
      </c>
      <c r="K225">
        <f t="shared" ref="K225" si="214">AVERAGE(K218:K224)</f>
        <v>-0.32029013868105316</v>
      </c>
      <c r="L225">
        <f t="shared" ref="L225" si="215">AVERAGE(L218:L224)</f>
        <v>2.1028571428571428</v>
      </c>
      <c r="M225">
        <f t="shared" ref="M225" si="216">AVERAGE(M218:M224)</f>
        <v>59.639060427181462</v>
      </c>
    </row>
    <row r="226" spans="1:13" x14ac:dyDescent="0.3">
      <c r="A226">
        <v>197</v>
      </c>
      <c r="B226" s="2">
        <v>44032</v>
      </c>
      <c r="C226" t="s">
        <v>427</v>
      </c>
      <c r="E226">
        <v>20</v>
      </c>
      <c r="F226">
        <v>43</v>
      </c>
      <c r="G226">
        <v>85</v>
      </c>
      <c r="H226">
        <v>1</v>
      </c>
      <c r="I226">
        <v>67.174999999999997</v>
      </c>
      <c r="J226">
        <v>245.7</v>
      </c>
      <c r="K226">
        <v>2.6726808969098292E-2</v>
      </c>
      <c r="L226">
        <v>3.7</v>
      </c>
      <c r="M226">
        <v>64.883018042690736</v>
      </c>
    </row>
    <row r="227" spans="1:13" x14ac:dyDescent="0.3">
      <c r="A227">
        <v>198</v>
      </c>
      <c r="B227" s="2">
        <v>44033</v>
      </c>
      <c r="C227" t="s">
        <v>428</v>
      </c>
      <c r="E227">
        <v>22</v>
      </c>
      <c r="F227">
        <v>43</v>
      </c>
      <c r="G227">
        <v>66</v>
      </c>
      <c r="H227">
        <v>3</v>
      </c>
      <c r="I227">
        <v>69.056799999999996</v>
      </c>
      <c r="J227">
        <v>273.67289182750841</v>
      </c>
      <c r="K227">
        <v>0.2672411008907859</v>
      </c>
      <c r="L227">
        <v>2.73</v>
      </c>
      <c r="M227">
        <v>68.881541513018064</v>
      </c>
    </row>
    <row r="228" spans="1:13" x14ac:dyDescent="0.3">
      <c r="A228">
        <v>199</v>
      </c>
      <c r="B228" s="2">
        <v>44034</v>
      </c>
      <c r="C228" t="s">
        <v>422</v>
      </c>
      <c r="E228">
        <v>21</v>
      </c>
      <c r="F228">
        <v>69</v>
      </c>
      <c r="G228">
        <v>78</v>
      </c>
      <c r="H228">
        <v>1</v>
      </c>
      <c r="I228">
        <v>68.372200000000007</v>
      </c>
      <c r="J228">
        <v>226.79999999999998</v>
      </c>
      <c r="K228">
        <v>-4.7429661182922467E-2</v>
      </c>
      <c r="L228">
        <v>2.61</v>
      </c>
      <c r="M228">
        <v>63.689091101645126</v>
      </c>
    </row>
    <row r="229" spans="1:13" x14ac:dyDescent="0.3">
      <c r="A229">
        <v>200</v>
      </c>
      <c r="B229" s="2">
        <v>44035</v>
      </c>
      <c r="C229" t="s">
        <v>423</v>
      </c>
      <c r="E229">
        <v>25</v>
      </c>
      <c r="F229">
        <v>118</v>
      </c>
      <c r="G229">
        <v>81</v>
      </c>
      <c r="H229">
        <v>1</v>
      </c>
      <c r="I229">
        <v>75.014499999999998</v>
      </c>
      <c r="J229">
        <v>151.19999999999999</v>
      </c>
      <c r="K229">
        <v>-0.3440555417910055</v>
      </c>
      <c r="L229">
        <v>1.62</v>
      </c>
      <c r="M229">
        <v>60.025483337462695</v>
      </c>
    </row>
    <row r="230" spans="1:13" x14ac:dyDescent="0.3">
      <c r="A230">
        <v>201</v>
      </c>
      <c r="B230" s="2">
        <v>44036</v>
      </c>
      <c r="C230" t="s">
        <v>424</v>
      </c>
      <c r="E230">
        <v>26</v>
      </c>
      <c r="F230">
        <v>71</v>
      </c>
      <c r="G230">
        <v>78</v>
      </c>
      <c r="H230">
        <v>1</v>
      </c>
      <c r="I230">
        <v>76.283200000000008</v>
      </c>
      <c r="J230">
        <v>132.29999999999998</v>
      </c>
      <c r="K230">
        <v>-0.41821201194302637</v>
      </c>
      <c r="L230">
        <v>2.0099999999999998</v>
      </c>
      <c r="M230">
        <v>58.874456396417095</v>
      </c>
    </row>
    <row r="231" spans="1:13" x14ac:dyDescent="0.3">
      <c r="A231">
        <v>202</v>
      </c>
      <c r="B231" s="2">
        <v>44037</v>
      </c>
      <c r="C231" t="s">
        <v>425</v>
      </c>
      <c r="E231">
        <v>26</v>
      </c>
      <c r="F231">
        <v>83</v>
      </c>
      <c r="G231">
        <v>81</v>
      </c>
      <c r="H231">
        <v>3</v>
      </c>
      <c r="I231">
        <v>76.626400000000018</v>
      </c>
      <c r="J231">
        <v>174.15547661750534</v>
      </c>
      <c r="K231">
        <v>-2.9384779717297249E-2</v>
      </c>
      <c r="L231">
        <v>3.2199999999999998</v>
      </c>
      <c r="M231">
        <v>63.382572227835354</v>
      </c>
    </row>
    <row r="232" spans="1:13" x14ac:dyDescent="0.3">
      <c r="A232">
        <v>203</v>
      </c>
      <c r="B232" s="2">
        <v>44038</v>
      </c>
      <c r="C232" t="s">
        <v>426</v>
      </c>
      <c r="E232">
        <v>26</v>
      </c>
      <c r="F232">
        <v>62</v>
      </c>
      <c r="G232">
        <v>78</v>
      </c>
      <c r="H232">
        <v>3</v>
      </c>
      <c r="I232">
        <v>76.283200000000008</v>
      </c>
      <c r="J232">
        <v>174.15547661750534</v>
      </c>
      <c r="K232">
        <v>-2.9384779717297249E-2</v>
      </c>
      <c r="L232">
        <v>3.01</v>
      </c>
      <c r="M232">
        <v>63.176652227835348</v>
      </c>
    </row>
    <row r="233" spans="1:13" x14ac:dyDescent="0.3">
      <c r="E233">
        <f>AVERAGE(E226:E232)</f>
        <v>23.714285714285715</v>
      </c>
      <c r="F233">
        <f t="shared" ref="F233" si="217">AVERAGE(F226:F232)</f>
        <v>69.857142857142861</v>
      </c>
      <c r="G233">
        <f t="shared" ref="G233" si="218">AVERAGE(G226:G232)</f>
        <v>78.142857142857139</v>
      </c>
      <c r="H233">
        <f t="shared" ref="H233" si="219">AVERAGE(H226:H232)</f>
        <v>1.8571428571428572</v>
      </c>
      <c r="I233">
        <f t="shared" ref="I233" si="220">AVERAGE(I226:I232)</f>
        <v>72.68732857142858</v>
      </c>
      <c r="J233">
        <f t="shared" ref="J233" si="221">AVERAGE(J226:J232)</f>
        <v>196.8548350089313</v>
      </c>
      <c r="K233">
        <f t="shared" ref="K233" si="222">AVERAGE(K226:K232)</f>
        <v>-8.2071266355952091E-2</v>
      </c>
      <c r="L233">
        <f t="shared" ref="L233" si="223">AVERAGE(L226:L232)</f>
        <v>2.6999999999999997</v>
      </c>
      <c r="M233">
        <f t="shared" ref="M233" si="224">AVERAGE(M226:M232)</f>
        <v>63.273259263843485</v>
      </c>
    </row>
    <row r="234" spans="1:13" x14ac:dyDescent="0.3">
      <c r="A234">
        <v>204</v>
      </c>
      <c r="B234" s="2">
        <v>44039</v>
      </c>
      <c r="C234" t="s">
        <v>427</v>
      </c>
      <c r="E234">
        <v>25</v>
      </c>
      <c r="F234">
        <v>41</v>
      </c>
      <c r="G234">
        <v>75</v>
      </c>
      <c r="H234">
        <v>1</v>
      </c>
      <c r="I234">
        <v>74.387500000000003</v>
      </c>
      <c r="J234">
        <v>151.19999999999999</v>
      </c>
      <c r="K234">
        <v>-0.3440555417910055</v>
      </c>
      <c r="L234">
        <v>1.2</v>
      </c>
      <c r="M234">
        <v>59.649283337462698</v>
      </c>
    </row>
    <row r="235" spans="1:13" x14ac:dyDescent="0.3">
      <c r="A235">
        <v>205</v>
      </c>
      <c r="B235" s="2">
        <v>44040</v>
      </c>
      <c r="C235" t="s">
        <v>428</v>
      </c>
      <c r="E235">
        <v>24</v>
      </c>
      <c r="F235">
        <v>41</v>
      </c>
      <c r="G235">
        <v>80</v>
      </c>
      <c r="H235">
        <v>1</v>
      </c>
      <c r="I235">
        <v>73.308000000000007</v>
      </c>
      <c r="J235">
        <v>170.1</v>
      </c>
      <c r="K235">
        <v>-0.26989907163898474</v>
      </c>
      <c r="L235">
        <v>0.95000000000000007</v>
      </c>
      <c r="M235">
        <v>60.9138302785083</v>
      </c>
    </row>
    <row r="236" spans="1:13" x14ac:dyDescent="0.3">
      <c r="A236">
        <v>206</v>
      </c>
      <c r="B236" s="2">
        <v>44041</v>
      </c>
      <c r="C236" t="s">
        <v>422</v>
      </c>
      <c r="E236">
        <v>23</v>
      </c>
      <c r="F236">
        <v>41</v>
      </c>
      <c r="G236">
        <v>86</v>
      </c>
      <c r="H236">
        <v>1</v>
      </c>
      <c r="I236">
        <v>72.214200000000005</v>
      </c>
      <c r="J236">
        <v>189</v>
      </c>
      <c r="K236">
        <v>-0.19574260148696399</v>
      </c>
      <c r="L236">
        <v>1.9700000000000002</v>
      </c>
      <c r="M236">
        <v>62.169797219553914</v>
      </c>
    </row>
    <row r="237" spans="1:13" x14ac:dyDescent="0.3">
      <c r="A237">
        <v>207</v>
      </c>
      <c r="B237" s="2">
        <v>44042</v>
      </c>
      <c r="C237" t="s">
        <v>423</v>
      </c>
      <c r="E237">
        <v>23</v>
      </c>
      <c r="F237">
        <v>55</v>
      </c>
      <c r="G237">
        <v>88</v>
      </c>
      <c r="H237">
        <v>1</v>
      </c>
      <c r="I237">
        <v>72.383600000000001</v>
      </c>
      <c r="J237">
        <v>189</v>
      </c>
      <c r="K237">
        <v>-0.19574260148696399</v>
      </c>
      <c r="L237">
        <v>2.1100000000000003</v>
      </c>
      <c r="M237">
        <v>62.271437219553917</v>
      </c>
    </row>
    <row r="238" spans="1:13" x14ac:dyDescent="0.3">
      <c r="A238">
        <v>208</v>
      </c>
      <c r="B238" s="2">
        <v>44043</v>
      </c>
      <c r="C238" t="s">
        <v>424</v>
      </c>
      <c r="E238">
        <v>24</v>
      </c>
      <c r="F238">
        <v>66</v>
      </c>
      <c r="G238">
        <v>87</v>
      </c>
      <c r="H238">
        <v>1</v>
      </c>
      <c r="I238">
        <v>73.970200000000006</v>
      </c>
      <c r="J238">
        <v>170.1</v>
      </c>
      <c r="K238">
        <v>-0.26989907163898474</v>
      </c>
      <c r="L238">
        <v>1.4400000000000002</v>
      </c>
      <c r="M238">
        <v>61.311150278508308</v>
      </c>
    </row>
    <row r="239" spans="1:13" x14ac:dyDescent="0.3">
      <c r="A239">
        <v>209</v>
      </c>
      <c r="B239" s="2">
        <v>44044</v>
      </c>
      <c r="C239" t="s">
        <v>425</v>
      </c>
      <c r="E239">
        <v>26</v>
      </c>
      <c r="F239">
        <v>70</v>
      </c>
      <c r="G239">
        <v>77</v>
      </c>
      <c r="H239">
        <v>2</v>
      </c>
      <c r="I239">
        <v>76.168800000000005</v>
      </c>
      <c r="J239">
        <v>156.90449480906716</v>
      </c>
      <c r="K239">
        <v>-0.14987272259614692</v>
      </c>
      <c r="L239">
        <v>2.19</v>
      </c>
      <c r="M239">
        <v>61.346767664127874</v>
      </c>
    </row>
    <row r="240" spans="1:13" x14ac:dyDescent="0.3">
      <c r="A240">
        <v>210</v>
      </c>
      <c r="B240" s="2">
        <v>44045</v>
      </c>
      <c r="C240" t="s">
        <v>426</v>
      </c>
      <c r="E240">
        <v>26</v>
      </c>
      <c r="F240">
        <v>43</v>
      </c>
      <c r="G240">
        <v>77</v>
      </c>
      <c r="H240">
        <v>2</v>
      </c>
      <c r="I240">
        <v>76.168800000000005</v>
      </c>
      <c r="J240">
        <v>156.90449480906716</v>
      </c>
      <c r="K240">
        <v>-0.14987272259614692</v>
      </c>
      <c r="L240">
        <v>2.19</v>
      </c>
      <c r="M240">
        <v>61.346767664127874</v>
      </c>
    </row>
    <row r="241" spans="1:13" x14ac:dyDescent="0.3">
      <c r="E241">
        <f>AVERAGE(E234:E240)</f>
        <v>24.428571428571427</v>
      </c>
      <c r="F241">
        <f t="shared" ref="F241" si="225">AVERAGE(F234:F240)</f>
        <v>51</v>
      </c>
      <c r="G241">
        <f t="shared" ref="G241" si="226">AVERAGE(G234:G240)</f>
        <v>81.428571428571431</v>
      </c>
      <c r="H241">
        <f t="shared" ref="H241" si="227">AVERAGE(H234:H240)</f>
        <v>1.2857142857142858</v>
      </c>
      <c r="I241">
        <f t="shared" ref="I241" si="228">AVERAGE(I234:I240)</f>
        <v>74.085871428571437</v>
      </c>
      <c r="J241">
        <f t="shared" ref="J241" si="229">AVERAGE(J234:J240)</f>
        <v>169.02985565973344</v>
      </c>
      <c r="K241">
        <f t="shared" ref="K241" si="230">AVERAGE(K234:K240)</f>
        <v>-0.2250120476050281</v>
      </c>
      <c r="L241">
        <f t="shared" ref="L241" si="231">AVERAGE(L234:L240)</f>
        <v>1.7214285714285715</v>
      </c>
      <c r="M241">
        <f t="shared" ref="M241" si="232">AVERAGE(M234:M240)</f>
        <v>61.287004808834695</v>
      </c>
    </row>
    <row r="242" spans="1:13" x14ac:dyDescent="0.3">
      <c r="A242">
        <v>211</v>
      </c>
      <c r="B242" s="2">
        <v>44046</v>
      </c>
      <c r="C242" t="s">
        <v>427</v>
      </c>
      <c r="E242">
        <v>23</v>
      </c>
      <c r="F242">
        <v>63</v>
      </c>
      <c r="G242">
        <v>85</v>
      </c>
      <c r="H242">
        <v>2</v>
      </c>
      <c r="I242">
        <v>72.129500000000007</v>
      </c>
      <c r="J242">
        <v>224.14927829866738</v>
      </c>
      <c r="K242">
        <v>7.2596687859915465E-2</v>
      </c>
      <c r="L242">
        <v>2.15</v>
      </c>
      <c r="M242">
        <v>65.714406836224725</v>
      </c>
    </row>
    <row r="243" spans="1:13" x14ac:dyDescent="0.3">
      <c r="A243">
        <v>212</v>
      </c>
      <c r="B243" s="2">
        <v>44047</v>
      </c>
      <c r="C243" t="s">
        <v>428</v>
      </c>
      <c r="E243">
        <v>21</v>
      </c>
      <c r="F243">
        <v>54</v>
      </c>
      <c r="G243">
        <v>88</v>
      </c>
      <c r="H243">
        <v>1</v>
      </c>
      <c r="I243">
        <v>69.021200000000007</v>
      </c>
      <c r="J243">
        <v>226.79999999999998</v>
      </c>
      <c r="K243">
        <v>-4.7429661182922467E-2</v>
      </c>
      <c r="L243">
        <v>3.31</v>
      </c>
      <c r="M243">
        <v>64.078491101645128</v>
      </c>
    </row>
    <row r="244" spans="1:13" x14ac:dyDescent="0.3">
      <c r="A244">
        <v>213</v>
      </c>
      <c r="B244" s="2">
        <v>44048</v>
      </c>
      <c r="C244" t="s">
        <v>422</v>
      </c>
      <c r="E244">
        <v>22</v>
      </c>
      <c r="F244">
        <v>52</v>
      </c>
      <c r="G244">
        <v>86</v>
      </c>
      <c r="H244">
        <v>1</v>
      </c>
      <c r="I244">
        <v>70.552799999999991</v>
      </c>
      <c r="J244">
        <v>207.89999999999998</v>
      </c>
      <c r="K244">
        <v>-0.12158613133494323</v>
      </c>
      <c r="L244">
        <v>2.5700000000000003</v>
      </c>
      <c r="M244">
        <v>63.08520416059951</v>
      </c>
    </row>
    <row r="245" spans="1:13" x14ac:dyDescent="0.3">
      <c r="A245">
        <v>214</v>
      </c>
      <c r="B245" s="2">
        <v>44049</v>
      </c>
      <c r="C245" t="s">
        <v>423</v>
      </c>
      <c r="E245">
        <v>21</v>
      </c>
      <c r="F245">
        <v>30</v>
      </c>
      <c r="G245">
        <v>92</v>
      </c>
      <c r="H245">
        <v>1</v>
      </c>
      <c r="I245">
        <v>69.280800000000013</v>
      </c>
      <c r="J245">
        <v>226.79999999999998</v>
      </c>
      <c r="K245">
        <v>-4.7429661182922467E-2</v>
      </c>
      <c r="L245">
        <v>3.59</v>
      </c>
      <c r="M245">
        <v>64.234251101645128</v>
      </c>
    </row>
    <row r="246" spans="1:13" x14ac:dyDescent="0.3">
      <c r="A246">
        <v>215</v>
      </c>
      <c r="B246" s="2">
        <v>44050</v>
      </c>
      <c r="C246" t="s">
        <v>424</v>
      </c>
      <c r="E246">
        <v>21</v>
      </c>
      <c r="F246">
        <v>25</v>
      </c>
      <c r="G246">
        <v>90</v>
      </c>
      <c r="H246">
        <v>2</v>
      </c>
      <c r="I246">
        <v>69.15100000000001</v>
      </c>
      <c r="J246">
        <v>268.97913395840084</v>
      </c>
      <c r="K246">
        <v>0.22090962816395698</v>
      </c>
      <c r="L246">
        <v>3.7</v>
      </c>
      <c r="M246">
        <v>68.454786284289284</v>
      </c>
    </row>
    <row r="247" spans="1:13" x14ac:dyDescent="0.3">
      <c r="A247">
        <v>216</v>
      </c>
      <c r="B247" s="2">
        <v>44051</v>
      </c>
      <c r="C247" t="s">
        <v>425</v>
      </c>
      <c r="E247">
        <v>21</v>
      </c>
      <c r="F247">
        <v>40</v>
      </c>
      <c r="G247">
        <v>93</v>
      </c>
      <c r="H247">
        <v>2</v>
      </c>
      <c r="I247">
        <v>69.345700000000008</v>
      </c>
      <c r="J247">
        <v>268.97913395840084</v>
      </c>
      <c r="K247">
        <v>0.22090962816395698</v>
      </c>
      <c r="L247">
        <v>3.91</v>
      </c>
      <c r="M247">
        <v>68.571606284289288</v>
      </c>
    </row>
    <row r="248" spans="1:13" x14ac:dyDescent="0.3">
      <c r="A248">
        <v>217</v>
      </c>
      <c r="B248" s="2">
        <v>44052</v>
      </c>
      <c r="C248" t="s">
        <v>426</v>
      </c>
      <c r="E248">
        <v>23</v>
      </c>
      <c r="F248">
        <v>44</v>
      </c>
      <c r="G248">
        <v>90</v>
      </c>
      <c r="H248">
        <v>2</v>
      </c>
      <c r="I248">
        <v>72.553000000000011</v>
      </c>
      <c r="J248">
        <v>224.14927829866738</v>
      </c>
      <c r="K248">
        <v>7.2596687859915465E-2</v>
      </c>
      <c r="L248">
        <v>2.5</v>
      </c>
      <c r="M248">
        <v>65.968506836224719</v>
      </c>
    </row>
    <row r="249" spans="1:13" x14ac:dyDescent="0.3">
      <c r="E249">
        <f>AVERAGE(E242:E248)</f>
        <v>21.714285714285715</v>
      </c>
      <c r="F249">
        <f t="shared" ref="F249" si="233">AVERAGE(F242:F248)</f>
        <v>44</v>
      </c>
      <c r="G249">
        <f t="shared" ref="G249" si="234">AVERAGE(G242:G248)</f>
        <v>89.142857142857139</v>
      </c>
      <c r="H249">
        <f t="shared" ref="H249" si="235">AVERAGE(H242:H248)</f>
        <v>1.5714285714285714</v>
      </c>
      <c r="I249">
        <f t="shared" ref="I249" si="236">AVERAGE(I242:I248)</f>
        <v>70.29057142857144</v>
      </c>
      <c r="J249">
        <f t="shared" ref="J249" si="237">AVERAGE(J242:J248)</f>
        <v>235.39383207344804</v>
      </c>
      <c r="K249">
        <f t="shared" ref="K249" si="238">AVERAGE(K242:K248)</f>
        <v>5.2938168335279534E-2</v>
      </c>
      <c r="L249">
        <f t="shared" ref="L249" si="239">AVERAGE(L242:L248)</f>
        <v>3.1042857142857145</v>
      </c>
      <c r="M249">
        <f t="shared" ref="M249" si="240">AVERAGE(M242:M248)</f>
        <v>65.72960751498826</v>
      </c>
    </row>
    <row r="250" spans="1:13" x14ac:dyDescent="0.3">
      <c r="A250">
        <v>218</v>
      </c>
      <c r="B250" s="2">
        <v>44053</v>
      </c>
      <c r="C250" t="s">
        <v>427</v>
      </c>
      <c r="E250">
        <v>23</v>
      </c>
      <c r="F250">
        <v>56</v>
      </c>
      <c r="G250">
        <v>88</v>
      </c>
      <c r="H250">
        <v>2</v>
      </c>
      <c r="I250">
        <v>72.383600000000001</v>
      </c>
      <c r="J250">
        <v>224.14927829866738</v>
      </c>
      <c r="K250">
        <v>7.2596687859915465E-2</v>
      </c>
      <c r="L250">
        <v>2.3600000000000003</v>
      </c>
      <c r="M250">
        <v>65.866866836224716</v>
      </c>
    </row>
    <row r="251" spans="1:13" x14ac:dyDescent="0.3">
      <c r="A251">
        <v>219</v>
      </c>
      <c r="B251" s="2">
        <v>44054</v>
      </c>
      <c r="C251" t="s">
        <v>428</v>
      </c>
      <c r="E251">
        <v>23</v>
      </c>
      <c r="F251">
        <v>48</v>
      </c>
      <c r="G251">
        <v>78</v>
      </c>
      <c r="H251">
        <v>1</v>
      </c>
      <c r="I251">
        <v>71.536600000000007</v>
      </c>
      <c r="J251">
        <v>189</v>
      </c>
      <c r="K251">
        <v>-0.19574260148696399</v>
      </c>
      <c r="L251">
        <v>1.4100000000000001</v>
      </c>
      <c r="M251">
        <v>61.763237219553915</v>
      </c>
    </row>
    <row r="252" spans="1:13" x14ac:dyDescent="0.3">
      <c r="A252">
        <v>220</v>
      </c>
      <c r="B252" s="2">
        <v>44055</v>
      </c>
      <c r="C252" t="s">
        <v>422</v>
      </c>
      <c r="E252">
        <v>21</v>
      </c>
      <c r="F252">
        <v>29</v>
      </c>
      <c r="G252">
        <v>81</v>
      </c>
      <c r="H252">
        <v>1</v>
      </c>
      <c r="I252">
        <v>68.566900000000004</v>
      </c>
      <c r="J252">
        <v>226.79999999999998</v>
      </c>
      <c r="K252">
        <v>-4.7429661182922467E-2</v>
      </c>
      <c r="L252">
        <v>2.82</v>
      </c>
      <c r="M252">
        <v>63.805911101645123</v>
      </c>
    </row>
    <row r="253" spans="1:13" x14ac:dyDescent="0.3">
      <c r="A253">
        <v>221</v>
      </c>
      <c r="B253" s="2">
        <v>44056</v>
      </c>
      <c r="C253" t="s">
        <v>423</v>
      </c>
      <c r="E253">
        <v>21</v>
      </c>
      <c r="F253">
        <v>43</v>
      </c>
      <c r="G253">
        <v>92</v>
      </c>
      <c r="H253">
        <v>2</v>
      </c>
      <c r="I253">
        <v>69.280800000000013</v>
      </c>
      <c r="J253">
        <v>268.97913395840084</v>
      </c>
      <c r="K253">
        <v>0.22090962816395698</v>
      </c>
      <c r="L253">
        <v>3.84</v>
      </c>
      <c r="M253">
        <v>68.532666284289292</v>
      </c>
    </row>
    <row r="254" spans="1:13" x14ac:dyDescent="0.3">
      <c r="A254">
        <v>222</v>
      </c>
      <c r="B254" s="2">
        <v>44057</v>
      </c>
      <c r="C254" t="s">
        <v>424</v>
      </c>
      <c r="E254">
        <v>21</v>
      </c>
      <c r="F254">
        <v>35</v>
      </c>
      <c r="G254">
        <v>92</v>
      </c>
      <c r="H254">
        <v>1</v>
      </c>
      <c r="I254">
        <v>69.280800000000013</v>
      </c>
      <c r="J254">
        <v>226.79999999999998</v>
      </c>
      <c r="K254">
        <v>-4.7429661182922467E-2</v>
      </c>
      <c r="L254">
        <v>3.59</v>
      </c>
      <c r="M254">
        <v>64.234251101645128</v>
      </c>
    </row>
    <row r="255" spans="1:13" x14ac:dyDescent="0.3">
      <c r="A255">
        <v>223</v>
      </c>
      <c r="B255" s="2">
        <v>44058</v>
      </c>
      <c r="C255" t="s">
        <v>425</v>
      </c>
      <c r="E255">
        <v>21</v>
      </c>
      <c r="F255">
        <v>34</v>
      </c>
      <c r="G255">
        <v>86</v>
      </c>
      <c r="H255">
        <v>1</v>
      </c>
      <c r="I255">
        <v>68.891400000000004</v>
      </c>
      <c r="J255">
        <v>226.79999999999998</v>
      </c>
      <c r="K255">
        <v>-4.7429661182922467E-2</v>
      </c>
      <c r="L255">
        <v>3.17</v>
      </c>
      <c r="M255">
        <v>64.00061110164512</v>
      </c>
    </row>
    <row r="256" spans="1:13" x14ac:dyDescent="0.3">
      <c r="A256">
        <v>224</v>
      </c>
      <c r="B256" s="2">
        <v>44059</v>
      </c>
      <c r="C256" t="s">
        <v>426</v>
      </c>
      <c r="E256">
        <v>23</v>
      </c>
      <c r="F256">
        <v>39</v>
      </c>
      <c r="G256">
        <v>85</v>
      </c>
      <c r="H256">
        <v>1</v>
      </c>
      <c r="I256">
        <v>72.129500000000007</v>
      </c>
      <c r="J256">
        <v>189</v>
      </c>
      <c r="K256">
        <v>-0.19574260148696399</v>
      </c>
      <c r="L256">
        <v>1.9</v>
      </c>
      <c r="M256">
        <v>62.118977219553912</v>
      </c>
    </row>
    <row r="257" spans="1:13" x14ac:dyDescent="0.3">
      <c r="E257">
        <f>AVERAGE(E250:E256)</f>
        <v>21.857142857142858</v>
      </c>
      <c r="F257">
        <f t="shared" ref="F257" si="241">AVERAGE(F250:F256)</f>
        <v>40.571428571428569</v>
      </c>
      <c r="G257">
        <f t="shared" ref="G257" si="242">AVERAGE(G250:G256)</f>
        <v>86</v>
      </c>
      <c r="H257">
        <f t="shared" ref="H257" si="243">AVERAGE(H250:H256)</f>
        <v>1.2857142857142858</v>
      </c>
      <c r="I257">
        <f t="shared" ref="I257" si="244">AVERAGE(I250:I256)</f>
        <v>70.295657142857152</v>
      </c>
      <c r="J257">
        <f t="shared" ref="J257" si="245">AVERAGE(J250:J256)</f>
        <v>221.64691603672401</v>
      </c>
      <c r="K257">
        <f t="shared" ref="K257" si="246">AVERAGE(K250:K256)</f>
        <v>-3.4323981499831846E-2</v>
      </c>
      <c r="L257">
        <f t="shared" ref="L257" si="247">AVERAGE(L250:L256)</f>
        <v>2.7271428571428564</v>
      </c>
      <c r="M257">
        <f t="shared" ref="M257" si="248">AVERAGE(M250:M256)</f>
        <v>64.331788694936748</v>
      </c>
    </row>
    <row r="258" spans="1:13" x14ac:dyDescent="0.3">
      <c r="A258">
        <v>225</v>
      </c>
      <c r="B258" s="2">
        <v>44060</v>
      </c>
      <c r="C258" t="s">
        <v>427</v>
      </c>
      <c r="E258">
        <v>23</v>
      </c>
      <c r="F258">
        <v>51</v>
      </c>
      <c r="G258">
        <v>81</v>
      </c>
      <c r="H258">
        <v>1</v>
      </c>
      <c r="I258">
        <v>71.790700000000001</v>
      </c>
      <c r="J258">
        <v>189</v>
      </c>
      <c r="K258">
        <v>-0.19574260148696399</v>
      </c>
      <c r="L258">
        <v>1.62</v>
      </c>
      <c r="M258">
        <v>61.915697219553905</v>
      </c>
    </row>
    <row r="259" spans="1:13" x14ac:dyDescent="0.3">
      <c r="A259">
        <v>226</v>
      </c>
      <c r="B259" s="2">
        <v>44061</v>
      </c>
      <c r="C259" t="s">
        <v>428</v>
      </c>
      <c r="E259">
        <v>23</v>
      </c>
      <c r="F259">
        <v>41</v>
      </c>
      <c r="G259">
        <v>88</v>
      </c>
      <c r="H259">
        <v>2</v>
      </c>
      <c r="I259">
        <v>72.383600000000001</v>
      </c>
      <c r="J259">
        <v>224.14927829866738</v>
      </c>
      <c r="K259">
        <v>7.2596687859915465E-2</v>
      </c>
      <c r="L259">
        <v>2.3600000000000003</v>
      </c>
      <c r="M259">
        <v>65.866866836224716</v>
      </c>
    </row>
    <row r="260" spans="1:13" x14ac:dyDescent="0.3">
      <c r="A260">
        <v>227</v>
      </c>
      <c r="B260" s="2">
        <v>44062</v>
      </c>
      <c r="C260" t="s">
        <v>422</v>
      </c>
      <c r="E260">
        <v>19</v>
      </c>
      <c r="F260">
        <v>26</v>
      </c>
      <c r="G260">
        <v>76</v>
      </c>
      <c r="H260">
        <v>1</v>
      </c>
      <c r="I260">
        <v>65.117599999999996</v>
      </c>
      <c r="J260">
        <v>264.59999999999997</v>
      </c>
      <c r="K260">
        <v>0.10088327912111894</v>
      </c>
      <c r="L260">
        <v>3.67</v>
      </c>
      <c r="M260">
        <v>65.560824983736325</v>
      </c>
    </row>
    <row r="261" spans="1:13" x14ac:dyDescent="0.3">
      <c r="A261">
        <v>228</v>
      </c>
      <c r="B261" s="2">
        <v>44063</v>
      </c>
      <c r="C261" t="s">
        <v>423</v>
      </c>
      <c r="E261">
        <v>17</v>
      </c>
      <c r="F261">
        <v>34</v>
      </c>
      <c r="G261">
        <v>69</v>
      </c>
      <c r="H261">
        <v>1</v>
      </c>
      <c r="I261">
        <v>61.8157</v>
      </c>
      <c r="J261">
        <v>302.39999999999998</v>
      </c>
      <c r="K261">
        <v>0.24919621942516068</v>
      </c>
      <c r="L261">
        <v>4.5200000000000005</v>
      </c>
      <c r="M261">
        <v>67.404178865827546</v>
      </c>
    </row>
    <row r="262" spans="1:13" x14ac:dyDescent="0.3">
      <c r="A262">
        <v>229</v>
      </c>
      <c r="B262" s="2">
        <v>44064</v>
      </c>
      <c r="C262" t="s">
        <v>424</v>
      </c>
      <c r="E262">
        <v>18</v>
      </c>
      <c r="F262">
        <v>54</v>
      </c>
      <c r="G262">
        <v>74</v>
      </c>
      <c r="H262">
        <v>1</v>
      </c>
      <c r="I262">
        <v>63.484800000000007</v>
      </c>
      <c r="J262">
        <v>283.5</v>
      </c>
      <c r="K262">
        <v>0.17503974927313992</v>
      </c>
      <c r="L262">
        <v>4.13</v>
      </c>
      <c r="M262">
        <v>66.493391924781946</v>
      </c>
    </row>
    <row r="263" spans="1:13" x14ac:dyDescent="0.3">
      <c r="A263">
        <v>230</v>
      </c>
      <c r="B263" s="2">
        <v>44065</v>
      </c>
      <c r="C263" t="s">
        <v>425</v>
      </c>
      <c r="E263">
        <v>18</v>
      </c>
      <c r="F263">
        <v>62</v>
      </c>
      <c r="G263">
        <v>75</v>
      </c>
      <c r="H263">
        <v>1</v>
      </c>
      <c r="I263">
        <v>63.52</v>
      </c>
      <c r="J263">
        <v>283.5</v>
      </c>
      <c r="K263">
        <v>0.17503974927313992</v>
      </c>
      <c r="L263">
        <v>4.1999999999999993</v>
      </c>
      <c r="M263">
        <v>66.514511924781942</v>
      </c>
    </row>
    <row r="264" spans="1:13" x14ac:dyDescent="0.3">
      <c r="A264">
        <v>231</v>
      </c>
      <c r="B264" s="2">
        <v>44066</v>
      </c>
      <c r="C264" t="s">
        <v>426</v>
      </c>
      <c r="E264">
        <v>21</v>
      </c>
      <c r="F264">
        <v>61</v>
      </c>
      <c r="G264">
        <v>82</v>
      </c>
      <c r="H264">
        <v>1</v>
      </c>
      <c r="I264">
        <v>68.631800000000013</v>
      </c>
      <c r="J264">
        <v>226.79999999999998</v>
      </c>
      <c r="K264">
        <v>-4.7429661182922467E-2</v>
      </c>
      <c r="L264">
        <v>2.8899999999999997</v>
      </c>
      <c r="M264">
        <v>63.844851101645126</v>
      </c>
    </row>
    <row r="265" spans="1:13" x14ac:dyDescent="0.3">
      <c r="E265">
        <f>AVERAGE(E258:E264)</f>
        <v>19.857142857142858</v>
      </c>
      <c r="F265">
        <f t="shared" ref="F265" si="249">AVERAGE(F258:F264)</f>
        <v>47</v>
      </c>
      <c r="G265">
        <f t="shared" ref="G265" si="250">AVERAGE(G258:G264)</f>
        <v>77.857142857142861</v>
      </c>
      <c r="H265">
        <f t="shared" ref="H265" si="251">AVERAGE(H258:H264)</f>
        <v>1.1428571428571428</v>
      </c>
      <c r="I265">
        <f t="shared" ref="I265" si="252">AVERAGE(I258:I264)</f>
        <v>66.67774285714286</v>
      </c>
      <c r="J265">
        <f t="shared" ref="J265" si="253">AVERAGE(J258:J264)</f>
        <v>253.42132547123819</v>
      </c>
      <c r="K265">
        <f t="shared" ref="K265" si="254">AVERAGE(K258:K264)</f>
        <v>7.5654774611798356E-2</v>
      </c>
      <c r="L265">
        <f t="shared" ref="L265" si="255">AVERAGE(L258:L264)</f>
        <v>3.3414285714285716</v>
      </c>
      <c r="M265">
        <f t="shared" ref="M265" si="256">AVERAGE(M258:M264)</f>
        <v>65.371474693793076</v>
      </c>
    </row>
    <row r="266" spans="1:13" x14ac:dyDescent="0.3">
      <c r="A266">
        <v>232</v>
      </c>
      <c r="B266" s="2">
        <v>44067</v>
      </c>
      <c r="C266" t="s">
        <v>427</v>
      </c>
      <c r="E266">
        <v>20</v>
      </c>
      <c r="F266">
        <v>32</v>
      </c>
      <c r="G266">
        <v>97</v>
      </c>
      <c r="H266">
        <v>1</v>
      </c>
      <c r="I266">
        <v>67.834999999999994</v>
      </c>
      <c r="J266">
        <v>245.7</v>
      </c>
      <c r="K266">
        <v>2.6726808969098292E-2</v>
      </c>
      <c r="L266">
        <v>4.54</v>
      </c>
      <c r="M266">
        <v>65.279018042690723</v>
      </c>
    </row>
    <row r="267" spans="1:13" x14ac:dyDescent="0.3">
      <c r="A267">
        <v>233</v>
      </c>
      <c r="B267" s="2">
        <v>44068</v>
      </c>
      <c r="C267" t="s">
        <v>428</v>
      </c>
      <c r="E267">
        <v>22</v>
      </c>
      <c r="F267">
        <v>55</v>
      </c>
      <c r="G267">
        <v>86</v>
      </c>
      <c r="H267">
        <v>1</v>
      </c>
      <c r="I267">
        <v>70.552799999999991</v>
      </c>
      <c r="J267">
        <v>207.89999999999998</v>
      </c>
      <c r="K267">
        <v>-0.12158613133494323</v>
      </c>
      <c r="L267">
        <v>2.5700000000000003</v>
      </c>
      <c r="M267">
        <v>63.08520416059951</v>
      </c>
    </row>
    <row r="268" spans="1:13" x14ac:dyDescent="0.3">
      <c r="A268">
        <v>234</v>
      </c>
      <c r="B268" s="2">
        <v>44069</v>
      </c>
      <c r="C268" t="s">
        <v>422</v>
      </c>
      <c r="E268">
        <v>22</v>
      </c>
      <c r="F268">
        <v>48</v>
      </c>
      <c r="G268">
        <v>92</v>
      </c>
      <c r="H268">
        <v>3</v>
      </c>
      <c r="I268">
        <v>71.001599999999996</v>
      </c>
      <c r="J268">
        <v>273.67289182750841</v>
      </c>
      <c r="K268">
        <v>0.2672411008907859</v>
      </c>
      <c r="L268">
        <v>3.99</v>
      </c>
      <c r="M268">
        <v>70.04842151301807</v>
      </c>
    </row>
    <row r="269" spans="1:13" x14ac:dyDescent="0.3">
      <c r="A269">
        <v>235</v>
      </c>
      <c r="B269" s="2">
        <v>44070</v>
      </c>
      <c r="C269" t="s">
        <v>423</v>
      </c>
      <c r="E269">
        <v>21</v>
      </c>
      <c r="F269">
        <v>30</v>
      </c>
      <c r="G269">
        <v>95</v>
      </c>
      <c r="H269">
        <v>2</v>
      </c>
      <c r="I269">
        <v>69.475500000000011</v>
      </c>
      <c r="J269">
        <v>268.97913395840084</v>
      </c>
      <c r="K269">
        <v>0.22090962816395698</v>
      </c>
      <c r="L269">
        <v>4.05</v>
      </c>
      <c r="M269">
        <v>68.649486284289281</v>
      </c>
    </row>
    <row r="270" spans="1:13" x14ac:dyDescent="0.3">
      <c r="A270">
        <v>236</v>
      </c>
      <c r="B270" s="2">
        <v>44071</v>
      </c>
      <c r="C270" t="s">
        <v>424</v>
      </c>
      <c r="E270">
        <v>20</v>
      </c>
      <c r="F270">
        <v>26</v>
      </c>
      <c r="G270">
        <v>96</v>
      </c>
      <c r="H270">
        <v>1</v>
      </c>
      <c r="I270">
        <v>67.78</v>
      </c>
      <c r="J270">
        <v>245.7</v>
      </c>
      <c r="K270">
        <v>2.6726808969098292E-2</v>
      </c>
      <c r="L270">
        <v>4.4700000000000006</v>
      </c>
      <c r="M270">
        <v>65.246018042690736</v>
      </c>
    </row>
    <row r="271" spans="1:13" x14ac:dyDescent="0.3">
      <c r="A271">
        <v>237</v>
      </c>
      <c r="B271" s="2">
        <v>44072</v>
      </c>
      <c r="C271" t="s">
        <v>425</v>
      </c>
      <c r="E271">
        <v>18</v>
      </c>
      <c r="F271">
        <v>22</v>
      </c>
      <c r="G271">
        <v>97</v>
      </c>
      <c r="H271">
        <v>1</v>
      </c>
      <c r="I271">
        <v>64.29440000000001</v>
      </c>
      <c r="J271">
        <v>283.5</v>
      </c>
      <c r="K271">
        <v>0.17503974927313992</v>
      </c>
      <c r="L271">
        <v>5.74</v>
      </c>
      <c r="M271">
        <v>66.979151924781945</v>
      </c>
    </row>
    <row r="272" spans="1:13" x14ac:dyDescent="0.3">
      <c r="A272">
        <v>238</v>
      </c>
      <c r="B272" s="2">
        <v>44073</v>
      </c>
      <c r="C272" t="s">
        <v>426</v>
      </c>
      <c r="E272">
        <v>18</v>
      </c>
      <c r="F272">
        <v>29</v>
      </c>
      <c r="G272">
        <v>96</v>
      </c>
      <c r="H272">
        <v>2</v>
      </c>
      <c r="I272">
        <v>64.259200000000007</v>
      </c>
      <c r="J272">
        <v>336.22391744800109</v>
      </c>
      <c r="K272">
        <v>0.44337903862001937</v>
      </c>
      <c r="L272">
        <v>5.92</v>
      </c>
      <c r="M272">
        <v>72.310925456386116</v>
      </c>
    </row>
    <row r="273" spans="1:13" x14ac:dyDescent="0.3">
      <c r="E273">
        <f>AVERAGE(E266:E272)</f>
        <v>20.142857142857142</v>
      </c>
      <c r="F273">
        <f t="shared" ref="F273" si="257">AVERAGE(F266:F272)</f>
        <v>34.571428571428569</v>
      </c>
      <c r="G273">
        <f t="shared" ref="G273" si="258">AVERAGE(G266:G272)</f>
        <v>94.142857142857139</v>
      </c>
      <c r="H273">
        <f t="shared" ref="H273" si="259">AVERAGE(H266:H272)</f>
        <v>1.5714285714285714</v>
      </c>
      <c r="I273">
        <f t="shared" ref="I273" si="260">AVERAGE(I266:I272)</f>
        <v>67.885500000000008</v>
      </c>
      <c r="J273">
        <f t="shared" ref="J273" si="261">AVERAGE(J266:J272)</f>
        <v>265.95370617627293</v>
      </c>
      <c r="K273">
        <f t="shared" ref="K273" si="262">AVERAGE(K266:K272)</f>
        <v>0.14834814336445076</v>
      </c>
      <c r="L273">
        <f t="shared" ref="L273" si="263">AVERAGE(L266:L272)</f>
        <v>4.4685714285714297</v>
      </c>
      <c r="M273">
        <f t="shared" ref="M273" si="264">AVERAGE(M266:M272)</f>
        <v>67.371175060636617</v>
      </c>
    </row>
    <row r="274" spans="1:13" x14ac:dyDescent="0.3">
      <c r="A274">
        <v>239</v>
      </c>
      <c r="B274" s="2">
        <v>44074</v>
      </c>
      <c r="C274" t="s">
        <v>427</v>
      </c>
      <c r="E274">
        <v>21</v>
      </c>
      <c r="F274">
        <v>58</v>
      </c>
      <c r="G274">
        <v>88</v>
      </c>
      <c r="H274">
        <v>2</v>
      </c>
      <c r="I274">
        <v>69.021200000000007</v>
      </c>
      <c r="J274">
        <v>268.97913395840084</v>
      </c>
      <c r="K274">
        <v>0.22090962816395698</v>
      </c>
      <c r="L274">
        <v>3.56</v>
      </c>
      <c r="M274">
        <v>68.376906284289277</v>
      </c>
    </row>
    <row r="275" spans="1:13" x14ac:dyDescent="0.3">
      <c r="A275">
        <v>240</v>
      </c>
      <c r="B275" s="2">
        <v>44075</v>
      </c>
      <c r="C275" t="s">
        <v>428</v>
      </c>
      <c r="E275">
        <v>22</v>
      </c>
      <c r="F275">
        <v>35</v>
      </c>
      <c r="G275">
        <v>85</v>
      </c>
      <c r="H275">
        <v>1</v>
      </c>
      <c r="I275">
        <v>70.477999999999994</v>
      </c>
      <c r="J275">
        <v>207.89999999999998</v>
      </c>
      <c r="K275">
        <v>-0.12158613133494323</v>
      </c>
      <c r="L275">
        <v>2.5</v>
      </c>
      <c r="M275">
        <v>63.040324160599511</v>
      </c>
    </row>
    <row r="276" spans="1:13" x14ac:dyDescent="0.3">
      <c r="A276">
        <v>241</v>
      </c>
      <c r="B276" s="2">
        <v>44076</v>
      </c>
      <c r="C276" t="s">
        <v>422</v>
      </c>
      <c r="E276">
        <v>21</v>
      </c>
      <c r="F276">
        <v>43</v>
      </c>
      <c r="G276">
        <v>84</v>
      </c>
      <c r="H276">
        <v>1</v>
      </c>
      <c r="I276">
        <v>68.761600000000016</v>
      </c>
      <c r="J276">
        <v>226.79999999999998</v>
      </c>
      <c r="K276">
        <v>-4.7429661182922467E-2</v>
      </c>
      <c r="L276">
        <v>3.03</v>
      </c>
      <c r="M276">
        <v>63.922731101645127</v>
      </c>
    </row>
    <row r="277" spans="1:13" x14ac:dyDescent="0.3">
      <c r="A277">
        <v>242</v>
      </c>
      <c r="B277" s="2">
        <v>44077</v>
      </c>
      <c r="C277" t="s">
        <v>423</v>
      </c>
      <c r="E277">
        <v>18</v>
      </c>
      <c r="F277">
        <v>28</v>
      </c>
      <c r="G277">
        <v>98</v>
      </c>
      <c r="H277">
        <v>3</v>
      </c>
      <c r="I277">
        <v>64.329599999999999</v>
      </c>
      <c r="J277">
        <v>373.19030703751145</v>
      </c>
      <c r="K277">
        <v>0.56386698149886905</v>
      </c>
      <c r="L277">
        <v>6.81</v>
      </c>
      <c r="M277">
        <v>76.085950798200813</v>
      </c>
    </row>
    <row r="278" spans="1:13" x14ac:dyDescent="0.3">
      <c r="A278">
        <v>243</v>
      </c>
      <c r="B278" s="2">
        <v>44078</v>
      </c>
      <c r="C278" t="s">
        <v>424</v>
      </c>
      <c r="E278">
        <v>16</v>
      </c>
      <c r="F278">
        <v>31</v>
      </c>
      <c r="G278">
        <v>88</v>
      </c>
      <c r="H278">
        <v>3</v>
      </c>
      <c r="I278">
        <v>60.615199999999994</v>
      </c>
      <c r="J278">
        <v>422.94901464251296</v>
      </c>
      <c r="K278">
        <v>0.71217992180291056</v>
      </c>
      <c r="L278">
        <v>7.3100000000000005</v>
      </c>
      <c r="M278">
        <v>78.87767544079216</v>
      </c>
    </row>
    <row r="279" spans="1:13" x14ac:dyDescent="0.3">
      <c r="A279">
        <v>244</v>
      </c>
      <c r="B279" s="2">
        <v>44079</v>
      </c>
      <c r="C279" t="s">
        <v>425</v>
      </c>
      <c r="E279">
        <v>19</v>
      </c>
      <c r="F279">
        <v>65</v>
      </c>
      <c r="G279">
        <v>77</v>
      </c>
      <c r="H279">
        <v>2</v>
      </c>
      <c r="I279">
        <v>65.162700000000001</v>
      </c>
      <c r="J279">
        <v>313.80898961813432</v>
      </c>
      <c r="K279">
        <v>0.36922256846799839</v>
      </c>
      <c r="L279">
        <v>3.99</v>
      </c>
      <c r="M279">
        <v>70.589285732353829</v>
      </c>
    </row>
    <row r="280" spans="1:13" x14ac:dyDescent="0.3">
      <c r="A280">
        <v>245</v>
      </c>
      <c r="B280" s="2">
        <v>44080</v>
      </c>
      <c r="C280" t="s">
        <v>426</v>
      </c>
      <c r="E280">
        <v>20</v>
      </c>
      <c r="F280">
        <v>72</v>
      </c>
      <c r="G280">
        <v>75</v>
      </c>
      <c r="H280">
        <v>2</v>
      </c>
      <c r="I280">
        <v>66.625</v>
      </c>
      <c r="J280">
        <v>291.39406178826761</v>
      </c>
      <c r="K280">
        <v>0.29506609831597774</v>
      </c>
      <c r="L280">
        <v>3.25</v>
      </c>
      <c r="M280">
        <v>69.202926008321555</v>
      </c>
    </row>
    <row r="281" spans="1:13" x14ac:dyDescent="0.3">
      <c r="E281">
        <f>AVERAGE(E274:E280)</f>
        <v>19.571428571428573</v>
      </c>
      <c r="F281">
        <f t="shared" ref="F281" si="265">AVERAGE(F274:F280)</f>
        <v>47.428571428571431</v>
      </c>
      <c r="G281">
        <f t="shared" ref="G281" si="266">AVERAGE(G274:G280)</f>
        <v>85</v>
      </c>
      <c r="H281">
        <f t="shared" ref="H281" si="267">AVERAGE(H274:H280)</f>
        <v>2</v>
      </c>
      <c r="I281">
        <f t="shared" ref="I281" si="268">AVERAGE(I274:I280)</f>
        <v>66.427614285714299</v>
      </c>
      <c r="J281">
        <f t="shared" ref="J281" si="269">AVERAGE(J274:J280)</f>
        <v>300.71735814926103</v>
      </c>
      <c r="K281">
        <f t="shared" ref="K281" si="270">AVERAGE(K274:K280)</f>
        <v>0.28460420081883525</v>
      </c>
      <c r="L281">
        <f t="shared" ref="L281" si="271">AVERAGE(L274:L280)</f>
        <v>4.3500000000000005</v>
      </c>
      <c r="M281">
        <f t="shared" ref="M281" si="272">AVERAGE(M274:M280)</f>
        <v>70.013685646600337</v>
      </c>
    </row>
    <row r="282" spans="1:13" x14ac:dyDescent="0.3">
      <c r="A282">
        <v>246</v>
      </c>
      <c r="B282" s="2">
        <v>44081</v>
      </c>
      <c r="C282" t="s">
        <v>427</v>
      </c>
      <c r="E282">
        <v>20</v>
      </c>
      <c r="F282">
        <v>51</v>
      </c>
      <c r="G282">
        <v>83</v>
      </c>
      <c r="H282">
        <v>2</v>
      </c>
      <c r="I282">
        <v>67.064999999999998</v>
      </c>
      <c r="J282">
        <v>291.39406178826761</v>
      </c>
      <c r="K282">
        <v>0.29506609831597774</v>
      </c>
      <c r="L282">
        <v>3.81</v>
      </c>
      <c r="M282">
        <v>69.466926008321565</v>
      </c>
    </row>
    <row r="283" spans="1:13" x14ac:dyDescent="0.3">
      <c r="A283">
        <v>247</v>
      </c>
      <c r="B283" s="2">
        <v>44082</v>
      </c>
      <c r="C283" t="s">
        <v>428</v>
      </c>
      <c r="E283">
        <v>17</v>
      </c>
      <c r="F283">
        <v>33</v>
      </c>
      <c r="G283">
        <v>96</v>
      </c>
      <c r="H283">
        <v>3</v>
      </c>
      <c r="I283">
        <v>62.498800000000003</v>
      </c>
      <c r="J283">
        <v>398.0696608400122</v>
      </c>
      <c r="K283">
        <v>0.63802345165088981</v>
      </c>
      <c r="L283">
        <v>7.2700000000000005</v>
      </c>
      <c r="M283">
        <v>77.497653119496491</v>
      </c>
    </row>
    <row r="284" spans="1:13" x14ac:dyDescent="0.3">
      <c r="A284">
        <v>248</v>
      </c>
      <c r="B284" s="2">
        <v>44083</v>
      </c>
      <c r="C284" t="s">
        <v>422</v>
      </c>
      <c r="E284">
        <v>18</v>
      </c>
      <c r="F284">
        <v>22</v>
      </c>
      <c r="G284">
        <v>98</v>
      </c>
      <c r="H284">
        <v>3</v>
      </c>
      <c r="I284">
        <v>64.329599999999999</v>
      </c>
      <c r="J284">
        <v>373.19030703751145</v>
      </c>
      <c r="K284">
        <v>0.56386698149886905</v>
      </c>
      <c r="L284">
        <v>6.81</v>
      </c>
      <c r="M284">
        <v>76.085950798200813</v>
      </c>
    </row>
    <row r="285" spans="1:13" x14ac:dyDescent="0.3">
      <c r="A285">
        <v>249</v>
      </c>
      <c r="B285" s="2">
        <v>44084</v>
      </c>
      <c r="C285" t="s">
        <v>423</v>
      </c>
      <c r="E285">
        <v>17</v>
      </c>
      <c r="F285">
        <v>19</v>
      </c>
      <c r="G285">
        <v>90</v>
      </c>
      <c r="H285">
        <v>3</v>
      </c>
      <c r="I285">
        <v>62.347000000000001</v>
      </c>
      <c r="J285">
        <v>398.0696608400122</v>
      </c>
      <c r="K285">
        <v>0.63802345165088981</v>
      </c>
      <c r="L285">
        <v>6.8500000000000005</v>
      </c>
      <c r="M285">
        <v>77.406573119496485</v>
      </c>
    </row>
    <row r="286" spans="1:13" x14ac:dyDescent="0.3">
      <c r="A286">
        <v>250</v>
      </c>
      <c r="B286" s="2">
        <v>44085</v>
      </c>
      <c r="C286" t="s">
        <v>424</v>
      </c>
      <c r="E286">
        <v>16</v>
      </c>
      <c r="F286">
        <v>26</v>
      </c>
      <c r="G286">
        <v>75</v>
      </c>
      <c r="H286">
        <v>3</v>
      </c>
      <c r="I286">
        <v>60.414999999999999</v>
      </c>
      <c r="J286">
        <v>422.94901464251296</v>
      </c>
      <c r="K286">
        <v>0.71217992180291056</v>
      </c>
      <c r="L286">
        <v>6.3999999999999995</v>
      </c>
      <c r="M286">
        <v>78.75755544079216</v>
      </c>
    </row>
    <row r="287" spans="1:13" x14ac:dyDescent="0.3">
      <c r="A287">
        <v>251</v>
      </c>
      <c r="B287" s="2">
        <v>44086</v>
      </c>
      <c r="C287" t="s">
        <v>425</v>
      </c>
      <c r="E287">
        <v>16</v>
      </c>
      <c r="F287">
        <v>24</v>
      </c>
      <c r="G287">
        <v>81</v>
      </c>
      <c r="H287">
        <v>3</v>
      </c>
      <c r="I287">
        <v>60.507399999999997</v>
      </c>
      <c r="J287">
        <v>422.94901464251296</v>
      </c>
      <c r="K287">
        <v>0.71217992180291056</v>
      </c>
      <c r="L287">
        <v>6.82</v>
      </c>
      <c r="M287">
        <v>78.812995440792164</v>
      </c>
    </row>
    <row r="288" spans="1:13" x14ac:dyDescent="0.3">
      <c r="A288">
        <v>252</v>
      </c>
      <c r="B288" s="2">
        <v>44087</v>
      </c>
      <c r="C288" t="s">
        <v>426</v>
      </c>
      <c r="E288">
        <v>17</v>
      </c>
      <c r="F288">
        <v>29</v>
      </c>
      <c r="G288">
        <v>80</v>
      </c>
      <c r="H288">
        <v>2</v>
      </c>
      <c r="I288">
        <v>62.094000000000001</v>
      </c>
      <c r="J288">
        <v>358.6388452778678</v>
      </c>
      <c r="K288">
        <v>0.51753550877204013</v>
      </c>
      <c r="L288">
        <v>5.4</v>
      </c>
      <c r="M288">
        <v>73.275545180418391</v>
      </c>
    </row>
    <row r="289" spans="1:13" x14ac:dyDescent="0.3">
      <c r="E289">
        <f>AVERAGE(E282:E288)</f>
        <v>17.285714285714285</v>
      </c>
      <c r="F289">
        <f t="shared" ref="F289" si="273">AVERAGE(F282:F288)</f>
        <v>29.142857142857142</v>
      </c>
      <c r="G289">
        <f t="shared" ref="G289" si="274">AVERAGE(G282:G288)</f>
        <v>86.142857142857139</v>
      </c>
      <c r="H289">
        <f t="shared" ref="H289" si="275">AVERAGE(H282:H288)</f>
        <v>2.7142857142857144</v>
      </c>
      <c r="I289">
        <f t="shared" ref="I289" si="276">AVERAGE(I282:I288)</f>
        <v>62.75097142857144</v>
      </c>
      <c r="J289">
        <f t="shared" ref="J289" si="277">AVERAGE(J282:J288)</f>
        <v>380.75150929552819</v>
      </c>
      <c r="K289">
        <f t="shared" ref="K289" si="278">AVERAGE(K282:K288)</f>
        <v>0.58241076221349819</v>
      </c>
      <c r="L289">
        <f t="shared" ref="L289" si="279">AVERAGE(L282:L288)</f>
        <v>6.194285714285714</v>
      </c>
      <c r="M289">
        <f t="shared" ref="M289" si="280">AVERAGE(M282:M288)</f>
        <v>75.900457015359734</v>
      </c>
    </row>
    <row r="290" spans="1:13" x14ac:dyDescent="0.3">
      <c r="A290">
        <v>253</v>
      </c>
      <c r="B290" s="2">
        <v>44088</v>
      </c>
      <c r="C290" t="s">
        <v>427</v>
      </c>
      <c r="E290">
        <v>17</v>
      </c>
      <c r="F290">
        <v>55</v>
      </c>
      <c r="G290">
        <v>79</v>
      </c>
      <c r="H290">
        <v>1</v>
      </c>
      <c r="I290">
        <v>62.0687</v>
      </c>
      <c r="J290">
        <v>302.39999999999998</v>
      </c>
      <c r="K290">
        <v>0.24919621942516068</v>
      </c>
      <c r="L290">
        <v>5.08</v>
      </c>
      <c r="M290">
        <v>67.555978865827541</v>
      </c>
    </row>
    <row r="291" spans="1:13" x14ac:dyDescent="0.3">
      <c r="A291">
        <v>254</v>
      </c>
      <c r="B291" s="2">
        <v>44089</v>
      </c>
      <c r="C291" t="s">
        <v>428</v>
      </c>
      <c r="E291">
        <v>17</v>
      </c>
      <c r="F291">
        <v>65</v>
      </c>
      <c r="G291">
        <v>79</v>
      </c>
      <c r="H291">
        <v>1</v>
      </c>
      <c r="I291">
        <v>62.0687</v>
      </c>
      <c r="J291">
        <v>302.39999999999998</v>
      </c>
      <c r="K291">
        <v>0.24919621942516068</v>
      </c>
      <c r="L291">
        <v>5.08</v>
      </c>
      <c r="M291">
        <v>67.555978865827541</v>
      </c>
    </row>
    <row r="292" spans="1:13" x14ac:dyDescent="0.3">
      <c r="A292">
        <v>255</v>
      </c>
      <c r="B292" s="2">
        <v>44090</v>
      </c>
      <c r="C292" t="s">
        <v>422</v>
      </c>
      <c r="E292">
        <v>16</v>
      </c>
      <c r="F292">
        <v>32</v>
      </c>
      <c r="G292">
        <v>87</v>
      </c>
      <c r="H292">
        <v>2</v>
      </c>
      <c r="I292">
        <v>60.599799999999995</v>
      </c>
      <c r="J292">
        <v>381.05377310773451</v>
      </c>
      <c r="K292">
        <v>0.59169197892406089</v>
      </c>
      <c r="L292">
        <v>6.49</v>
      </c>
      <c r="M292">
        <v>74.642764904450672</v>
      </c>
    </row>
    <row r="293" spans="1:13" x14ac:dyDescent="0.3">
      <c r="A293">
        <v>256</v>
      </c>
      <c r="B293" s="2">
        <v>44091</v>
      </c>
      <c r="C293" t="s">
        <v>423</v>
      </c>
      <c r="E293">
        <v>14</v>
      </c>
      <c r="F293">
        <v>27</v>
      </c>
      <c r="G293">
        <v>83</v>
      </c>
      <c r="H293">
        <v>2</v>
      </c>
      <c r="I293">
        <v>57.274800000000006</v>
      </c>
      <c r="J293">
        <v>425.883628767468</v>
      </c>
      <c r="K293">
        <v>0.74000491922810241</v>
      </c>
      <c r="L293">
        <v>7.41</v>
      </c>
      <c r="M293">
        <v>77.175244352515236</v>
      </c>
    </row>
    <row r="294" spans="1:13" x14ac:dyDescent="0.3">
      <c r="A294">
        <v>257</v>
      </c>
      <c r="B294" s="2">
        <v>44092</v>
      </c>
      <c r="C294" t="s">
        <v>424</v>
      </c>
      <c r="E294">
        <v>13</v>
      </c>
      <c r="F294">
        <v>29</v>
      </c>
      <c r="G294">
        <v>96</v>
      </c>
      <c r="H294">
        <v>1</v>
      </c>
      <c r="I294">
        <v>55.457200000000007</v>
      </c>
      <c r="J294">
        <v>378</v>
      </c>
      <c r="K294">
        <v>0.54582210003324372</v>
      </c>
      <c r="L294">
        <v>8.67</v>
      </c>
      <c r="M294">
        <v>71.238066630009968</v>
      </c>
    </row>
    <row r="295" spans="1:13" x14ac:dyDescent="0.3">
      <c r="A295">
        <v>258</v>
      </c>
      <c r="B295" s="2">
        <v>44093</v>
      </c>
      <c r="C295" t="s">
        <v>425</v>
      </c>
      <c r="E295">
        <v>12</v>
      </c>
      <c r="F295">
        <v>22</v>
      </c>
      <c r="G295">
        <v>88</v>
      </c>
      <c r="H295">
        <v>1</v>
      </c>
      <c r="I295">
        <v>53.8904</v>
      </c>
      <c r="J295">
        <v>396.9</v>
      </c>
      <c r="K295">
        <v>0.61997857018526448</v>
      </c>
      <c r="L295">
        <v>8.7099999999999991</v>
      </c>
      <c r="M295">
        <v>72.210233571055568</v>
      </c>
    </row>
    <row r="296" spans="1:13" x14ac:dyDescent="0.3">
      <c r="A296">
        <v>259</v>
      </c>
      <c r="B296" s="2">
        <v>44094</v>
      </c>
      <c r="C296" t="s">
        <v>426</v>
      </c>
      <c r="E296">
        <v>12</v>
      </c>
      <c r="F296">
        <v>25</v>
      </c>
      <c r="G296">
        <v>91</v>
      </c>
      <c r="H296">
        <v>1</v>
      </c>
      <c r="I296">
        <v>53.817799999999998</v>
      </c>
      <c r="J296">
        <v>396.9</v>
      </c>
      <c r="K296">
        <v>0.61997857018526448</v>
      </c>
      <c r="L296">
        <v>8.92</v>
      </c>
      <c r="M296">
        <v>72.166673571055568</v>
      </c>
    </row>
    <row r="297" spans="1:13" x14ac:dyDescent="0.3">
      <c r="E297">
        <f>AVERAGE(E290:E296)</f>
        <v>14.428571428571429</v>
      </c>
      <c r="F297">
        <f t="shared" ref="F297" si="281">AVERAGE(F290:F296)</f>
        <v>36.428571428571431</v>
      </c>
      <c r="G297">
        <f t="shared" ref="G297" si="282">AVERAGE(G290:G296)</f>
        <v>86.142857142857139</v>
      </c>
      <c r="H297">
        <f t="shared" ref="H297" si="283">AVERAGE(H290:H296)</f>
        <v>1.2857142857142858</v>
      </c>
      <c r="I297">
        <f t="shared" ref="I297" si="284">AVERAGE(I290:I296)</f>
        <v>57.882485714285714</v>
      </c>
      <c r="J297">
        <f t="shared" ref="J297" si="285">AVERAGE(J290:J296)</f>
        <v>369.07677169645751</v>
      </c>
      <c r="K297">
        <f t="shared" ref="K297" si="286">AVERAGE(K290:K296)</f>
        <v>0.51655265391517957</v>
      </c>
      <c r="L297">
        <f t="shared" ref="L297" si="287">AVERAGE(L290:L296)</f>
        <v>7.194285714285714</v>
      </c>
      <c r="M297">
        <f t="shared" ref="M297" si="288">AVERAGE(M290:M296)</f>
        <v>71.792134394391738</v>
      </c>
    </row>
    <row r="298" spans="1:13" x14ac:dyDescent="0.3">
      <c r="A298">
        <v>260</v>
      </c>
      <c r="B298" s="2">
        <v>44095</v>
      </c>
      <c r="C298" t="s">
        <v>427</v>
      </c>
      <c r="E298">
        <v>12</v>
      </c>
      <c r="F298">
        <v>43</v>
      </c>
      <c r="G298">
        <v>85</v>
      </c>
      <c r="H298">
        <v>1</v>
      </c>
      <c r="I298">
        <v>53.963000000000001</v>
      </c>
      <c r="J298">
        <v>396.9</v>
      </c>
      <c r="K298">
        <v>0.61997857018526448</v>
      </c>
      <c r="L298">
        <v>8.5</v>
      </c>
      <c r="M298">
        <v>72.253793571055581</v>
      </c>
    </row>
    <row r="299" spans="1:13" x14ac:dyDescent="0.3">
      <c r="A299">
        <v>261</v>
      </c>
      <c r="B299" s="2">
        <v>44096</v>
      </c>
      <c r="C299" t="s">
        <v>428</v>
      </c>
      <c r="E299">
        <v>13</v>
      </c>
      <c r="F299">
        <v>47</v>
      </c>
      <c r="G299">
        <v>92</v>
      </c>
      <c r="H299">
        <v>1</v>
      </c>
      <c r="I299">
        <v>55.514400000000009</v>
      </c>
      <c r="J299">
        <v>378</v>
      </c>
      <c r="K299">
        <v>0.54582210003324372</v>
      </c>
      <c r="L299">
        <v>8.39</v>
      </c>
      <c r="M299">
        <v>71.272386630009976</v>
      </c>
    </row>
    <row r="300" spans="1:13" x14ac:dyDescent="0.3">
      <c r="A300">
        <v>262</v>
      </c>
      <c r="B300" s="2">
        <v>44097</v>
      </c>
      <c r="C300" t="s">
        <v>422</v>
      </c>
      <c r="E300">
        <v>13</v>
      </c>
      <c r="F300">
        <v>49</v>
      </c>
      <c r="G300">
        <v>92</v>
      </c>
      <c r="H300">
        <v>1</v>
      </c>
      <c r="I300">
        <v>55.514400000000009</v>
      </c>
      <c r="J300">
        <v>378</v>
      </c>
      <c r="K300">
        <v>0.54582210003324372</v>
      </c>
      <c r="L300">
        <v>8.39</v>
      </c>
      <c r="M300">
        <v>71.272386630009976</v>
      </c>
    </row>
    <row r="301" spans="1:13" x14ac:dyDescent="0.3">
      <c r="A301">
        <v>263</v>
      </c>
      <c r="B301" s="2">
        <v>44098</v>
      </c>
      <c r="C301" t="s">
        <v>423</v>
      </c>
      <c r="E301">
        <v>15</v>
      </c>
      <c r="F301">
        <v>52</v>
      </c>
      <c r="G301">
        <v>90</v>
      </c>
      <c r="H301">
        <v>1</v>
      </c>
      <c r="I301">
        <v>58.945</v>
      </c>
      <c r="J301">
        <v>340.2</v>
      </c>
      <c r="K301">
        <v>0.3975091597292022</v>
      </c>
      <c r="L301">
        <v>7.05</v>
      </c>
      <c r="M301">
        <v>69.506252747918765</v>
      </c>
    </row>
    <row r="302" spans="1:13" x14ac:dyDescent="0.3">
      <c r="A302">
        <v>264</v>
      </c>
      <c r="B302" s="2">
        <v>44099</v>
      </c>
      <c r="C302" t="s">
        <v>424</v>
      </c>
      <c r="E302">
        <v>16</v>
      </c>
      <c r="F302">
        <v>60</v>
      </c>
      <c r="G302">
        <v>84</v>
      </c>
      <c r="H302">
        <v>2</v>
      </c>
      <c r="I302">
        <v>60.553599999999996</v>
      </c>
      <c r="J302">
        <v>381.05377310773451</v>
      </c>
      <c r="K302">
        <v>0.59169197892406089</v>
      </c>
      <c r="L302">
        <v>6.28</v>
      </c>
      <c r="M302">
        <v>74.61504490445067</v>
      </c>
    </row>
    <row r="303" spans="1:13" x14ac:dyDescent="0.3">
      <c r="A303">
        <v>265</v>
      </c>
      <c r="B303" s="2">
        <v>44100</v>
      </c>
      <c r="C303" t="s">
        <v>425</v>
      </c>
      <c r="E303">
        <v>14</v>
      </c>
      <c r="F303">
        <v>56</v>
      </c>
      <c r="G303">
        <v>92</v>
      </c>
      <c r="H303">
        <v>2</v>
      </c>
      <c r="I303">
        <v>57.235200000000006</v>
      </c>
      <c r="J303">
        <v>425.883628767468</v>
      </c>
      <c r="K303">
        <v>0.74000491922810241</v>
      </c>
      <c r="L303">
        <v>8.0399999999999991</v>
      </c>
      <c r="M303">
        <v>77.15148435251524</v>
      </c>
    </row>
    <row r="304" spans="1:13" x14ac:dyDescent="0.3">
      <c r="A304">
        <v>266</v>
      </c>
      <c r="B304" s="2">
        <v>44101</v>
      </c>
      <c r="C304" t="s">
        <v>426</v>
      </c>
      <c r="E304">
        <v>21</v>
      </c>
      <c r="F304">
        <v>43</v>
      </c>
      <c r="G304">
        <v>52</v>
      </c>
      <c r="H304">
        <v>2</v>
      </c>
      <c r="I304">
        <v>66.68480000000001</v>
      </c>
      <c r="J304">
        <v>268.97913395840084</v>
      </c>
      <c r="K304">
        <v>0.22090962816395698</v>
      </c>
      <c r="L304">
        <v>3.56</v>
      </c>
      <c r="M304">
        <v>66.975066284289284</v>
      </c>
    </row>
    <row r="305" spans="1:13" x14ac:dyDescent="0.3">
      <c r="E305">
        <f>AVERAGE(E298:E304)</f>
        <v>14.857142857142858</v>
      </c>
      <c r="F305">
        <f t="shared" ref="F305" si="289">AVERAGE(F298:F304)</f>
        <v>50</v>
      </c>
      <c r="G305">
        <f t="shared" ref="G305" si="290">AVERAGE(G298:G304)</f>
        <v>83.857142857142861</v>
      </c>
      <c r="H305">
        <f t="shared" ref="H305" si="291">AVERAGE(H298:H304)</f>
        <v>1.4285714285714286</v>
      </c>
      <c r="I305">
        <f t="shared" ref="I305" si="292">AVERAGE(I298:I304)</f>
        <v>58.344342857142863</v>
      </c>
      <c r="J305">
        <f t="shared" ref="J305" si="293">AVERAGE(J298:J304)</f>
        <v>367.00236226194335</v>
      </c>
      <c r="K305">
        <f t="shared" ref="K305" si="294">AVERAGE(K298:K304)</f>
        <v>0.52310549375672488</v>
      </c>
      <c r="L305">
        <f t="shared" ref="L305" si="295">AVERAGE(L298:L304)</f>
        <v>7.1728571428571426</v>
      </c>
      <c r="M305">
        <f t="shared" ref="M305" si="296">AVERAGE(M298:M304)</f>
        <v>71.86377358860706</v>
      </c>
    </row>
    <row r="306" spans="1:13" x14ac:dyDescent="0.3">
      <c r="A306">
        <v>267</v>
      </c>
      <c r="B306" s="2">
        <v>44102</v>
      </c>
      <c r="C306" t="s">
        <v>427</v>
      </c>
      <c r="E306">
        <v>14</v>
      </c>
      <c r="F306">
        <v>35</v>
      </c>
      <c r="G306">
        <v>79</v>
      </c>
      <c r="H306">
        <v>1</v>
      </c>
      <c r="I306">
        <v>57.292400000000001</v>
      </c>
      <c r="J306">
        <v>359.09999999999997</v>
      </c>
      <c r="K306">
        <v>0.47166562988122296</v>
      </c>
      <c r="L306">
        <v>6.88</v>
      </c>
      <c r="M306">
        <v>70.426939688964367</v>
      </c>
    </row>
    <row r="307" spans="1:13" x14ac:dyDescent="0.3">
      <c r="A307">
        <v>268</v>
      </c>
      <c r="B307" s="2">
        <v>44103</v>
      </c>
      <c r="C307" t="s">
        <v>428</v>
      </c>
      <c r="E307">
        <v>11</v>
      </c>
      <c r="F307">
        <v>41</v>
      </c>
      <c r="G307">
        <v>72</v>
      </c>
      <c r="H307">
        <v>1</v>
      </c>
      <c r="I307">
        <v>52.754799999999996</v>
      </c>
      <c r="J307">
        <v>415.79999999999995</v>
      </c>
      <c r="K307">
        <v>0.69413504033728524</v>
      </c>
      <c r="L307">
        <v>8.19</v>
      </c>
      <c r="M307">
        <v>73.441120512101179</v>
      </c>
    </row>
    <row r="308" spans="1:13" x14ac:dyDescent="0.3">
      <c r="A308">
        <v>269</v>
      </c>
      <c r="B308" s="2">
        <v>44104</v>
      </c>
      <c r="C308" t="s">
        <v>422</v>
      </c>
      <c r="E308">
        <v>10</v>
      </c>
      <c r="F308">
        <v>62</v>
      </c>
      <c r="G308">
        <v>76</v>
      </c>
      <c r="H308">
        <v>1</v>
      </c>
      <c r="I308">
        <v>51.055999999999997</v>
      </c>
      <c r="J308">
        <v>434.7</v>
      </c>
      <c r="K308">
        <v>0.768291510489306</v>
      </c>
      <c r="L308">
        <v>9.07</v>
      </c>
      <c r="M308">
        <v>74.334087453146793</v>
      </c>
    </row>
    <row r="309" spans="1:13" x14ac:dyDescent="0.3">
      <c r="A309">
        <v>270</v>
      </c>
      <c r="B309" s="2">
        <v>44105</v>
      </c>
      <c r="C309" t="s">
        <v>423</v>
      </c>
      <c r="E309">
        <v>12</v>
      </c>
      <c r="F309">
        <v>53</v>
      </c>
      <c r="G309">
        <v>72</v>
      </c>
      <c r="H309">
        <v>1</v>
      </c>
      <c r="I309">
        <v>54.2776</v>
      </c>
      <c r="J309">
        <v>396.9</v>
      </c>
      <c r="K309">
        <v>0.61997857018526448</v>
      </c>
      <c r="L309">
        <v>7.589999999999999</v>
      </c>
      <c r="M309">
        <v>72.442553571055569</v>
      </c>
    </row>
    <row r="310" spans="1:13" x14ac:dyDescent="0.3">
      <c r="A310">
        <v>271</v>
      </c>
      <c r="B310" s="2">
        <v>44106</v>
      </c>
      <c r="C310" t="s">
        <v>424</v>
      </c>
      <c r="E310">
        <v>12</v>
      </c>
      <c r="F310">
        <v>28</v>
      </c>
      <c r="G310">
        <v>82</v>
      </c>
      <c r="H310">
        <v>2</v>
      </c>
      <c r="I310">
        <v>54.035600000000002</v>
      </c>
      <c r="J310">
        <v>470.71348442720148</v>
      </c>
      <c r="K310">
        <v>0.88831785953214393</v>
      </c>
      <c r="L310">
        <v>8.5399999999999991</v>
      </c>
      <c r="M310">
        <v>79.759203800579797</v>
      </c>
    </row>
    <row r="311" spans="1:13" x14ac:dyDescent="0.3">
      <c r="A311">
        <v>272</v>
      </c>
      <c r="B311" s="2">
        <v>44107</v>
      </c>
      <c r="C311" t="s">
        <v>425</v>
      </c>
      <c r="E311">
        <v>10</v>
      </c>
      <c r="F311">
        <v>30</v>
      </c>
      <c r="G311">
        <v>75</v>
      </c>
      <c r="H311">
        <v>2</v>
      </c>
      <c r="I311">
        <v>51.1</v>
      </c>
      <c r="J311">
        <v>515.54334008693502</v>
      </c>
      <c r="K311">
        <v>1.0366307998361854</v>
      </c>
      <c r="L311">
        <v>9.25</v>
      </c>
      <c r="M311">
        <v>82.525323248644355</v>
      </c>
    </row>
    <row r="312" spans="1:13" x14ac:dyDescent="0.3">
      <c r="A312">
        <v>273</v>
      </c>
      <c r="B312" s="2">
        <v>44108</v>
      </c>
      <c r="C312" t="s">
        <v>426</v>
      </c>
      <c r="E312">
        <v>7</v>
      </c>
      <c r="F312">
        <v>25</v>
      </c>
      <c r="G312">
        <v>90</v>
      </c>
      <c r="H312">
        <v>2</v>
      </c>
      <c r="I312">
        <v>45.337000000000003</v>
      </c>
      <c r="J312">
        <v>582.78812357653521</v>
      </c>
      <c r="K312">
        <v>1.2591002102922477</v>
      </c>
      <c r="L312">
        <v>12.1</v>
      </c>
      <c r="M312">
        <v>85.858742420741194</v>
      </c>
    </row>
    <row r="313" spans="1:13" x14ac:dyDescent="0.3">
      <c r="E313">
        <f>AVERAGE(E306:E312)</f>
        <v>10.857142857142858</v>
      </c>
      <c r="F313">
        <f t="shared" ref="F313" si="297">AVERAGE(F306:F312)</f>
        <v>39.142857142857146</v>
      </c>
      <c r="G313">
        <f t="shared" ref="G313" si="298">AVERAGE(G306:G312)</f>
        <v>78</v>
      </c>
      <c r="H313">
        <f t="shared" ref="H313" si="299">AVERAGE(H306:H312)</f>
        <v>1.4285714285714286</v>
      </c>
      <c r="I313">
        <f t="shared" ref="I313" si="300">AVERAGE(I306:I312)</f>
        <v>52.264771428571429</v>
      </c>
      <c r="J313">
        <f t="shared" ref="J313" si="301">AVERAGE(J306:J312)</f>
        <v>453.64927829866741</v>
      </c>
      <c r="K313">
        <f t="shared" ref="K313" si="302">AVERAGE(K306:K312)</f>
        <v>0.81973137436480792</v>
      </c>
      <c r="L313">
        <f t="shared" ref="L313" si="303">AVERAGE(L306:L312)</f>
        <v>8.8028571428571425</v>
      </c>
      <c r="M313">
        <f t="shared" ref="M313" si="304">AVERAGE(M306:M312)</f>
        <v>76.969710099319045</v>
      </c>
    </row>
    <row r="314" spans="1:13" x14ac:dyDescent="0.3">
      <c r="A314">
        <v>274</v>
      </c>
      <c r="B314" s="2">
        <v>44109</v>
      </c>
      <c r="C314" t="s">
        <v>427</v>
      </c>
      <c r="E314">
        <v>8</v>
      </c>
      <c r="F314">
        <v>19</v>
      </c>
      <c r="G314">
        <v>82</v>
      </c>
      <c r="H314">
        <v>2</v>
      </c>
      <c r="I314">
        <v>47.548400000000001</v>
      </c>
      <c r="J314">
        <v>560.37319574666844</v>
      </c>
      <c r="K314">
        <v>1.184943740140227</v>
      </c>
      <c r="L314">
        <v>10.94</v>
      </c>
      <c r="M314">
        <v>84.921842696708921</v>
      </c>
    </row>
    <row r="315" spans="1:13" x14ac:dyDescent="0.3">
      <c r="A315">
        <v>275</v>
      </c>
      <c r="B315" s="2">
        <v>44110</v>
      </c>
      <c r="C315" t="s">
        <v>428</v>
      </c>
      <c r="E315">
        <v>8</v>
      </c>
      <c r="F315">
        <v>37</v>
      </c>
      <c r="G315">
        <v>72</v>
      </c>
      <c r="H315">
        <v>1</v>
      </c>
      <c r="I315">
        <v>48.186399999999999</v>
      </c>
      <c r="J315">
        <v>472.49999999999994</v>
      </c>
      <c r="K315">
        <v>0.91660445079334751</v>
      </c>
      <c r="L315">
        <v>9.99</v>
      </c>
      <c r="M315">
        <v>76.436821335238008</v>
      </c>
    </row>
    <row r="316" spans="1:13" x14ac:dyDescent="0.3">
      <c r="A316">
        <v>276</v>
      </c>
      <c r="B316" s="2">
        <v>44111</v>
      </c>
      <c r="C316" t="s">
        <v>422</v>
      </c>
      <c r="E316">
        <v>8</v>
      </c>
      <c r="F316">
        <v>61</v>
      </c>
      <c r="G316">
        <v>72</v>
      </c>
      <c r="H316">
        <v>1</v>
      </c>
      <c r="I316">
        <v>48.186399999999999</v>
      </c>
      <c r="J316">
        <v>472.49999999999994</v>
      </c>
      <c r="K316">
        <v>0.91660445079334751</v>
      </c>
      <c r="L316">
        <v>9.99</v>
      </c>
      <c r="M316">
        <v>76.436821335238008</v>
      </c>
    </row>
    <row r="317" spans="1:13" x14ac:dyDescent="0.3">
      <c r="A317">
        <v>277</v>
      </c>
      <c r="B317" s="2">
        <v>44112</v>
      </c>
      <c r="C317" t="s">
        <v>423</v>
      </c>
      <c r="E317">
        <v>10</v>
      </c>
      <c r="F317">
        <v>59</v>
      </c>
      <c r="G317">
        <v>73</v>
      </c>
      <c r="H317">
        <v>1</v>
      </c>
      <c r="I317">
        <v>51.188000000000002</v>
      </c>
      <c r="J317">
        <v>434.7</v>
      </c>
      <c r="K317">
        <v>0.768291510489306</v>
      </c>
      <c r="L317">
        <v>8.8600000000000012</v>
      </c>
      <c r="M317">
        <v>74.413287453146793</v>
      </c>
    </row>
    <row r="318" spans="1:13" x14ac:dyDescent="0.3">
      <c r="A318">
        <v>278</v>
      </c>
      <c r="B318" s="2">
        <v>44113</v>
      </c>
      <c r="C318" t="s">
        <v>424</v>
      </c>
      <c r="E318">
        <v>13</v>
      </c>
      <c r="F318">
        <v>55</v>
      </c>
      <c r="G318">
        <v>63</v>
      </c>
      <c r="H318">
        <v>2</v>
      </c>
      <c r="I318">
        <v>55.929100000000005</v>
      </c>
      <c r="J318">
        <v>448.29855659733477</v>
      </c>
      <c r="K318">
        <v>0.81416138938012317</v>
      </c>
      <c r="L318">
        <v>7.59</v>
      </c>
      <c r="M318">
        <v>78.631564076547505</v>
      </c>
    </row>
    <row r="319" spans="1:13" x14ac:dyDescent="0.3">
      <c r="A319">
        <v>279</v>
      </c>
      <c r="B319" s="2">
        <v>44114</v>
      </c>
      <c r="C319" t="s">
        <v>425</v>
      </c>
      <c r="E319">
        <v>15</v>
      </c>
      <c r="F319">
        <v>60</v>
      </c>
      <c r="G319">
        <v>59</v>
      </c>
      <c r="H319">
        <v>2</v>
      </c>
      <c r="I319">
        <v>58.774500000000003</v>
      </c>
      <c r="J319">
        <v>403.46870093760128</v>
      </c>
      <c r="K319">
        <v>0.66584844907608165</v>
      </c>
      <c r="L319">
        <v>6.67</v>
      </c>
      <c r="M319">
        <v>75.81132462848295</v>
      </c>
    </row>
    <row r="320" spans="1:13" x14ac:dyDescent="0.3">
      <c r="A320">
        <v>280</v>
      </c>
      <c r="B320" s="2">
        <v>44115</v>
      </c>
      <c r="C320" t="s">
        <v>426</v>
      </c>
      <c r="E320">
        <v>9</v>
      </c>
      <c r="F320">
        <v>46</v>
      </c>
      <c r="G320">
        <v>77</v>
      </c>
      <c r="H320">
        <v>2</v>
      </c>
      <c r="I320">
        <v>49.439700000000002</v>
      </c>
      <c r="J320">
        <v>537.95826791680167</v>
      </c>
      <c r="K320">
        <v>1.1107872699882062</v>
      </c>
      <c r="L320">
        <v>9.99</v>
      </c>
      <c r="M320">
        <v>83.792882972676637</v>
      </c>
    </row>
    <row r="321" spans="1:13" x14ac:dyDescent="0.3">
      <c r="E321">
        <f>AVERAGE(E314:E320)</f>
        <v>10.142857142857142</v>
      </c>
      <c r="F321">
        <f t="shared" ref="F321" si="305">AVERAGE(F314:F320)</f>
        <v>48.142857142857146</v>
      </c>
      <c r="G321">
        <f t="shared" ref="G321" si="306">AVERAGE(G314:G320)</f>
        <v>71.142857142857139</v>
      </c>
      <c r="H321">
        <f t="shared" ref="H321" si="307">AVERAGE(H314:H320)</f>
        <v>1.5714285714285714</v>
      </c>
      <c r="I321">
        <f t="shared" ref="I321" si="308">AVERAGE(I314:I320)</f>
        <v>51.321785714285717</v>
      </c>
      <c r="J321">
        <f t="shared" ref="J321" si="309">AVERAGE(J314:J320)</f>
        <v>475.68553159977228</v>
      </c>
      <c r="K321">
        <f t="shared" ref="K321" si="310">AVERAGE(K314:K320)</f>
        <v>0.91103446580866276</v>
      </c>
      <c r="L321">
        <f t="shared" ref="L321" si="311">AVERAGE(L314:L320)</f>
        <v>9.1471428571428568</v>
      </c>
      <c r="M321">
        <f t="shared" ref="M321" si="312">AVERAGE(M314:M320)</f>
        <v>78.634934928291258</v>
      </c>
    </row>
    <row r="322" spans="1:13" x14ac:dyDescent="0.3">
      <c r="A322">
        <v>281</v>
      </c>
      <c r="B322" s="2">
        <v>44116</v>
      </c>
      <c r="C322" t="s">
        <v>427</v>
      </c>
      <c r="E322">
        <v>5</v>
      </c>
      <c r="F322">
        <v>40</v>
      </c>
      <c r="G322">
        <v>60</v>
      </c>
      <c r="H322">
        <v>2</v>
      </c>
      <c r="I322">
        <v>44.74</v>
      </c>
      <c r="J322">
        <v>627.61797923626864</v>
      </c>
      <c r="K322">
        <v>1.407413150596289</v>
      </c>
      <c r="L322">
        <v>12.6</v>
      </c>
      <c r="M322">
        <v>90.028021868805752</v>
      </c>
    </row>
    <row r="323" spans="1:13" x14ac:dyDescent="0.3">
      <c r="A323">
        <v>282</v>
      </c>
      <c r="B323" s="2">
        <v>44117</v>
      </c>
      <c r="C323" t="s">
        <v>428</v>
      </c>
      <c r="E323">
        <v>2</v>
      </c>
      <c r="F323">
        <v>40</v>
      </c>
      <c r="G323">
        <v>83</v>
      </c>
      <c r="H323">
        <v>1</v>
      </c>
      <c r="I323">
        <v>37.694400000000002</v>
      </c>
      <c r="J323">
        <v>585.9</v>
      </c>
      <c r="K323">
        <v>1.3615432717054723</v>
      </c>
      <c r="L323">
        <v>14.36</v>
      </c>
      <c r="M323">
        <v>81.615102981511654</v>
      </c>
    </row>
    <row r="324" spans="1:13" x14ac:dyDescent="0.3">
      <c r="A324">
        <v>283</v>
      </c>
      <c r="B324" s="2">
        <v>44118</v>
      </c>
      <c r="C324" t="s">
        <v>422</v>
      </c>
      <c r="E324">
        <v>1</v>
      </c>
      <c r="F324">
        <v>28</v>
      </c>
      <c r="G324">
        <v>61</v>
      </c>
      <c r="H324">
        <v>2</v>
      </c>
      <c r="I324">
        <v>38.990899999999996</v>
      </c>
      <c r="J324">
        <v>717.2776905557356</v>
      </c>
      <c r="K324">
        <v>1.7040390312043725</v>
      </c>
      <c r="L324">
        <v>14.93</v>
      </c>
      <c r="M324">
        <v>95.633520764934858</v>
      </c>
    </row>
    <row r="325" spans="1:13" x14ac:dyDescent="0.3">
      <c r="A325">
        <v>284</v>
      </c>
      <c r="B325" s="2">
        <v>44119</v>
      </c>
      <c r="C325" t="s">
        <v>423</v>
      </c>
      <c r="E325">
        <v>4</v>
      </c>
      <c r="F325">
        <v>45</v>
      </c>
      <c r="G325">
        <v>54</v>
      </c>
      <c r="H325">
        <v>2</v>
      </c>
      <c r="I325">
        <v>43.956400000000002</v>
      </c>
      <c r="J325">
        <v>650.03290706613541</v>
      </c>
      <c r="K325">
        <v>1.4815696207483102</v>
      </c>
      <c r="L325">
        <v>13.620000000000001</v>
      </c>
      <c r="M325">
        <v>91.821601592838036</v>
      </c>
    </row>
    <row r="326" spans="1:13" x14ac:dyDescent="0.3">
      <c r="A326">
        <v>285</v>
      </c>
      <c r="B326" s="2">
        <v>44120</v>
      </c>
      <c r="C326" t="s">
        <v>424</v>
      </c>
      <c r="E326">
        <v>4</v>
      </c>
      <c r="F326">
        <v>54</v>
      </c>
      <c r="G326">
        <v>60</v>
      </c>
      <c r="H326">
        <v>1</v>
      </c>
      <c r="I326">
        <v>43.336000000000006</v>
      </c>
      <c r="J326">
        <v>548.09999999999991</v>
      </c>
      <c r="K326">
        <v>1.2132303314014308</v>
      </c>
      <c r="L326">
        <v>12.95</v>
      </c>
      <c r="M326">
        <v>81.175569099420429</v>
      </c>
    </row>
    <row r="327" spans="1:13" x14ac:dyDescent="0.3">
      <c r="A327">
        <v>286</v>
      </c>
      <c r="B327" s="2">
        <v>44121</v>
      </c>
      <c r="C327" t="s">
        <v>425</v>
      </c>
      <c r="E327">
        <v>8</v>
      </c>
      <c r="F327">
        <v>49</v>
      </c>
      <c r="G327">
        <v>48</v>
      </c>
      <c r="H327">
        <v>2</v>
      </c>
      <c r="I327">
        <v>49.717599999999997</v>
      </c>
      <c r="J327">
        <v>560.37319574666844</v>
      </c>
      <c r="K327">
        <v>1.184943740140227</v>
      </c>
      <c r="L327">
        <v>11.64</v>
      </c>
      <c r="M327">
        <v>86.223362696708918</v>
      </c>
    </row>
    <row r="328" spans="1:13" x14ac:dyDescent="0.3">
      <c r="A328">
        <v>287</v>
      </c>
      <c r="B328" s="2">
        <v>44122</v>
      </c>
      <c r="C328" t="s">
        <v>426</v>
      </c>
      <c r="E328">
        <v>5</v>
      </c>
      <c r="F328">
        <v>44</v>
      </c>
      <c r="G328">
        <v>48</v>
      </c>
      <c r="H328">
        <v>2</v>
      </c>
      <c r="I328">
        <v>45.862000000000002</v>
      </c>
      <c r="J328">
        <v>627.61797923626864</v>
      </c>
      <c r="K328">
        <v>1.407413150596289</v>
      </c>
      <c r="L328">
        <v>13.440000000000001</v>
      </c>
      <c r="M328">
        <v>90.701221868805746</v>
      </c>
    </row>
    <row r="329" spans="1:13" x14ac:dyDescent="0.3">
      <c r="E329">
        <f>AVERAGE(E322:E328)</f>
        <v>4.1428571428571432</v>
      </c>
      <c r="F329">
        <f t="shared" ref="F329" si="313">AVERAGE(F322:F328)</f>
        <v>42.857142857142854</v>
      </c>
      <c r="G329">
        <f t="shared" ref="G329" si="314">AVERAGE(G322:G328)</f>
        <v>59.142857142857146</v>
      </c>
      <c r="H329">
        <f t="shared" ref="H329" si="315">AVERAGE(H322:H328)</f>
        <v>1.7142857142857142</v>
      </c>
      <c r="I329">
        <f t="shared" ref="I329" si="316">AVERAGE(I322:I328)</f>
        <v>43.471042857142869</v>
      </c>
      <c r="J329">
        <f t="shared" ref="J329" si="317">AVERAGE(J322:J328)</f>
        <v>616.70282169158236</v>
      </c>
      <c r="K329">
        <f t="shared" ref="K329" si="318">AVERAGE(K322:K328)</f>
        <v>1.3943074709131988</v>
      </c>
      <c r="L329">
        <f t="shared" ref="L329" si="319">AVERAGE(L322:L328)</f>
        <v>13.362857142857143</v>
      </c>
      <c r="M329">
        <f t="shared" ref="M329" si="320">AVERAGE(M322:M328)</f>
        <v>88.171200124717913</v>
      </c>
    </row>
    <row r="330" spans="1:13" x14ac:dyDescent="0.3">
      <c r="A330">
        <v>288</v>
      </c>
      <c r="B330" s="2">
        <v>44123</v>
      </c>
      <c r="C330" t="s">
        <v>427</v>
      </c>
      <c r="E330">
        <v>7</v>
      </c>
      <c r="F330">
        <v>61</v>
      </c>
      <c r="G330">
        <v>54</v>
      </c>
      <c r="H330">
        <v>1</v>
      </c>
      <c r="I330">
        <v>47.990200000000002</v>
      </c>
      <c r="J330">
        <v>491.4</v>
      </c>
      <c r="K330">
        <v>0.99076092094536827</v>
      </c>
      <c r="L330">
        <v>11.57</v>
      </c>
      <c r="M330">
        <v>78.231348276283612</v>
      </c>
    </row>
    <row r="331" spans="1:13" x14ac:dyDescent="0.3">
      <c r="A331">
        <v>289</v>
      </c>
      <c r="B331" s="2">
        <v>44124</v>
      </c>
      <c r="C331" t="s">
        <v>428</v>
      </c>
      <c r="E331">
        <v>12</v>
      </c>
      <c r="F331">
        <v>90</v>
      </c>
      <c r="G331">
        <v>58</v>
      </c>
      <c r="H331">
        <v>2</v>
      </c>
      <c r="I331">
        <v>54.616399999999999</v>
      </c>
      <c r="J331">
        <v>470.71348442720148</v>
      </c>
      <c r="K331">
        <v>0.88831785953214393</v>
      </c>
      <c r="L331">
        <v>8.5399999999999991</v>
      </c>
      <c r="M331">
        <v>80.107683800579792</v>
      </c>
    </row>
    <row r="332" spans="1:13" x14ac:dyDescent="0.3">
      <c r="A332">
        <v>290</v>
      </c>
      <c r="B332" s="2">
        <v>44125</v>
      </c>
      <c r="C332" t="s">
        <v>422</v>
      </c>
      <c r="E332">
        <v>10</v>
      </c>
      <c r="F332">
        <v>100</v>
      </c>
      <c r="G332">
        <v>61</v>
      </c>
      <c r="H332">
        <v>3</v>
      </c>
      <c r="I332">
        <v>51.716000000000001</v>
      </c>
      <c r="J332">
        <v>572.22513745751758</v>
      </c>
      <c r="K332">
        <v>1.1571187427150351</v>
      </c>
      <c r="L332">
        <v>10.280000000000001</v>
      </c>
      <c r="M332">
        <v>88.599249368566262</v>
      </c>
    </row>
    <row r="333" spans="1:13" x14ac:dyDescent="0.3">
      <c r="A333">
        <v>291</v>
      </c>
      <c r="B333" s="2">
        <v>44126</v>
      </c>
      <c r="C333" t="s">
        <v>423</v>
      </c>
      <c r="E333">
        <v>2</v>
      </c>
      <c r="F333">
        <v>30</v>
      </c>
      <c r="G333">
        <v>52</v>
      </c>
      <c r="H333">
        <v>2</v>
      </c>
      <c r="I333">
        <v>41.513600000000004</v>
      </c>
      <c r="J333">
        <v>694.86276272586883</v>
      </c>
      <c r="K333">
        <v>1.6298825610523517</v>
      </c>
      <c r="L333">
        <v>14.959999999999999</v>
      </c>
      <c r="M333">
        <v>94.883401040902598</v>
      </c>
    </row>
    <row r="334" spans="1:13" x14ac:dyDescent="0.3">
      <c r="A334">
        <v>292</v>
      </c>
      <c r="B334" s="2">
        <v>44127</v>
      </c>
      <c r="C334" t="s">
        <v>424</v>
      </c>
      <c r="E334">
        <v>0</v>
      </c>
      <c r="F334">
        <v>62</v>
      </c>
      <c r="G334">
        <v>56</v>
      </c>
      <c r="H334">
        <v>2</v>
      </c>
      <c r="I334">
        <v>38.292000000000002</v>
      </c>
      <c r="J334">
        <v>739.69261838560237</v>
      </c>
      <c r="K334">
        <v>1.7781955013563933</v>
      </c>
      <c r="L334">
        <v>15.879999999999999</v>
      </c>
      <c r="M334">
        <v>97.477920488967158</v>
      </c>
    </row>
    <row r="335" spans="1:13" x14ac:dyDescent="0.3">
      <c r="A335">
        <v>293</v>
      </c>
      <c r="B335" s="2">
        <v>44128</v>
      </c>
      <c r="C335" t="s">
        <v>425</v>
      </c>
      <c r="E335">
        <v>2</v>
      </c>
      <c r="F335">
        <v>39</v>
      </c>
      <c r="G335">
        <v>56</v>
      </c>
      <c r="H335">
        <v>2</v>
      </c>
      <c r="I335">
        <v>41.020800000000001</v>
      </c>
      <c r="J335">
        <v>694.86276272586883</v>
      </c>
      <c r="K335">
        <v>1.6298825610523517</v>
      </c>
      <c r="L335">
        <v>14.68</v>
      </c>
      <c r="M335">
        <v>94.587721040902608</v>
      </c>
    </row>
    <row r="336" spans="1:13" x14ac:dyDescent="0.3">
      <c r="A336">
        <v>294</v>
      </c>
      <c r="B336" s="2">
        <v>44129</v>
      </c>
      <c r="C336" t="s">
        <v>426</v>
      </c>
      <c r="E336">
        <v>5</v>
      </c>
      <c r="F336">
        <v>51</v>
      </c>
      <c r="G336">
        <v>56</v>
      </c>
      <c r="H336">
        <v>1</v>
      </c>
      <c r="I336">
        <v>45.113999999999997</v>
      </c>
      <c r="J336">
        <v>529.19999999999993</v>
      </c>
      <c r="K336">
        <v>1.1390738612494096</v>
      </c>
      <c r="L336">
        <v>12.63</v>
      </c>
      <c r="M336">
        <v>80.330122158374806</v>
      </c>
    </row>
    <row r="337" spans="1:13" x14ac:dyDescent="0.3">
      <c r="E337">
        <f>AVERAGE(E330:E336)</f>
        <v>5.4285714285714288</v>
      </c>
      <c r="F337">
        <f t="shared" ref="F337" si="321">AVERAGE(F330:F336)</f>
        <v>61.857142857142854</v>
      </c>
      <c r="G337">
        <f t="shared" ref="G337" si="322">AVERAGE(G330:G336)</f>
        <v>56.142857142857146</v>
      </c>
      <c r="H337">
        <f t="shared" ref="H337" si="323">AVERAGE(H330:H336)</f>
        <v>1.8571428571428572</v>
      </c>
      <c r="I337">
        <f t="shared" ref="I337" si="324">AVERAGE(I330:I336)</f>
        <v>45.751857142857141</v>
      </c>
      <c r="J337">
        <f t="shared" ref="J337" si="325">AVERAGE(J330:J336)</f>
        <v>598.99382367457997</v>
      </c>
      <c r="K337">
        <f t="shared" ref="K337" si="326">AVERAGE(K330:K336)</f>
        <v>1.3161760011290078</v>
      </c>
      <c r="L337">
        <f t="shared" ref="L337" si="327">AVERAGE(L330:L336)</f>
        <v>12.648571428571428</v>
      </c>
      <c r="M337">
        <f t="shared" ref="M337" si="328">AVERAGE(M330:M336)</f>
        <v>87.745349453510968</v>
      </c>
    </row>
    <row r="338" spans="1:13" x14ac:dyDescent="0.3">
      <c r="A338">
        <v>295</v>
      </c>
      <c r="B338" s="2">
        <v>44130</v>
      </c>
      <c r="C338" t="s">
        <v>427</v>
      </c>
      <c r="E338">
        <v>5</v>
      </c>
      <c r="F338">
        <v>74</v>
      </c>
      <c r="G338">
        <v>57</v>
      </c>
      <c r="H338">
        <v>1</v>
      </c>
      <c r="I338">
        <v>45.020499999999998</v>
      </c>
      <c r="J338">
        <v>529.19999999999993</v>
      </c>
      <c r="K338">
        <v>1.1390738612494096</v>
      </c>
      <c r="L338">
        <v>12.56</v>
      </c>
      <c r="M338">
        <v>80.274022158374819</v>
      </c>
    </row>
    <row r="339" spans="1:13" x14ac:dyDescent="0.3">
      <c r="A339">
        <v>296</v>
      </c>
      <c r="B339" s="2">
        <v>44131</v>
      </c>
      <c r="C339" t="s">
        <v>428</v>
      </c>
      <c r="E339">
        <v>4</v>
      </c>
      <c r="F339">
        <v>47</v>
      </c>
      <c r="G339">
        <v>69</v>
      </c>
      <c r="H339">
        <v>2</v>
      </c>
      <c r="I339">
        <v>42.4054</v>
      </c>
      <c r="J339">
        <v>650.03290706613541</v>
      </c>
      <c r="K339">
        <v>1.4815696207483102</v>
      </c>
      <c r="L339">
        <v>12.57</v>
      </c>
      <c r="M339">
        <v>90.891001592838037</v>
      </c>
    </row>
    <row r="340" spans="1:13" x14ac:dyDescent="0.3">
      <c r="A340">
        <v>297</v>
      </c>
      <c r="B340" s="2">
        <v>44132</v>
      </c>
      <c r="C340" t="s">
        <v>422</v>
      </c>
      <c r="E340">
        <v>1</v>
      </c>
      <c r="F340">
        <v>43</v>
      </c>
      <c r="G340">
        <v>57</v>
      </c>
      <c r="H340">
        <v>2</v>
      </c>
      <c r="I340">
        <v>39.523299999999999</v>
      </c>
      <c r="J340">
        <v>717.2776905557356</v>
      </c>
      <c r="K340">
        <v>1.7040390312043725</v>
      </c>
      <c r="L340">
        <v>15.209999999999999</v>
      </c>
      <c r="M340">
        <v>95.952960764934858</v>
      </c>
    </row>
    <row r="341" spans="1:13" x14ac:dyDescent="0.3">
      <c r="A341">
        <v>298</v>
      </c>
      <c r="B341" s="2">
        <v>44133</v>
      </c>
      <c r="C341" t="s">
        <v>423</v>
      </c>
      <c r="E341">
        <v>0</v>
      </c>
      <c r="F341">
        <v>43</v>
      </c>
      <c r="G341">
        <v>59</v>
      </c>
      <c r="H341">
        <v>1</v>
      </c>
      <c r="I341">
        <v>37.863</v>
      </c>
      <c r="J341">
        <v>623.69999999999993</v>
      </c>
      <c r="K341">
        <v>1.5098562120095138</v>
      </c>
      <c r="L341">
        <v>15.419999999999998</v>
      </c>
      <c r="M341">
        <v>85.540756863602851</v>
      </c>
    </row>
    <row r="342" spans="1:13" x14ac:dyDescent="0.3">
      <c r="A342">
        <v>299</v>
      </c>
      <c r="B342" s="2">
        <v>44134</v>
      </c>
      <c r="C342" t="s">
        <v>424</v>
      </c>
      <c r="E342">
        <v>3</v>
      </c>
      <c r="F342">
        <v>71</v>
      </c>
      <c r="G342">
        <v>63</v>
      </c>
      <c r="H342">
        <v>2</v>
      </c>
      <c r="I342">
        <v>41.592100000000002</v>
      </c>
      <c r="J342">
        <v>672.44783489600218</v>
      </c>
      <c r="K342">
        <v>1.555726090900331</v>
      </c>
      <c r="L342">
        <v>13.59</v>
      </c>
      <c r="M342">
        <v>92.666761316870321</v>
      </c>
    </row>
    <row r="343" spans="1:13" x14ac:dyDescent="0.3">
      <c r="A343">
        <v>300</v>
      </c>
      <c r="B343" s="2">
        <v>44135</v>
      </c>
      <c r="C343" t="s">
        <v>425</v>
      </c>
      <c r="E343">
        <v>8</v>
      </c>
      <c r="F343">
        <v>68</v>
      </c>
      <c r="G343">
        <v>59</v>
      </c>
      <c r="H343">
        <v>3</v>
      </c>
      <c r="I343">
        <v>49.015799999999999</v>
      </c>
      <c r="J343">
        <v>621.98384506251909</v>
      </c>
      <c r="K343">
        <v>1.3054316830190766</v>
      </c>
      <c r="L343">
        <v>11.62</v>
      </c>
      <c r="M343">
        <v>91.999494011157637</v>
      </c>
    </row>
    <row r="344" spans="1:13" x14ac:dyDescent="0.3">
      <c r="A344">
        <v>301</v>
      </c>
      <c r="B344" s="2">
        <v>44136</v>
      </c>
      <c r="C344" t="s">
        <v>426</v>
      </c>
      <c r="E344">
        <v>4</v>
      </c>
      <c r="F344">
        <v>32</v>
      </c>
      <c r="G344">
        <v>54</v>
      </c>
      <c r="H344">
        <v>2</v>
      </c>
      <c r="I344">
        <v>43.956400000000002</v>
      </c>
      <c r="J344">
        <v>650.03290706613541</v>
      </c>
      <c r="K344">
        <v>1.4815696207483102</v>
      </c>
      <c r="L344">
        <v>13.620000000000001</v>
      </c>
      <c r="M344">
        <v>91.821601592838036</v>
      </c>
    </row>
    <row r="345" spans="1:13" x14ac:dyDescent="0.3">
      <c r="E345">
        <f>AVERAGE(E338:E344)</f>
        <v>3.5714285714285716</v>
      </c>
      <c r="F345">
        <f t="shared" ref="F345" si="329">AVERAGE(F338:F344)</f>
        <v>54</v>
      </c>
      <c r="G345">
        <f t="shared" ref="G345" si="330">AVERAGE(G338:G344)</f>
        <v>59.714285714285715</v>
      </c>
      <c r="H345">
        <f t="shared" ref="H345" si="331">AVERAGE(H338:H344)</f>
        <v>1.8571428571428572</v>
      </c>
      <c r="I345">
        <f t="shared" ref="I345" si="332">AVERAGE(I338:I344)</f>
        <v>42.768071428571425</v>
      </c>
      <c r="J345">
        <f t="shared" ref="J345" si="333">AVERAGE(J338:J344)</f>
        <v>637.81074066378972</v>
      </c>
      <c r="K345">
        <f t="shared" ref="K345" si="334">AVERAGE(K338:K344)</f>
        <v>1.4538951599827605</v>
      </c>
      <c r="L345">
        <f t="shared" ref="L345" si="335">AVERAGE(L338:L344)</f>
        <v>13.512857142857145</v>
      </c>
      <c r="M345">
        <f t="shared" ref="M345" si="336">AVERAGE(M338:M344)</f>
        <v>89.878085471516656</v>
      </c>
    </row>
    <row r="346" spans="1:13" x14ac:dyDescent="0.3">
      <c r="A346">
        <v>302</v>
      </c>
      <c r="B346" s="2">
        <v>44137</v>
      </c>
      <c r="C346" t="s">
        <v>427</v>
      </c>
      <c r="E346">
        <v>0</v>
      </c>
      <c r="F346">
        <v>32</v>
      </c>
      <c r="G346">
        <v>62</v>
      </c>
      <c r="H346">
        <v>2</v>
      </c>
      <c r="I346">
        <v>37.433999999999997</v>
      </c>
      <c r="J346">
        <v>739.69261838560237</v>
      </c>
      <c r="K346">
        <v>1.7781955013563933</v>
      </c>
      <c r="L346">
        <v>15.459999999999999</v>
      </c>
      <c r="M346">
        <v>96.963120488967149</v>
      </c>
    </row>
    <row r="347" spans="1:13" x14ac:dyDescent="0.3">
      <c r="A347">
        <v>303</v>
      </c>
      <c r="B347" s="2">
        <v>44138</v>
      </c>
      <c r="C347" t="s">
        <v>428</v>
      </c>
      <c r="E347">
        <v>-4</v>
      </c>
      <c r="F347">
        <v>30</v>
      </c>
      <c r="G347">
        <v>59</v>
      </c>
      <c r="H347">
        <v>2</v>
      </c>
      <c r="I347">
        <v>32.2866</v>
      </c>
      <c r="J347">
        <v>829.35232970506934</v>
      </c>
      <c r="K347">
        <v>2.0748213819644761</v>
      </c>
      <c r="L347">
        <v>18.07</v>
      </c>
      <c r="M347">
        <v>102.92963938509629</v>
      </c>
    </row>
    <row r="348" spans="1:13" x14ac:dyDescent="0.3">
      <c r="A348">
        <v>304</v>
      </c>
      <c r="B348" s="2">
        <v>44139</v>
      </c>
      <c r="C348" t="s">
        <v>422</v>
      </c>
      <c r="E348">
        <v>-2</v>
      </c>
      <c r="F348">
        <v>52</v>
      </c>
      <c r="G348">
        <v>50</v>
      </c>
      <c r="H348">
        <v>2</v>
      </c>
      <c r="I348">
        <v>36.54</v>
      </c>
      <c r="J348">
        <v>784.5224740453358</v>
      </c>
      <c r="K348">
        <v>1.9265084416604348</v>
      </c>
      <c r="L348">
        <v>17.5</v>
      </c>
      <c r="M348">
        <v>100.95419993703172</v>
      </c>
    </row>
    <row r="349" spans="1:13" x14ac:dyDescent="0.3">
      <c r="A349">
        <v>305</v>
      </c>
      <c r="B349" s="2">
        <v>44140</v>
      </c>
      <c r="C349" t="s">
        <v>423</v>
      </c>
      <c r="E349">
        <v>0</v>
      </c>
      <c r="F349">
        <v>73</v>
      </c>
      <c r="G349">
        <v>59</v>
      </c>
      <c r="H349">
        <v>2</v>
      </c>
      <c r="I349">
        <v>37.863</v>
      </c>
      <c r="J349">
        <v>739.69261838560237</v>
      </c>
      <c r="K349">
        <v>1.7781955013563933</v>
      </c>
      <c r="L349">
        <v>15.669999999999998</v>
      </c>
      <c r="M349">
        <v>97.220520488967153</v>
      </c>
    </row>
    <row r="350" spans="1:13" x14ac:dyDescent="0.3">
      <c r="A350">
        <v>306</v>
      </c>
      <c r="B350" s="2">
        <v>44141</v>
      </c>
      <c r="C350" t="s">
        <v>424</v>
      </c>
      <c r="E350">
        <v>6</v>
      </c>
      <c r="F350">
        <v>76</v>
      </c>
      <c r="G350">
        <v>49</v>
      </c>
      <c r="H350">
        <v>2</v>
      </c>
      <c r="I350">
        <v>47.063599999999994</v>
      </c>
      <c r="J350">
        <v>605.20305140640187</v>
      </c>
      <c r="K350">
        <v>1.3332566804442683</v>
      </c>
      <c r="L350">
        <v>12.77</v>
      </c>
      <c r="M350">
        <v>89.15844214477346</v>
      </c>
    </row>
    <row r="351" spans="1:13" x14ac:dyDescent="0.3">
      <c r="A351">
        <v>307</v>
      </c>
      <c r="B351" s="2">
        <v>44142</v>
      </c>
      <c r="C351" t="s">
        <v>425</v>
      </c>
      <c r="E351">
        <v>2</v>
      </c>
      <c r="F351">
        <v>63</v>
      </c>
      <c r="G351">
        <v>60</v>
      </c>
      <c r="H351">
        <v>2</v>
      </c>
      <c r="I351">
        <v>40.527999999999999</v>
      </c>
      <c r="J351">
        <v>694.86276272586883</v>
      </c>
      <c r="K351">
        <v>1.6298825610523517</v>
      </c>
      <c r="L351">
        <v>14.399999999999999</v>
      </c>
      <c r="M351">
        <v>94.292041040902603</v>
      </c>
    </row>
    <row r="352" spans="1:13" x14ac:dyDescent="0.3">
      <c r="A352">
        <v>308</v>
      </c>
      <c r="B352" s="2">
        <v>44143</v>
      </c>
      <c r="C352" t="s">
        <v>426</v>
      </c>
      <c r="E352">
        <v>-2</v>
      </c>
      <c r="F352">
        <v>24</v>
      </c>
      <c r="G352">
        <v>71</v>
      </c>
      <c r="H352">
        <v>2</v>
      </c>
      <c r="I352">
        <v>33.121200000000002</v>
      </c>
      <c r="J352">
        <v>784.5224740453358</v>
      </c>
      <c r="K352">
        <v>1.9265084416604348</v>
      </c>
      <c r="L352">
        <v>16.170000000000002</v>
      </c>
      <c r="M352">
        <v>98.902919937031712</v>
      </c>
    </row>
    <row r="353" spans="1:13" x14ac:dyDescent="0.3">
      <c r="E353">
        <f>AVERAGE(E346:E352)</f>
        <v>0</v>
      </c>
      <c r="F353">
        <f t="shared" ref="F353" si="337">AVERAGE(F346:F352)</f>
        <v>50</v>
      </c>
      <c r="G353">
        <f t="shared" ref="G353" si="338">AVERAGE(G346:G352)</f>
        <v>58.571428571428569</v>
      </c>
      <c r="H353">
        <f t="shared" ref="H353" si="339">AVERAGE(H346:H352)</f>
        <v>2</v>
      </c>
      <c r="I353">
        <f t="shared" ref="I353" si="340">AVERAGE(I346:I352)</f>
        <v>37.833771428571424</v>
      </c>
      <c r="J353">
        <f t="shared" ref="J353" si="341">AVERAGE(J346:J352)</f>
        <v>739.69261838560226</v>
      </c>
      <c r="K353">
        <f t="shared" ref="K353" si="342">AVERAGE(K346:K352)</f>
        <v>1.778195501356393</v>
      </c>
      <c r="L353">
        <f t="shared" ref="L353" si="343">AVERAGE(L346:L352)</f>
        <v>15.72</v>
      </c>
      <c r="M353">
        <f t="shared" ref="M353" si="344">AVERAGE(M346:M352)</f>
        <v>97.202983346110017</v>
      </c>
    </row>
    <row r="354" spans="1:13" x14ac:dyDescent="0.3">
      <c r="A354">
        <v>309</v>
      </c>
      <c r="B354" s="2">
        <v>44144</v>
      </c>
      <c r="C354" t="s">
        <v>427</v>
      </c>
      <c r="E354">
        <v>-5</v>
      </c>
      <c r="F354">
        <v>43</v>
      </c>
      <c r="G354">
        <v>71</v>
      </c>
      <c r="H354">
        <v>1</v>
      </c>
      <c r="I354">
        <v>28.582500000000003</v>
      </c>
      <c r="J354">
        <v>718.19999999999993</v>
      </c>
      <c r="K354">
        <v>1.8806385627696176</v>
      </c>
      <c r="L354">
        <v>17.72</v>
      </c>
      <c r="M354">
        <v>89.533691568830875</v>
      </c>
    </row>
    <row r="355" spans="1:13" x14ac:dyDescent="0.3">
      <c r="A355">
        <v>310</v>
      </c>
      <c r="B355" s="2">
        <v>44145</v>
      </c>
      <c r="C355" t="s">
        <v>428</v>
      </c>
      <c r="E355">
        <v>-2</v>
      </c>
      <c r="F355">
        <v>57</v>
      </c>
      <c r="G355">
        <v>65</v>
      </c>
      <c r="H355">
        <v>1</v>
      </c>
      <c r="I355">
        <v>34.097999999999999</v>
      </c>
      <c r="J355">
        <v>661.5</v>
      </c>
      <c r="K355">
        <v>1.6581691523135553</v>
      </c>
      <c r="L355">
        <v>16.2</v>
      </c>
      <c r="M355">
        <v>87.106250745694069</v>
      </c>
    </row>
    <row r="356" spans="1:13" x14ac:dyDescent="0.3">
      <c r="A356">
        <v>311</v>
      </c>
      <c r="B356" s="2">
        <v>44146</v>
      </c>
      <c r="C356" t="s">
        <v>422</v>
      </c>
      <c r="E356">
        <v>6</v>
      </c>
      <c r="F356">
        <v>134</v>
      </c>
      <c r="G356">
        <v>63</v>
      </c>
      <c r="H356">
        <v>2</v>
      </c>
      <c r="I356">
        <v>45.8932</v>
      </c>
      <c r="J356">
        <v>605.20305140640187</v>
      </c>
      <c r="K356">
        <v>1.3332566804442683</v>
      </c>
      <c r="L356">
        <v>11.79</v>
      </c>
      <c r="M356">
        <v>88.456202144773471</v>
      </c>
    </row>
    <row r="357" spans="1:13" x14ac:dyDescent="0.3">
      <c r="A357">
        <v>312</v>
      </c>
      <c r="B357" s="2">
        <v>44147</v>
      </c>
      <c r="C357" t="s">
        <v>423</v>
      </c>
      <c r="E357">
        <v>7</v>
      </c>
      <c r="F357">
        <v>88</v>
      </c>
      <c r="G357">
        <v>58</v>
      </c>
      <c r="H357">
        <v>3</v>
      </c>
      <c r="I357">
        <v>47.695399999999999</v>
      </c>
      <c r="J357">
        <v>646.86319886501985</v>
      </c>
      <c r="K357">
        <v>1.3795881531710974</v>
      </c>
      <c r="L357">
        <v>12.29</v>
      </c>
      <c r="M357">
        <v>93.717436332453318</v>
      </c>
    </row>
    <row r="358" spans="1:13" x14ac:dyDescent="0.3">
      <c r="A358">
        <v>313</v>
      </c>
      <c r="B358" s="2">
        <v>44148</v>
      </c>
      <c r="C358" t="s">
        <v>424</v>
      </c>
      <c r="E358">
        <v>2</v>
      </c>
      <c r="F358">
        <v>43</v>
      </c>
      <c r="G358">
        <v>60</v>
      </c>
      <c r="H358">
        <v>2</v>
      </c>
      <c r="I358">
        <v>40.527999999999999</v>
      </c>
      <c r="J358">
        <v>694.86276272586883</v>
      </c>
      <c r="K358">
        <v>1.6298825610523517</v>
      </c>
      <c r="L358">
        <v>14.399999999999999</v>
      </c>
      <c r="M358">
        <v>94.292041040902603</v>
      </c>
    </row>
    <row r="359" spans="1:13" x14ac:dyDescent="0.3">
      <c r="A359">
        <v>314</v>
      </c>
      <c r="B359" s="2">
        <v>44149</v>
      </c>
      <c r="C359" t="s">
        <v>425</v>
      </c>
      <c r="E359">
        <v>4</v>
      </c>
      <c r="F359">
        <v>179</v>
      </c>
      <c r="G359">
        <v>54</v>
      </c>
      <c r="H359">
        <v>2</v>
      </c>
      <c r="I359">
        <v>43.956400000000002</v>
      </c>
      <c r="J359">
        <v>650.03290706613541</v>
      </c>
      <c r="K359">
        <v>1.4815696207483102</v>
      </c>
      <c r="L359">
        <v>13.620000000000001</v>
      </c>
      <c r="M359">
        <v>91.821601592838036</v>
      </c>
    </row>
    <row r="360" spans="1:13" x14ac:dyDescent="0.3">
      <c r="A360">
        <v>315</v>
      </c>
      <c r="B360" s="2">
        <v>44150</v>
      </c>
      <c r="C360" t="s">
        <v>426</v>
      </c>
      <c r="E360">
        <v>2</v>
      </c>
      <c r="F360">
        <v>113</v>
      </c>
      <c r="G360">
        <v>67</v>
      </c>
      <c r="H360">
        <v>2</v>
      </c>
      <c r="I360">
        <v>39.665599999999998</v>
      </c>
      <c r="J360">
        <v>694.86276272586883</v>
      </c>
      <c r="K360">
        <v>1.6298825610523517</v>
      </c>
      <c r="L360">
        <v>13.91</v>
      </c>
      <c r="M360">
        <v>93.774601040902596</v>
      </c>
    </row>
    <row r="361" spans="1:13" x14ac:dyDescent="0.3">
      <c r="E361">
        <f>AVERAGE(E354:E360)</f>
        <v>2</v>
      </c>
      <c r="F361">
        <f t="shared" ref="F361" si="345">AVERAGE(F354:F360)</f>
        <v>93.857142857142861</v>
      </c>
      <c r="G361">
        <f t="shared" ref="G361" si="346">AVERAGE(G354:G360)</f>
        <v>62.571428571428569</v>
      </c>
      <c r="H361">
        <f t="shared" ref="H361" si="347">AVERAGE(H354:H360)</f>
        <v>1.8571428571428572</v>
      </c>
      <c r="I361">
        <f t="shared" ref="I361" si="348">AVERAGE(I354:I360)</f>
        <v>40.059871428571434</v>
      </c>
      <c r="J361">
        <f t="shared" ref="J361" si="349">AVERAGE(J354:J360)</f>
        <v>667.36066896989928</v>
      </c>
      <c r="K361">
        <f t="shared" ref="K361" si="350">AVERAGE(K354:K360)</f>
        <v>1.5704267559359359</v>
      </c>
      <c r="L361">
        <f t="shared" ref="L361" si="351">AVERAGE(L354:L360)</f>
        <v>14.275714285714287</v>
      </c>
      <c r="M361">
        <f t="shared" ref="M361" si="352">AVERAGE(M354:M360)</f>
        <v>91.243117780913579</v>
      </c>
    </row>
    <row r="362" spans="1:13" x14ac:dyDescent="0.3">
      <c r="A362">
        <v>316</v>
      </c>
      <c r="B362" s="2">
        <v>44151</v>
      </c>
      <c r="C362" t="s">
        <v>427</v>
      </c>
      <c r="E362">
        <v>0</v>
      </c>
      <c r="F362">
        <v>55</v>
      </c>
      <c r="G362">
        <v>70</v>
      </c>
      <c r="H362">
        <v>1</v>
      </c>
      <c r="I362">
        <v>36.29</v>
      </c>
      <c r="J362">
        <v>623.69999999999993</v>
      </c>
      <c r="K362">
        <v>1.5098562120095138</v>
      </c>
      <c r="L362">
        <v>14.649999999999999</v>
      </c>
      <c r="M362">
        <v>84.596956863602841</v>
      </c>
    </row>
    <row r="363" spans="1:13" x14ac:dyDescent="0.3">
      <c r="A363">
        <v>317</v>
      </c>
      <c r="B363" s="2">
        <v>44152</v>
      </c>
      <c r="C363" t="s">
        <v>428</v>
      </c>
      <c r="E363">
        <v>0</v>
      </c>
      <c r="F363">
        <v>90</v>
      </c>
      <c r="G363">
        <v>84</v>
      </c>
      <c r="H363">
        <v>2</v>
      </c>
      <c r="I363">
        <v>34.288000000000004</v>
      </c>
      <c r="J363">
        <v>739.69261838560237</v>
      </c>
      <c r="K363">
        <v>1.7781955013563933</v>
      </c>
      <c r="L363">
        <v>15.879999999999999</v>
      </c>
      <c r="M363">
        <v>95.075520488967157</v>
      </c>
    </row>
    <row r="364" spans="1:13" x14ac:dyDescent="0.3">
      <c r="A364">
        <v>318</v>
      </c>
      <c r="B364" s="2">
        <v>44153</v>
      </c>
      <c r="C364" t="s">
        <v>422</v>
      </c>
      <c r="E364">
        <v>-1</v>
      </c>
      <c r="F364">
        <v>30</v>
      </c>
      <c r="G364">
        <v>81</v>
      </c>
      <c r="H364">
        <v>3</v>
      </c>
      <c r="I364">
        <v>33.1051</v>
      </c>
      <c r="J364">
        <v>845.89802928502593</v>
      </c>
      <c r="K364">
        <v>1.9728399143872637</v>
      </c>
      <c r="L364">
        <v>17.02</v>
      </c>
      <c r="M364">
        <v>105.04471490281878</v>
      </c>
    </row>
    <row r="365" spans="1:13" x14ac:dyDescent="0.3">
      <c r="A365">
        <v>319</v>
      </c>
      <c r="B365" s="2">
        <v>44154</v>
      </c>
      <c r="C365" t="s">
        <v>423</v>
      </c>
      <c r="E365">
        <v>-5</v>
      </c>
      <c r="F365">
        <v>64</v>
      </c>
      <c r="G365">
        <v>86</v>
      </c>
      <c r="H365">
        <v>4</v>
      </c>
      <c r="I365">
        <v>25.695</v>
      </c>
      <c r="J365">
        <v>1018.4</v>
      </c>
      <c r="K365">
        <v>2.3417685150517578</v>
      </c>
      <c r="L365">
        <v>20.52</v>
      </c>
      <c r="M365">
        <v>117.95953055451554</v>
      </c>
    </row>
    <row r="366" spans="1:13" x14ac:dyDescent="0.3">
      <c r="A366">
        <v>320</v>
      </c>
      <c r="B366" s="2">
        <v>44155</v>
      </c>
      <c r="C366" t="s">
        <v>424</v>
      </c>
      <c r="E366">
        <v>-7</v>
      </c>
      <c r="F366">
        <v>43</v>
      </c>
      <c r="G366">
        <v>67</v>
      </c>
      <c r="H366">
        <v>2</v>
      </c>
      <c r="I366">
        <v>26.405899999999999</v>
      </c>
      <c r="J366">
        <v>896.59711319466953</v>
      </c>
      <c r="K366">
        <v>2.2972907924205384</v>
      </c>
      <c r="L366">
        <v>19.309999999999999</v>
      </c>
      <c r="M366">
        <v>106.19243855719313</v>
      </c>
    </row>
    <row r="367" spans="1:13" x14ac:dyDescent="0.3">
      <c r="A367">
        <v>321</v>
      </c>
      <c r="B367" s="2">
        <v>44156</v>
      </c>
      <c r="C367" t="s">
        <v>425</v>
      </c>
      <c r="E367">
        <v>-8</v>
      </c>
      <c r="F367">
        <v>75</v>
      </c>
      <c r="G367">
        <v>65</v>
      </c>
      <c r="H367">
        <v>2</v>
      </c>
      <c r="I367">
        <v>25.377000000000002</v>
      </c>
      <c r="J367">
        <v>919.01204102453619</v>
      </c>
      <c r="K367">
        <v>2.3714472625725591</v>
      </c>
      <c r="L367">
        <v>20.05</v>
      </c>
      <c r="M367">
        <v>107.83883828122539</v>
      </c>
    </row>
    <row r="368" spans="1:13" x14ac:dyDescent="0.3">
      <c r="A368">
        <v>322</v>
      </c>
      <c r="B368" s="2">
        <v>44157</v>
      </c>
      <c r="C368" t="s">
        <v>426</v>
      </c>
      <c r="E368">
        <v>-10</v>
      </c>
      <c r="F368">
        <v>67</v>
      </c>
      <c r="G368">
        <v>61</v>
      </c>
      <c r="H368">
        <v>2</v>
      </c>
      <c r="I368">
        <v>23.438000000000002</v>
      </c>
      <c r="J368">
        <v>963.84189668426973</v>
      </c>
      <c r="K368">
        <v>2.5197602028766006</v>
      </c>
      <c r="L368">
        <v>21.529999999999998</v>
      </c>
      <c r="M368">
        <v>111.20291772928996</v>
      </c>
    </row>
    <row r="369" spans="1:13" x14ac:dyDescent="0.3">
      <c r="E369">
        <f>AVERAGE(E362:E368)</f>
        <v>-4.4285714285714288</v>
      </c>
      <c r="F369">
        <f t="shared" ref="F369" si="353">AVERAGE(F362:F368)</f>
        <v>60.571428571428569</v>
      </c>
      <c r="G369">
        <f t="shared" ref="G369" si="354">AVERAGE(G362:G368)</f>
        <v>73.428571428571431</v>
      </c>
      <c r="H369">
        <f t="shared" ref="H369" si="355">AVERAGE(H362:H368)</f>
        <v>2.2857142857142856</v>
      </c>
      <c r="I369">
        <f t="shared" ref="I369" si="356">AVERAGE(I362:I368)</f>
        <v>29.228428571428569</v>
      </c>
      <c r="J369">
        <f t="shared" ref="J369" si="357">AVERAGE(J362:J368)</f>
        <v>858.16309979630057</v>
      </c>
      <c r="K369">
        <f t="shared" ref="K369" si="358">AVERAGE(K362:K368)</f>
        <v>2.113022628667804</v>
      </c>
      <c r="L369">
        <f t="shared" ref="L369" si="359">AVERAGE(L362:L368)</f>
        <v>18.42285714285714</v>
      </c>
      <c r="M369">
        <f t="shared" ref="M369" si="360">AVERAGE(M362:M368)</f>
        <v>103.98727391108756</v>
      </c>
    </row>
    <row r="370" spans="1:13" x14ac:dyDescent="0.3">
      <c r="A370">
        <v>323</v>
      </c>
      <c r="B370" s="2">
        <v>44158</v>
      </c>
      <c r="C370" t="s">
        <v>427</v>
      </c>
      <c r="E370">
        <v>-9</v>
      </c>
      <c r="F370">
        <v>54</v>
      </c>
      <c r="G370">
        <v>69</v>
      </c>
      <c r="H370">
        <v>2</v>
      </c>
      <c r="I370">
        <v>22.995100000000001</v>
      </c>
      <c r="J370">
        <v>941.42696885440296</v>
      </c>
      <c r="K370">
        <v>2.4456037327245799</v>
      </c>
      <c r="L370">
        <v>20.37</v>
      </c>
      <c r="M370">
        <v>108.67343800525768</v>
      </c>
    </row>
    <row r="371" spans="1:13" x14ac:dyDescent="0.3">
      <c r="A371">
        <v>324</v>
      </c>
      <c r="B371" s="2">
        <v>44159</v>
      </c>
      <c r="C371" t="s">
        <v>428</v>
      </c>
      <c r="E371">
        <v>-6</v>
      </c>
      <c r="F371">
        <v>82</v>
      </c>
      <c r="G371">
        <v>74</v>
      </c>
      <c r="H371">
        <v>2</v>
      </c>
      <c r="I371">
        <v>26.462399999999999</v>
      </c>
      <c r="J371">
        <v>874.18218536480276</v>
      </c>
      <c r="K371">
        <v>2.2231343222685176</v>
      </c>
      <c r="L371">
        <v>18.78</v>
      </c>
      <c r="M371">
        <v>103.96259883316083</v>
      </c>
    </row>
    <row r="372" spans="1:13" x14ac:dyDescent="0.3">
      <c r="A372">
        <v>325</v>
      </c>
      <c r="B372" s="2">
        <v>44160</v>
      </c>
      <c r="C372" t="s">
        <v>422</v>
      </c>
      <c r="E372">
        <v>-5</v>
      </c>
      <c r="F372">
        <v>109</v>
      </c>
      <c r="G372">
        <v>79</v>
      </c>
      <c r="H372">
        <v>1</v>
      </c>
      <c r="I372">
        <v>27.0425</v>
      </c>
      <c r="J372">
        <v>718.19999999999993</v>
      </c>
      <c r="K372">
        <v>1.8806385627696176</v>
      </c>
      <c r="L372">
        <v>18.279999999999998</v>
      </c>
      <c r="M372">
        <v>88.609691568830868</v>
      </c>
    </row>
    <row r="373" spans="1:13" x14ac:dyDescent="0.3">
      <c r="A373">
        <v>326</v>
      </c>
      <c r="B373" s="2">
        <v>44161</v>
      </c>
      <c r="C373" t="s">
        <v>423</v>
      </c>
      <c r="E373">
        <v>-11</v>
      </c>
      <c r="F373">
        <v>122</v>
      </c>
      <c r="G373">
        <v>78</v>
      </c>
      <c r="H373">
        <v>1</v>
      </c>
      <c r="I373">
        <v>17.741799999999998</v>
      </c>
      <c r="J373">
        <v>831.59999999999991</v>
      </c>
      <c r="K373">
        <v>2.3255773836817424</v>
      </c>
      <c r="L373">
        <v>21.81</v>
      </c>
      <c r="M373">
        <v>94.502753215104519</v>
      </c>
    </row>
    <row r="374" spans="1:13" x14ac:dyDescent="0.3">
      <c r="A374">
        <v>327</v>
      </c>
      <c r="B374" s="2">
        <v>44162</v>
      </c>
      <c r="C374" t="s">
        <v>424</v>
      </c>
      <c r="E374">
        <v>-15</v>
      </c>
      <c r="F374">
        <v>158</v>
      </c>
      <c r="G374">
        <v>80</v>
      </c>
      <c r="H374">
        <v>1</v>
      </c>
      <c r="I374">
        <v>10.829999999999998</v>
      </c>
      <c r="J374">
        <v>907.19999999999993</v>
      </c>
      <c r="K374">
        <v>2.6222032642898254</v>
      </c>
      <c r="L374">
        <v>24.349999999999998</v>
      </c>
      <c r="M374">
        <v>98.004660979286953</v>
      </c>
    </row>
    <row r="375" spans="1:13" x14ac:dyDescent="0.3">
      <c r="A375">
        <v>328</v>
      </c>
      <c r="B375" s="2">
        <v>44163</v>
      </c>
      <c r="C375" t="s">
        <v>425</v>
      </c>
      <c r="E375">
        <v>-14</v>
      </c>
      <c r="F375">
        <v>99</v>
      </c>
      <c r="G375">
        <v>74</v>
      </c>
      <c r="H375">
        <v>1</v>
      </c>
      <c r="I375">
        <v>14.121600000000001</v>
      </c>
      <c r="J375">
        <v>888.3</v>
      </c>
      <c r="K375">
        <v>2.5480467941378047</v>
      </c>
      <c r="L375">
        <v>23.330000000000002</v>
      </c>
      <c r="M375">
        <v>98.06737403824134</v>
      </c>
    </row>
    <row r="376" spans="1:13" x14ac:dyDescent="0.3">
      <c r="A376">
        <v>329</v>
      </c>
      <c r="B376" s="2">
        <v>44164</v>
      </c>
      <c r="C376" t="s">
        <v>426</v>
      </c>
      <c r="E376">
        <v>-14</v>
      </c>
      <c r="F376">
        <v>129</v>
      </c>
      <c r="G376">
        <v>76</v>
      </c>
      <c r="H376">
        <v>1</v>
      </c>
      <c r="I376">
        <v>13.558400000000002</v>
      </c>
      <c r="J376">
        <v>888.3</v>
      </c>
      <c r="K376">
        <v>2.5480467941378047</v>
      </c>
      <c r="L376">
        <v>23.470000000000002</v>
      </c>
      <c r="M376">
        <v>97.729454038241343</v>
      </c>
    </row>
    <row r="377" spans="1:13" x14ac:dyDescent="0.3">
      <c r="E377">
        <f>AVERAGE(E370:E376)</f>
        <v>-10.571428571428571</v>
      </c>
      <c r="F377">
        <f t="shared" ref="F377" si="361">AVERAGE(F370:F376)</f>
        <v>107.57142857142857</v>
      </c>
      <c r="G377">
        <f t="shared" ref="G377" si="362">AVERAGE(G370:G376)</f>
        <v>75.714285714285708</v>
      </c>
      <c r="H377">
        <f t="shared" ref="H377" si="363">AVERAGE(H370:H376)</f>
        <v>1.2857142857142858</v>
      </c>
      <c r="I377">
        <f t="shared" ref="I377" si="364">AVERAGE(I370:I376)</f>
        <v>18.964542857142856</v>
      </c>
      <c r="J377">
        <f t="shared" ref="J377" si="365">AVERAGE(J370:J376)</f>
        <v>864.17273631702938</v>
      </c>
      <c r="K377">
        <f t="shared" ref="K377" si="366">AVERAGE(K370:K376)</f>
        <v>2.3704644077156987</v>
      </c>
      <c r="L377">
        <f t="shared" ref="L377" si="367">AVERAGE(L370:L376)</f>
        <v>21.484285714285715</v>
      </c>
      <c r="M377">
        <f t="shared" ref="M377" si="368">AVERAGE(M370:M376)</f>
        <v>98.507138668303355</v>
      </c>
    </row>
    <row r="378" spans="1:13" x14ac:dyDescent="0.3">
      <c r="A378">
        <v>330</v>
      </c>
      <c r="B378" s="2">
        <v>44165</v>
      </c>
      <c r="C378" t="s">
        <v>427</v>
      </c>
      <c r="E378">
        <v>-12</v>
      </c>
      <c r="F378">
        <v>79</v>
      </c>
      <c r="G378">
        <v>71</v>
      </c>
      <c r="H378">
        <v>1</v>
      </c>
      <c r="I378">
        <v>17.9922</v>
      </c>
      <c r="J378">
        <v>850.49999999999989</v>
      </c>
      <c r="K378">
        <v>2.3997338538337631</v>
      </c>
      <c r="L378">
        <v>21.919999999999998</v>
      </c>
      <c r="M378">
        <v>96.565240156150125</v>
      </c>
    </row>
    <row r="379" spans="1:13" x14ac:dyDescent="0.3">
      <c r="A379">
        <v>331</v>
      </c>
      <c r="B379" s="2">
        <v>44166</v>
      </c>
      <c r="C379" t="s">
        <v>428</v>
      </c>
      <c r="E379">
        <v>-13</v>
      </c>
      <c r="F379">
        <v>98</v>
      </c>
      <c r="G379">
        <v>72</v>
      </c>
      <c r="H379">
        <v>1</v>
      </c>
      <c r="I379">
        <v>16.207599999999999</v>
      </c>
      <c r="J379">
        <v>869.4</v>
      </c>
      <c r="K379">
        <v>2.4738903239857839</v>
      </c>
      <c r="L379">
        <v>22.59</v>
      </c>
      <c r="M379">
        <v>97.406727097195727</v>
      </c>
    </row>
    <row r="380" spans="1:13" x14ac:dyDescent="0.3">
      <c r="A380">
        <v>332</v>
      </c>
      <c r="B380" s="2">
        <v>44167</v>
      </c>
      <c r="C380" t="s">
        <v>422</v>
      </c>
      <c r="E380">
        <v>-12</v>
      </c>
      <c r="F380">
        <v>87</v>
      </c>
      <c r="G380">
        <v>71</v>
      </c>
      <c r="H380">
        <v>2</v>
      </c>
      <c r="I380">
        <v>17.9922</v>
      </c>
      <c r="J380">
        <v>1008.6717523440032</v>
      </c>
      <c r="K380">
        <v>2.6680731431806421</v>
      </c>
      <c r="L380">
        <v>22.169999999999998</v>
      </c>
      <c r="M380">
        <v>112.46291717735451</v>
      </c>
    </row>
    <row r="381" spans="1:13" x14ac:dyDescent="0.3">
      <c r="A381">
        <v>333</v>
      </c>
      <c r="B381" s="2">
        <v>44168</v>
      </c>
      <c r="C381" t="s">
        <v>423</v>
      </c>
      <c r="E381">
        <v>-10</v>
      </c>
      <c r="F381">
        <v>68</v>
      </c>
      <c r="G381">
        <v>69</v>
      </c>
      <c r="H381">
        <v>2</v>
      </c>
      <c r="I381">
        <v>21.501999999999999</v>
      </c>
      <c r="J381">
        <v>963.84189668426973</v>
      </c>
      <c r="K381">
        <v>2.5197602028766006</v>
      </c>
      <c r="L381">
        <v>20.97</v>
      </c>
      <c r="M381">
        <v>110.04131772928997</v>
      </c>
    </row>
    <row r="382" spans="1:13" x14ac:dyDescent="0.3">
      <c r="A382">
        <v>334</v>
      </c>
      <c r="B382" s="2">
        <v>44169</v>
      </c>
      <c r="C382" t="s">
        <v>424</v>
      </c>
      <c r="E382">
        <v>-10</v>
      </c>
      <c r="F382">
        <v>58</v>
      </c>
      <c r="G382">
        <v>67</v>
      </c>
      <c r="H382">
        <v>2</v>
      </c>
      <c r="I382">
        <v>21.986000000000001</v>
      </c>
      <c r="J382">
        <v>963.84189668426973</v>
      </c>
      <c r="K382">
        <v>2.5197602028766006</v>
      </c>
      <c r="L382">
        <v>21.11</v>
      </c>
      <c r="M382">
        <v>110.33171772928996</v>
      </c>
    </row>
    <row r="383" spans="1:13" x14ac:dyDescent="0.3">
      <c r="A383">
        <v>335</v>
      </c>
      <c r="B383" s="2">
        <v>44170</v>
      </c>
      <c r="C383" t="s">
        <v>425</v>
      </c>
      <c r="E383">
        <v>-11</v>
      </c>
      <c r="F383">
        <v>77</v>
      </c>
      <c r="G383">
        <v>80</v>
      </c>
      <c r="H383">
        <v>2</v>
      </c>
      <c r="I383">
        <v>17.238</v>
      </c>
      <c r="J383">
        <v>986.2568245141365</v>
      </c>
      <c r="K383">
        <v>2.5939166730286214</v>
      </c>
      <c r="L383">
        <v>22.2</v>
      </c>
      <c r="M383">
        <v>109.74665745332224</v>
      </c>
    </row>
    <row r="384" spans="1:13" x14ac:dyDescent="0.3">
      <c r="A384">
        <v>336</v>
      </c>
      <c r="B384" s="2">
        <v>44171</v>
      </c>
      <c r="C384" t="s">
        <v>426</v>
      </c>
      <c r="E384">
        <v>-12</v>
      </c>
      <c r="F384">
        <v>85</v>
      </c>
      <c r="G384">
        <v>75</v>
      </c>
      <c r="H384">
        <v>2</v>
      </c>
      <c r="I384">
        <v>16.945</v>
      </c>
      <c r="J384">
        <v>1008.6717523440032</v>
      </c>
      <c r="K384">
        <v>2.6680731431806421</v>
      </c>
      <c r="L384">
        <v>22.45</v>
      </c>
      <c r="M384">
        <v>111.83459717735451</v>
      </c>
    </row>
    <row r="385" spans="1:13" x14ac:dyDescent="0.3">
      <c r="E385">
        <f>AVERAGE(E378:E384)</f>
        <v>-11.428571428571429</v>
      </c>
      <c r="F385">
        <f t="shared" ref="F385" si="369">AVERAGE(F378:F384)</f>
        <v>78.857142857142861</v>
      </c>
      <c r="G385">
        <f t="shared" ref="G385" si="370">AVERAGE(G378:G384)</f>
        <v>72.142857142857139</v>
      </c>
      <c r="H385">
        <f t="shared" ref="H385" si="371">AVERAGE(H378:H384)</f>
        <v>1.7142857142857142</v>
      </c>
      <c r="I385">
        <f t="shared" ref="I385" si="372">AVERAGE(I378:I384)</f>
        <v>18.551857142857141</v>
      </c>
      <c r="J385">
        <f t="shared" ref="J385" si="373">AVERAGE(J378:J384)</f>
        <v>950.16916036724035</v>
      </c>
      <c r="K385">
        <f t="shared" ref="K385" si="374">AVERAGE(K378:K384)</f>
        <v>2.5490296489946647</v>
      </c>
      <c r="L385">
        <f t="shared" ref="L385" si="375">AVERAGE(L378:L384)</f>
        <v>21.91571428571428</v>
      </c>
      <c r="M385">
        <f t="shared" ref="M385" si="376">AVERAGE(M378:M384)</f>
        <v>106.9127392171367</v>
      </c>
    </row>
    <row r="386" spans="1:13" x14ac:dyDescent="0.3">
      <c r="A386">
        <v>337</v>
      </c>
      <c r="B386" s="2">
        <v>44172</v>
      </c>
      <c r="C386" t="s">
        <v>427</v>
      </c>
      <c r="E386">
        <v>-12</v>
      </c>
      <c r="F386">
        <v>77</v>
      </c>
      <c r="G386">
        <v>71</v>
      </c>
      <c r="H386">
        <v>2</v>
      </c>
      <c r="I386">
        <v>17.9922</v>
      </c>
      <c r="J386">
        <v>1008.6717523440032</v>
      </c>
      <c r="K386">
        <v>2.6680731431806421</v>
      </c>
      <c r="L386">
        <v>22.169999999999998</v>
      </c>
      <c r="M386">
        <v>112.46291717735451</v>
      </c>
    </row>
    <row r="387" spans="1:13" x14ac:dyDescent="0.3">
      <c r="A387">
        <v>338</v>
      </c>
      <c r="B387" s="2">
        <v>44173</v>
      </c>
      <c r="C387" t="s">
        <v>428</v>
      </c>
      <c r="E387">
        <v>-12</v>
      </c>
      <c r="F387">
        <v>57</v>
      </c>
      <c r="G387">
        <v>62</v>
      </c>
      <c r="H387">
        <v>2</v>
      </c>
      <c r="I387">
        <v>20.348399999999998</v>
      </c>
      <c r="J387">
        <v>1008.6717523440032</v>
      </c>
      <c r="K387">
        <v>2.6680731431806421</v>
      </c>
      <c r="L387">
        <v>22.659999999999997</v>
      </c>
      <c r="M387">
        <v>113.87663717735451</v>
      </c>
    </row>
    <row r="388" spans="1:13" x14ac:dyDescent="0.3">
      <c r="A388">
        <v>339</v>
      </c>
      <c r="B388" s="2">
        <v>44174</v>
      </c>
      <c r="C388" t="s">
        <v>422</v>
      </c>
      <c r="E388">
        <v>-8</v>
      </c>
      <c r="F388">
        <v>92</v>
      </c>
      <c r="G388">
        <v>64</v>
      </c>
      <c r="H388">
        <v>2</v>
      </c>
      <c r="I388">
        <v>25.599200000000003</v>
      </c>
      <c r="J388">
        <v>919.01204102453619</v>
      </c>
      <c r="K388">
        <v>2.3714472625725591</v>
      </c>
      <c r="L388">
        <v>20.12</v>
      </c>
      <c r="M388">
        <v>107.97215828122539</v>
      </c>
    </row>
    <row r="389" spans="1:13" x14ac:dyDescent="0.3">
      <c r="A389">
        <v>340</v>
      </c>
      <c r="B389" s="2">
        <v>44175</v>
      </c>
      <c r="C389" t="s">
        <v>423</v>
      </c>
      <c r="E389">
        <v>-11</v>
      </c>
      <c r="F389">
        <v>74</v>
      </c>
      <c r="G389">
        <v>68</v>
      </c>
      <c r="H389">
        <v>2</v>
      </c>
      <c r="I389">
        <v>20.260799999999996</v>
      </c>
      <c r="J389">
        <v>986.2568245141365</v>
      </c>
      <c r="K389">
        <v>2.5939166730286214</v>
      </c>
      <c r="L389">
        <v>21.64</v>
      </c>
      <c r="M389">
        <v>111.56033745332225</v>
      </c>
    </row>
    <row r="390" spans="1:13" x14ac:dyDescent="0.3">
      <c r="A390">
        <v>341</v>
      </c>
      <c r="B390" s="2">
        <v>44176</v>
      </c>
      <c r="C390" t="s">
        <v>424</v>
      </c>
      <c r="E390">
        <v>-13</v>
      </c>
      <c r="F390">
        <v>84</v>
      </c>
      <c r="G390">
        <v>70</v>
      </c>
      <c r="H390">
        <v>2</v>
      </c>
      <c r="I390">
        <v>16.750999999999998</v>
      </c>
      <c r="J390">
        <v>1031.08668017387</v>
      </c>
      <c r="K390">
        <v>2.7422296133326629</v>
      </c>
      <c r="L390">
        <v>22.7</v>
      </c>
      <c r="M390">
        <v>113.9819369013868</v>
      </c>
    </row>
    <row r="391" spans="1:13" x14ac:dyDescent="0.3">
      <c r="A391">
        <v>342</v>
      </c>
      <c r="B391" s="2">
        <v>44177</v>
      </c>
      <c r="C391" t="s">
        <v>425</v>
      </c>
      <c r="E391">
        <v>-16</v>
      </c>
      <c r="F391">
        <v>115</v>
      </c>
      <c r="G391">
        <v>70</v>
      </c>
      <c r="H391">
        <v>1</v>
      </c>
      <c r="I391">
        <v>12.241999999999997</v>
      </c>
      <c r="J391">
        <v>926.09999999999991</v>
      </c>
      <c r="K391">
        <v>2.6963597344418462</v>
      </c>
      <c r="L391">
        <v>24.25</v>
      </c>
      <c r="M391">
        <v>100.76410792033255</v>
      </c>
    </row>
    <row r="392" spans="1:13" x14ac:dyDescent="0.3">
      <c r="A392">
        <v>343</v>
      </c>
      <c r="B392" s="2">
        <v>44178</v>
      </c>
      <c r="C392" t="s">
        <v>426</v>
      </c>
      <c r="E392">
        <v>-19</v>
      </c>
      <c r="F392">
        <v>99</v>
      </c>
      <c r="G392">
        <v>71</v>
      </c>
      <c r="H392">
        <v>2</v>
      </c>
      <c r="I392">
        <v>7.4018999999999995</v>
      </c>
      <c r="J392">
        <v>1165.5762471530704</v>
      </c>
      <c r="K392">
        <v>3.1871684342447875</v>
      </c>
      <c r="L392">
        <v>26.37</v>
      </c>
      <c r="M392">
        <v>121.95491524558048</v>
      </c>
    </row>
    <row r="393" spans="1:13" x14ac:dyDescent="0.3">
      <c r="E393">
        <f>AVERAGE(E386:E392)</f>
        <v>-13</v>
      </c>
      <c r="F393">
        <f t="shared" ref="F393" si="377">AVERAGE(F386:F392)</f>
        <v>85.428571428571431</v>
      </c>
      <c r="G393">
        <f t="shared" ref="G393" si="378">AVERAGE(G386:G392)</f>
        <v>68</v>
      </c>
      <c r="H393">
        <f t="shared" ref="H393" si="379">AVERAGE(H386:H392)</f>
        <v>1.8571428571428572</v>
      </c>
      <c r="I393">
        <f t="shared" ref="I393" si="380">AVERAGE(I386:I392)</f>
        <v>17.227928571428567</v>
      </c>
      <c r="J393">
        <f t="shared" ref="J393" si="381">AVERAGE(J386:J392)</f>
        <v>1006.4821853648027</v>
      </c>
      <c r="K393">
        <f t="shared" ref="K393" si="382">AVERAGE(K386:K392)</f>
        <v>2.703895429140251</v>
      </c>
      <c r="L393">
        <f t="shared" ref="L393" si="383">AVERAGE(L386:L392)</f>
        <v>22.844285714285718</v>
      </c>
      <c r="M393">
        <f t="shared" ref="M393" si="384">AVERAGE(M386:M392)</f>
        <v>111.79614430807952</v>
      </c>
    </row>
    <row r="394" spans="1:13" x14ac:dyDescent="0.3">
      <c r="A394">
        <v>344</v>
      </c>
      <c r="B394" s="2">
        <v>44179</v>
      </c>
      <c r="C394" t="s">
        <v>427</v>
      </c>
      <c r="E394">
        <v>-20</v>
      </c>
      <c r="F394">
        <v>78</v>
      </c>
      <c r="G394">
        <v>69</v>
      </c>
      <c r="H394">
        <v>2</v>
      </c>
      <c r="I394">
        <v>6.5709999999999997</v>
      </c>
      <c r="J394">
        <v>1187.9911749829371</v>
      </c>
      <c r="K394">
        <v>3.2613249043968082</v>
      </c>
      <c r="L394">
        <v>26.97</v>
      </c>
      <c r="M394">
        <v>123.72011496961275</v>
      </c>
    </row>
    <row r="395" spans="1:13" x14ac:dyDescent="0.3">
      <c r="A395">
        <v>345</v>
      </c>
      <c r="B395" s="2">
        <v>44180</v>
      </c>
      <c r="C395" t="s">
        <v>428</v>
      </c>
      <c r="E395">
        <v>-21</v>
      </c>
      <c r="F395">
        <v>54</v>
      </c>
      <c r="G395">
        <v>61</v>
      </c>
      <c r="H395">
        <v>2</v>
      </c>
      <c r="I395">
        <v>7.8850999999999978</v>
      </c>
      <c r="J395">
        <v>1210.4061028128037</v>
      </c>
      <c r="K395">
        <v>3.335481374548829</v>
      </c>
      <c r="L395">
        <v>28.13</v>
      </c>
      <c r="M395">
        <v>126.77231469364503</v>
      </c>
    </row>
    <row r="396" spans="1:13" x14ac:dyDescent="0.3">
      <c r="A396">
        <v>346</v>
      </c>
      <c r="B396" s="2">
        <v>44181</v>
      </c>
      <c r="C396" t="s">
        <v>422</v>
      </c>
      <c r="E396">
        <v>-20</v>
      </c>
      <c r="F396">
        <v>103</v>
      </c>
      <c r="G396">
        <v>63</v>
      </c>
      <c r="H396">
        <v>2</v>
      </c>
      <c r="I396">
        <v>8.6170000000000009</v>
      </c>
      <c r="J396">
        <v>1187.9911749829371</v>
      </c>
      <c r="K396">
        <v>3.2613249043968082</v>
      </c>
      <c r="L396">
        <v>27.389999999999997</v>
      </c>
      <c r="M396">
        <v>124.94771496961275</v>
      </c>
    </row>
    <row r="397" spans="1:13" x14ac:dyDescent="0.3">
      <c r="A397">
        <v>347</v>
      </c>
      <c r="B397" s="2">
        <v>44182</v>
      </c>
      <c r="C397" t="s">
        <v>423</v>
      </c>
      <c r="E397">
        <v>-16</v>
      </c>
      <c r="F397">
        <v>89</v>
      </c>
      <c r="G397">
        <v>66</v>
      </c>
      <c r="H397">
        <v>2</v>
      </c>
      <c r="I397">
        <v>13.4476</v>
      </c>
      <c r="J397">
        <v>1098.3314636634702</v>
      </c>
      <c r="K397">
        <v>2.9646990237887252</v>
      </c>
      <c r="L397">
        <v>24.78</v>
      </c>
      <c r="M397">
        <v>118.79111607348365</v>
      </c>
    </row>
    <row r="398" spans="1:13" x14ac:dyDescent="0.3">
      <c r="A398">
        <v>348</v>
      </c>
      <c r="B398" s="2">
        <v>44183</v>
      </c>
      <c r="C398" t="s">
        <v>424</v>
      </c>
      <c r="E398">
        <v>-16</v>
      </c>
      <c r="F398">
        <v>54</v>
      </c>
      <c r="G398">
        <v>60</v>
      </c>
      <c r="H398">
        <v>2</v>
      </c>
      <c r="I398">
        <v>15.256</v>
      </c>
      <c r="J398">
        <v>1098.3314636634702</v>
      </c>
      <c r="K398">
        <v>2.9646990237887252</v>
      </c>
      <c r="L398">
        <v>25.2</v>
      </c>
      <c r="M398">
        <v>119.87615607348364</v>
      </c>
    </row>
    <row r="399" spans="1:13" x14ac:dyDescent="0.3">
      <c r="A399">
        <v>349</v>
      </c>
      <c r="B399" s="2">
        <v>44184</v>
      </c>
      <c r="C399" t="s">
        <v>425</v>
      </c>
      <c r="E399">
        <v>-17</v>
      </c>
      <c r="F399">
        <v>59</v>
      </c>
      <c r="G399">
        <v>56</v>
      </c>
      <c r="H399">
        <v>2</v>
      </c>
      <c r="I399">
        <v>15.097199999999999</v>
      </c>
      <c r="J399">
        <v>1120.7463914933369</v>
      </c>
      <c r="K399">
        <v>3.0388554939407459</v>
      </c>
      <c r="L399">
        <v>26.08</v>
      </c>
      <c r="M399">
        <v>122.04461579751592</v>
      </c>
    </row>
    <row r="400" spans="1:13" x14ac:dyDescent="0.3">
      <c r="A400">
        <v>350</v>
      </c>
      <c r="B400" s="2">
        <v>44185</v>
      </c>
      <c r="C400" t="s">
        <v>426</v>
      </c>
      <c r="E400">
        <v>-14</v>
      </c>
      <c r="F400">
        <v>93</v>
      </c>
      <c r="G400">
        <v>64</v>
      </c>
      <c r="H400">
        <v>2</v>
      </c>
      <c r="I400">
        <v>16.937600000000003</v>
      </c>
      <c r="J400">
        <v>1053.5016080037367</v>
      </c>
      <c r="K400">
        <v>2.8163860834846837</v>
      </c>
      <c r="L400">
        <v>23.720000000000002</v>
      </c>
      <c r="M400">
        <v>116.35763662541908</v>
      </c>
    </row>
    <row r="401" spans="1:13" x14ac:dyDescent="0.3">
      <c r="E401">
        <f>AVERAGE(E394:E400)</f>
        <v>-17.714285714285715</v>
      </c>
      <c r="F401">
        <f t="shared" ref="F401" si="385">AVERAGE(F394:F400)</f>
        <v>75.714285714285708</v>
      </c>
      <c r="G401">
        <f t="shared" ref="G401" si="386">AVERAGE(G394:G400)</f>
        <v>62.714285714285715</v>
      </c>
      <c r="H401">
        <f t="shared" ref="H401" si="387">AVERAGE(H394:H400)</f>
        <v>2</v>
      </c>
      <c r="I401">
        <f t="shared" ref="I401" si="388">AVERAGE(I394:I400)</f>
        <v>11.973071428571428</v>
      </c>
      <c r="J401">
        <f t="shared" ref="J401" si="389">AVERAGE(J394:J400)</f>
        <v>1136.7570542289561</v>
      </c>
      <c r="K401">
        <f t="shared" ref="K401" si="390">AVERAGE(K394:K400)</f>
        <v>3.0918244011921892</v>
      </c>
      <c r="L401">
        <f t="shared" ref="L401" si="391">AVERAGE(L394:L400)</f>
        <v>26.03857142857143</v>
      </c>
      <c r="M401">
        <f t="shared" ref="M401" si="392">AVERAGE(M394:M400)</f>
        <v>121.78709560039613</v>
      </c>
    </row>
    <row r="402" spans="1:13" x14ac:dyDescent="0.3">
      <c r="A402">
        <v>351</v>
      </c>
      <c r="B402" s="2">
        <v>44186</v>
      </c>
      <c r="C402" t="s">
        <v>427</v>
      </c>
      <c r="E402">
        <v>-9</v>
      </c>
      <c r="F402">
        <v>69</v>
      </c>
      <c r="G402">
        <v>63</v>
      </c>
      <c r="H402">
        <v>2</v>
      </c>
      <c r="I402">
        <v>24.387700000000002</v>
      </c>
      <c r="J402">
        <v>941.42696885440296</v>
      </c>
      <c r="K402">
        <v>2.4456037327245799</v>
      </c>
      <c r="L402">
        <v>20.79</v>
      </c>
      <c r="M402">
        <v>109.50899800525768</v>
      </c>
    </row>
    <row r="403" spans="1:13" x14ac:dyDescent="0.3">
      <c r="A403">
        <v>352</v>
      </c>
      <c r="B403" s="2">
        <v>44187</v>
      </c>
      <c r="C403" t="s">
        <v>428</v>
      </c>
      <c r="E403">
        <v>-9</v>
      </c>
      <c r="F403">
        <v>104</v>
      </c>
      <c r="G403">
        <v>72</v>
      </c>
      <c r="H403">
        <v>2</v>
      </c>
      <c r="I403">
        <v>22.298800000000004</v>
      </c>
      <c r="J403">
        <v>941.42696885440296</v>
      </c>
      <c r="K403">
        <v>2.4456037327245799</v>
      </c>
      <c r="L403">
        <v>20.440000000000001</v>
      </c>
      <c r="M403">
        <v>108.25565800525767</v>
      </c>
    </row>
    <row r="404" spans="1:13" x14ac:dyDescent="0.3">
      <c r="A404">
        <v>353</v>
      </c>
      <c r="B404" s="2">
        <v>44188</v>
      </c>
      <c r="C404" t="s">
        <v>422</v>
      </c>
      <c r="E404">
        <v>-10</v>
      </c>
      <c r="F404">
        <v>170</v>
      </c>
      <c r="G404">
        <v>87</v>
      </c>
      <c r="H404">
        <v>1</v>
      </c>
      <c r="I404">
        <v>17.146000000000001</v>
      </c>
      <c r="J404">
        <v>812.69999999999993</v>
      </c>
      <c r="K404">
        <v>2.2514209135297216</v>
      </c>
      <c r="L404">
        <v>21.84</v>
      </c>
      <c r="M404">
        <v>92.233026274058915</v>
      </c>
    </row>
    <row r="405" spans="1:13" x14ac:dyDescent="0.3">
      <c r="A405">
        <v>354</v>
      </c>
      <c r="B405" s="2">
        <v>44189</v>
      </c>
      <c r="C405" t="s">
        <v>423</v>
      </c>
      <c r="E405">
        <v>-16</v>
      </c>
      <c r="F405">
        <v>84</v>
      </c>
      <c r="G405">
        <v>77</v>
      </c>
      <c r="H405">
        <v>1</v>
      </c>
      <c r="I405">
        <v>10.132199999999999</v>
      </c>
      <c r="J405">
        <v>926.09999999999991</v>
      </c>
      <c r="K405">
        <v>2.6963597344418462</v>
      </c>
      <c r="L405">
        <v>24.74</v>
      </c>
      <c r="M405">
        <v>99.498227920332553</v>
      </c>
    </row>
    <row r="406" spans="1:13" x14ac:dyDescent="0.3">
      <c r="A406">
        <v>355</v>
      </c>
      <c r="B406" s="2">
        <v>44190</v>
      </c>
      <c r="C406" t="s">
        <v>424</v>
      </c>
      <c r="E406">
        <v>-16</v>
      </c>
      <c r="F406">
        <v>147</v>
      </c>
      <c r="G406">
        <v>82</v>
      </c>
      <c r="H406">
        <v>1</v>
      </c>
      <c r="I406">
        <v>8.6251999999999978</v>
      </c>
      <c r="J406">
        <v>926.09999999999991</v>
      </c>
      <c r="K406">
        <v>2.6963597344418462</v>
      </c>
      <c r="L406">
        <v>25.09</v>
      </c>
      <c r="M406">
        <v>98.59402792033255</v>
      </c>
    </row>
    <row r="407" spans="1:13" x14ac:dyDescent="0.3">
      <c r="A407">
        <v>356</v>
      </c>
      <c r="B407" s="2">
        <v>44191</v>
      </c>
      <c r="C407" t="s">
        <v>425</v>
      </c>
      <c r="E407">
        <v>-17</v>
      </c>
      <c r="F407">
        <v>65</v>
      </c>
      <c r="G407">
        <v>67</v>
      </c>
      <c r="H407">
        <v>1</v>
      </c>
      <c r="I407">
        <v>11.672899999999998</v>
      </c>
      <c r="J407">
        <v>944.99999999999989</v>
      </c>
      <c r="K407">
        <v>2.7705162045938669</v>
      </c>
      <c r="L407">
        <v>25.06</v>
      </c>
      <c r="M407">
        <v>102.33489486137816</v>
      </c>
    </row>
    <row r="408" spans="1:13" x14ac:dyDescent="0.3">
      <c r="A408">
        <v>357</v>
      </c>
      <c r="B408" s="2">
        <v>44192</v>
      </c>
      <c r="C408" t="s">
        <v>426</v>
      </c>
      <c r="E408">
        <v>-18</v>
      </c>
      <c r="F408">
        <v>64</v>
      </c>
      <c r="G408">
        <v>65</v>
      </c>
      <c r="H408">
        <v>1</v>
      </c>
      <c r="I408">
        <v>10.842000000000001</v>
      </c>
      <c r="J408">
        <v>963.9</v>
      </c>
      <c r="K408">
        <v>2.8446726747458877</v>
      </c>
      <c r="L408">
        <v>25.8</v>
      </c>
      <c r="M408">
        <v>103.74860180242376</v>
      </c>
    </row>
    <row r="409" spans="1:13" x14ac:dyDescent="0.3">
      <c r="E409">
        <f>AVERAGE(E402:E408)</f>
        <v>-13.571428571428571</v>
      </c>
      <c r="F409">
        <f t="shared" ref="F409" si="393">AVERAGE(F402:F408)</f>
        <v>100.42857142857143</v>
      </c>
      <c r="G409">
        <f t="shared" ref="G409" si="394">AVERAGE(G402:G408)</f>
        <v>73.285714285714292</v>
      </c>
      <c r="H409">
        <f t="shared" ref="H409" si="395">AVERAGE(H402:H408)</f>
        <v>1.2857142857142858</v>
      </c>
      <c r="I409">
        <f t="shared" ref="I409" si="396">AVERAGE(I402:I408)</f>
        <v>15.014971428571428</v>
      </c>
      <c r="J409">
        <f t="shared" ref="J409" si="397">AVERAGE(J402:J408)</f>
        <v>922.37913395840064</v>
      </c>
      <c r="K409">
        <f t="shared" ref="K409" si="398">AVERAGE(K402:K408)</f>
        <v>2.5929338181717614</v>
      </c>
      <c r="L409">
        <f t="shared" ref="L409" si="399">AVERAGE(L402:L408)</f>
        <v>23.394285714285719</v>
      </c>
      <c r="M409">
        <f t="shared" ref="M409" si="400">AVERAGE(M402:M408)</f>
        <v>102.02477639843447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2"/>
  <sheetViews>
    <sheetView workbookViewId="0">
      <selection activeCell="C1" sqref="C1:C1048576"/>
    </sheetView>
  </sheetViews>
  <sheetFormatPr defaultRowHeight="14" x14ac:dyDescent="0.3"/>
  <cols>
    <col min="1" max="8" width="9" style="3"/>
    <col min="9" max="9" width="12.58203125" style="3" customWidth="1"/>
    <col min="10" max="10" width="17.08203125" style="3" customWidth="1"/>
  </cols>
  <sheetData>
    <row r="1" spans="1:10" x14ac:dyDescent="0.3">
      <c r="A1" s="3" t="s">
        <v>409</v>
      </c>
      <c r="B1" s="3" t="s">
        <v>413</v>
      </c>
      <c r="C1" s="3" t="s">
        <v>414</v>
      </c>
      <c r="D1" s="3" t="s">
        <v>415</v>
      </c>
      <c r="E1" s="3" t="s">
        <v>416</v>
      </c>
      <c r="F1" s="3" t="s">
        <v>417</v>
      </c>
      <c r="G1" s="3" t="s">
        <v>418</v>
      </c>
      <c r="H1" s="3" t="s">
        <v>419</v>
      </c>
      <c r="I1" s="3" t="s">
        <v>420</v>
      </c>
      <c r="J1" s="3" t="s">
        <v>421</v>
      </c>
    </row>
    <row r="2" spans="1:10" x14ac:dyDescent="0.3">
      <c r="A2" s="3">
        <v>1</v>
      </c>
      <c r="B2" s="3">
        <v>-14.142857142857142</v>
      </c>
      <c r="C2" s="3">
        <v>202.57142857142858</v>
      </c>
      <c r="D2" s="3">
        <v>80</v>
      </c>
      <c r="E2" s="3">
        <v>1</v>
      </c>
      <c r="F2" s="3">
        <v>12.272442857142854</v>
      </c>
      <c r="G2" s="3">
        <v>891</v>
      </c>
      <c r="H2" s="3">
        <v>2.5586405755880932</v>
      </c>
      <c r="I2" s="3">
        <v>23.835714285714282</v>
      </c>
      <c r="J2" s="3">
        <v>97.231057886962134</v>
      </c>
    </row>
    <row r="3" spans="1:10" x14ac:dyDescent="0.3">
      <c r="A3" s="3">
        <v>2</v>
      </c>
      <c r="B3" s="3">
        <v>-18.428571428571427</v>
      </c>
      <c r="C3" s="3">
        <v>258.28571428571428</v>
      </c>
      <c r="D3" s="3">
        <v>76.428571428571431</v>
      </c>
      <c r="E3" s="3">
        <v>1</v>
      </c>
      <c r="F3" s="3">
        <v>6.5142714285714272</v>
      </c>
      <c r="G3" s="3">
        <v>971.99999999999989</v>
      </c>
      <c r="H3" s="3">
        <v>2.8764540190967538</v>
      </c>
      <c r="I3" s="3">
        <v>26.157142857142851</v>
      </c>
      <c r="J3" s="3">
        <v>101.97149906287189</v>
      </c>
    </row>
    <row r="4" spans="1:10" x14ac:dyDescent="0.3">
      <c r="A4" s="3">
        <v>3</v>
      </c>
      <c r="B4" s="3">
        <v>-15.142857142857142</v>
      </c>
      <c r="C4" s="3">
        <v>161.71428571428572</v>
      </c>
      <c r="D4" s="3">
        <v>68.571428571428569</v>
      </c>
      <c r="E4" s="3">
        <v>1</v>
      </c>
      <c r="F4" s="3">
        <v>14.027328571428573</v>
      </c>
      <c r="G4" s="3">
        <v>909.89999999999986</v>
      </c>
      <c r="H4" s="3">
        <v>2.6327970457401135</v>
      </c>
      <c r="I4" s="3">
        <v>24.07571428571428</v>
      </c>
      <c r="J4" s="3">
        <v>100.19623625657916</v>
      </c>
    </row>
    <row r="5" spans="1:10" x14ac:dyDescent="0.3">
      <c r="A5" s="3">
        <v>4</v>
      </c>
      <c r="B5" s="3">
        <v>-15.142857142857142</v>
      </c>
      <c r="C5" s="3">
        <v>142.42857142857142</v>
      </c>
      <c r="D5" s="3">
        <v>68.428571428571431</v>
      </c>
      <c r="E5" s="3">
        <v>1.5714285714285714</v>
      </c>
      <c r="F5" s="3">
        <v>13.920471428571428</v>
      </c>
      <c r="G5" s="3">
        <v>999.55622282270576</v>
      </c>
      <c r="H5" s="3">
        <v>2.7650121615857546</v>
      </c>
      <c r="I5" s="3">
        <v>24.24</v>
      </c>
      <c r="J5" s="3">
        <v>109.13740878788917</v>
      </c>
    </row>
    <row r="6" spans="1:10" x14ac:dyDescent="0.3">
      <c r="A6" s="3">
        <v>5</v>
      </c>
      <c r="B6" s="3">
        <v>-18.285714285714285</v>
      </c>
      <c r="C6" s="3">
        <v>90.428571428571431</v>
      </c>
      <c r="D6" s="3">
        <v>63.571428571428569</v>
      </c>
      <c r="E6" s="3">
        <v>1.7142857142857142</v>
      </c>
      <c r="F6" s="3">
        <v>10.894057142857141</v>
      </c>
      <c r="G6" s="3">
        <v>1099.3523297050692</v>
      </c>
      <c r="H6" s="3">
        <v>3.0575311586085214</v>
      </c>
      <c r="I6" s="3">
        <v>26.25</v>
      </c>
      <c r="J6" s="3">
        <v>117.38892660380377</v>
      </c>
    </row>
    <row r="7" spans="1:10" x14ac:dyDescent="0.3">
      <c r="A7" s="3">
        <v>6</v>
      </c>
      <c r="B7" s="3">
        <v>-7.7142857142857144</v>
      </c>
      <c r="C7" s="3">
        <v>82.285714285714292</v>
      </c>
      <c r="D7" s="3">
        <v>71</v>
      </c>
      <c r="E7" s="3">
        <v>1.8571428571428572</v>
      </c>
      <c r="F7" s="3">
        <v>24.836700000000004</v>
      </c>
      <c r="G7" s="3">
        <v>879.08577231130073</v>
      </c>
      <c r="H7" s="3">
        <v>2.2908038945555664</v>
      </c>
      <c r="I7" s="3">
        <v>20.214285714285715</v>
      </c>
      <c r="J7" s="3">
        <v>103.49783839949676</v>
      </c>
    </row>
    <row r="8" spans="1:10" x14ac:dyDescent="0.3">
      <c r="A8" s="3">
        <v>7</v>
      </c>
      <c r="B8" s="3">
        <v>-9.2857142857142865</v>
      </c>
      <c r="C8" s="3">
        <v>63.285714285714285</v>
      </c>
      <c r="D8" s="3">
        <v>72.571428571428569</v>
      </c>
      <c r="E8" s="3">
        <v>1.8571428571428572</v>
      </c>
      <c r="F8" s="3">
        <v>21.866857142857146</v>
      </c>
      <c r="G8" s="3">
        <v>923.35329688035915</v>
      </c>
      <c r="H8" s="3">
        <v>2.4073354905087418</v>
      </c>
      <c r="I8" s="3">
        <v>20.927142857142854</v>
      </c>
      <c r="J8" s="3">
        <v>106.17764462090284</v>
      </c>
    </row>
    <row r="9" spans="1:10" x14ac:dyDescent="0.3">
      <c r="A9" s="3">
        <v>8</v>
      </c>
      <c r="B9" s="3">
        <v>-7</v>
      </c>
      <c r="C9" s="3">
        <v>84.857142857142861</v>
      </c>
      <c r="D9" s="3">
        <v>77.571428571428569</v>
      </c>
      <c r="E9" s="3">
        <v>1.2857142857142858</v>
      </c>
      <c r="F9" s="3">
        <v>24.262</v>
      </c>
      <c r="G9" s="3">
        <v>798.17913395840071</v>
      </c>
      <c r="H9" s="3">
        <v>2.1056198714584817</v>
      </c>
      <c r="I9" s="3">
        <v>19.491428571428571</v>
      </c>
      <c r="J9" s="3">
        <v>95.006799357277615</v>
      </c>
    </row>
    <row r="10" spans="1:10" x14ac:dyDescent="0.3">
      <c r="A10" s="3">
        <v>9</v>
      </c>
      <c r="B10" s="3">
        <v>-5</v>
      </c>
      <c r="C10" s="3">
        <v>98.142857142857139</v>
      </c>
      <c r="D10" s="3">
        <v>76.714285714285708</v>
      </c>
      <c r="E10" s="3">
        <v>1.4285714285714286</v>
      </c>
      <c r="F10" s="3">
        <v>27.510785714285714</v>
      </c>
      <c r="G10" s="3">
        <v>770.92391744800102</v>
      </c>
      <c r="H10" s="3">
        <v>1.9956411153468514</v>
      </c>
      <c r="I10" s="3">
        <v>18.307142857142853</v>
      </c>
      <c r="J10" s="3">
        <v>94.197555507975594</v>
      </c>
    </row>
    <row r="11" spans="1:10" x14ac:dyDescent="0.3">
      <c r="A11" s="3">
        <v>10</v>
      </c>
      <c r="B11" s="3">
        <v>-3.5714285714285716</v>
      </c>
      <c r="C11" s="3">
        <v>43.428571428571431</v>
      </c>
      <c r="D11" s="3">
        <v>60.857142857142854</v>
      </c>
      <c r="E11" s="3">
        <v>2</v>
      </c>
      <c r="F11" s="3">
        <v>32.516671428571428</v>
      </c>
      <c r="G11" s="3">
        <v>814.8454836307676</v>
      </c>
      <c r="H11" s="3">
        <v>2.0219184166896058</v>
      </c>
      <c r="I11" s="3">
        <v>17.854285714285716</v>
      </c>
      <c r="J11" s="3">
        <v>101.60112674522652</v>
      </c>
    </row>
    <row r="12" spans="1:10" x14ac:dyDescent="0.3">
      <c r="A12" s="3">
        <v>11</v>
      </c>
      <c r="B12" s="3">
        <v>0.14285714285714285</v>
      </c>
      <c r="C12" s="3">
        <v>49.428571428571431</v>
      </c>
      <c r="D12" s="3">
        <v>67.285714285714292</v>
      </c>
      <c r="E12" s="3">
        <v>1.5714285714285714</v>
      </c>
      <c r="F12" s="3">
        <v>36.956499999999998</v>
      </c>
      <c r="G12" s="3">
        <v>687.78362876746803</v>
      </c>
      <c r="H12" s="3">
        <v>1.6525991673288705</v>
      </c>
      <c r="I12" s="3">
        <v>15.237142857142857</v>
      </c>
      <c r="J12" s="3">
        <v>91.448042626945465</v>
      </c>
    </row>
    <row r="13" spans="1:10" x14ac:dyDescent="0.3">
      <c r="A13" s="3">
        <v>12</v>
      </c>
      <c r="B13" s="3">
        <v>3</v>
      </c>
      <c r="C13" s="3">
        <v>51.714285714285715</v>
      </c>
      <c r="D13" s="3">
        <v>44.285714285714285</v>
      </c>
      <c r="E13" s="3">
        <v>2.2857142857142856</v>
      </c>
      <c r="F13" s="3">
        <v>43.662928571428573</v>
      </c>
      <c r="G13" s="3">
        <v>692.16324267707421</v>
      </c>
      <c r="H13" s="3">
        <v>1.5901512174371448</v>
      </c>
      <c r="I13" s="3">
        <v>15.114285714285712</v>
      </c>
      <c r="J13" s="3">
        <v>95.891126775795712</v>
      </c>
    </row>
    <row r="14" spans="1:10" x14ac:dyDescent="0.3">
      <c r="A14" s="3">
        <v>13</v>
      </c>
      <c r="B14" s="3">
        <v>4.2857142857142856</v>
      </c>
      <c r="C14" s="3">
        <v>67.571428571428569</v>
      </c>
      <c r="D14" s="3">
        <v>35.428571428571431</v>
      </c>
      <c r="E14" s="3">
        <v>2.4285714285714284</v>
      </c>
      <c r="F14" s="3">
        <v>46.197214285714281</v>
      </c>
      <c r="G14" s="3">
        <v>674.25793620319644</v>
      </c>
      <c r="H14" s="3">
        <v>1.5120197476529538</v>
      </c>
      <c r="I14" s="3">
        <v>15.070000000000002</v>
      </c>
      <c r="J14" s="3">
        <v>95.597728116044081</v>
      </c>
    </row>
    <row r="15" spans="1:10" x14ac:dyDescent="0.3">
      <c r="A15" s="3">
        <v>14</v>
      </c>
      <c r="B15" s="3">
        <v>4.8571428571428568</v>
      </c>
      <c r="C15" s="3">
        <v>78.142857142857139</v>
      </c>
      <c r="D15" s="3">
        <v>40.428571428571431</v>
      </c>
      <c r="E15" s="3">
        <v>1.7142857142857142</v>
      </c>
      <c r="F15" s="3">
        <v>46.445728571428567</v>
      </c>
      <c r="G15" s="3">
        <v>604.70921933295381</v>
      </c>
      <c r="H15" s="3">
        <v>1.3413385636617552</v>
      </c>
      <c r="I15" s="3">
        <v>13.984285714285715</v>
      </c>
      <c r="J15" s="3">
        <v>88.740760645251044</v>
      </c>
    </row>
    <row r="16" spans="1:10" x14ac:dyDescent="0.3">
      <c r="A16" s="3">
        <v>15</v>
      </c>
      <c r="B16" s="3">
        <v>10.857142857142858</v>
      </c>
      <c r="C16" s="3">
        <v>246.14285714285714</v>
      </c>
      <c r="D16" s="3">
        <v>42.857142857142854</v>
      </c>
      <c r="E16" s="3">
        <v>1.5714285714285714</v>
      </c>
      <c r="F16" s="3">
        <v>53.529614285714288</v>
      </c>
      <c r="G16" s="3">
        <v>463.69192924114378</v>
      </c>
      <c r="H16" s="3">
        <v>0.85806555855721933</v>
      </c>
      <c r="I16" s="3">
        <v>10.178571428571429</v>
      </c>
      <c r="J16" s="3">
        <v>78.74438116311012</v>
      </c>
    </row>
    <row r="17" spans="1:10" x14ac:dyDescent="0.3">
      <c r="A17" s="3">
        <v>16</v>
      </c>
      <c r="B17" s="3">
        <v>3.5714285714285716</v>
      </c>
      <c r="C17" s="3">
        <v>54.571428571428569</v>
      </c>
      <c r="D17" s="3">
        <v>62.714285714285715</v>
      </c>
      <c r="E17" s="3">
        <v>2.2857142857142856</v>
      </c>
      <c r="F17" s="3">
        <v>42.23582857142857</v>
      </c>
      <c r="G17" s="3">
        <v>676.56094847258191</v>
      </c>
      <c r="H17" s="3">
        <v>1.5266544707119858</v>
      </c>
      <c r="I17" s="3">
        <v>14.032857142857141</v>
      </c>
      <c r="J17" s="3">
        <v>93.45558833132894</v>
      </c>
    </row>
    <row r="18" spans="1:10" x14ac:dyDescent="0.3">
      <c r="A18" s="3">
        <v>17</v>
      </c>
      <c r="B18" s="3">
        <v>12.714285714285714</v>
      </c>
      <c r="C18" s="3">
        <v>75.428571428571431</v>
      </c>
      <c r="D18" s="3">
        <v>52</v>
      </c>
      <c r="E18" s="3">
        <v>1.8571428571428572</v>
      </c>
      <c r="F18" s="3">
        <v>55.488671428571422</v>
      </c>
      <c r="G18" s="3">
        <v>437.53784156340237</v>
      </c>
      <c r="H18" s="3">
        <v>0.77589314716428492</v>
      </c>
      <c r="I18" s="3">
        <v>8.7871428571428574</v>
      </c>
      <c r="J18" s="3">
        <v>77.279754957632377</v>
      </c>
    </row>
    <row r="19" spans="1:10" x14ac:dyDescent="0.3">
      <c r="A19" s="3">
        <v>18</v>
      </c>
      <c r="B19" s="3">
        <v>13.428571428571429</v>
      </c>
      <c r="C19" s="3">
        <v>62.857142857142854</v>
      </c>
      <c r="D19" s="3">
        <v>53.714285714285715</v>
      </c>
      <c r="E19" s="3">
        <v>1.7142857142857142</v>
      </c>
      <c r="F19" s="3">
        <v>56.541971428571422</v>
      </c>
      <c r="G19" s="3">
        <v>420.61538725950567</v>
      </c>
      <c r="H19" s="3">
        <v>0.70571167664443435</v>
      </c>
      <c r="I19" s="3">
        <v>7.911428571428571</v>
      </c>
      <c r="J19" s="3">
        <v>76.198435086086775</v>
      </c>
    </row>
    <row r="20" spans="1:10" x14ac:dyDescent="0.3">
      <c r="A20" s="3">
        <v>19</v>
      </c>
      <c r="B20" s="3">
        <v>14.571428571428571</v>
      </c>
      <c r="C20" s="3">
        <v>65.428571428571431</v>
      </c>
      <c r="D20" s="3">
        <v>56.142857142857146</v>
      </c>
      <c r="E20" s="3">
        <v>1.8571428571428572</v>
      </c>
      <c r="F20" s="3">
        <v>57.953414285714288</v>
      </c>
      <c r="G20" s="3">
        <v>405.54311037211545</v>
      </c>
      <c r="H20" s="3">
        <v>0.65929560923453623</v>
      </c>
      <c r="I20" s="3">
        <v>7.2314285714285722</v>
      </c>
      <c r="J20" s="3">
        <v>75.524148291410484</v>
      </c>
    </row>
    <row r="21" spans="1:10" x14ac:dyDescent="0.3">
      <c r="A21" s="3">
        <v>20</v>
      </c>
      <c r="B21" s="3">
        <v>13.857142857142858</v>
      </c>
      <c r="C21" s="3">
        <v>44.142857142857146</v>
      </c>
      <c r="D21" s="3">
        <v>70.285714285714292</v>
      </c>
      <c r="E21" s="3">
        <v>1.4285714285714286</v>
      </c>
      <c r="F21" s="3">
        <v>57.120271428571435</v>
      </c>
      <c r="G21" s="3">
        <v>389.42865149674526</v>
      </c>
      <c r="H21" s="3">
        <v>0.57614034298474148</v>
      </c>
      <c r="I21" s="3">
        <v>6.8742857142857128</v>
      </c>
      <c r="J21" s="3">
        <v>73.387870109712807</v>
      </c>
    </row>
    <row r="22" spans="1:10" x14ac:dyDescent="0.3">
      <c r="A22" s="3">
        <v>21</v>
      </c>
      <c r="B22" s="3">
        <v>16.857142857142858</v>
      </c>
      <c r="C22" s="3">
        <v>59.428571428571431</v>
      </c>
      <c r="D22" s="3">
        <v>60.428571428571431</v>
      </c>
      <c r="E22" s="3">
        <v>1.5714285714285714</v>
      </c>
      <c r="F22" s="3">
        <v>60.650114285714281</v>
      </c>
      <c r="G22" s="3">
        <v>329.86024720542508</v>
      </c>
      <c r="H22" s="3">
        <v>0.39200511672109045</v>
      </c>
      <c r="I22" s="3">
        <v>5.94</v>
      </c>
      <c r="J22" s="3">
        <v>69.493694826987408</v>
      </c>
    </row>
    <row r="23" spans="1:10" x14ac:dyDescent="0.3">
      <c r="A23" s="3">
        <v>22</v>
      </c>
      <c r="B23" s="3">
        <v>17.428571428571427</v>
      </c>
      <c r="C23" s="3">
        <v>61</v>
      </c>
      <c r="D23" s="3">
        <v>70.142857142857139</v>
      </c>
      <c r="E23" s="3">
        <v>2</v>
      </c>
      <c r="F23" s="3">
        <v>62.176200000000001</v>
      </c>
      <c r="G23" s="3">
        <v>340.10925812410812</v>
      </c>
      <c r="H23" s="3">
        <v>0.44351092257316554</v>
      </c>
      <c r="I23" s="3">
        <v>5.2957142857142854</v>
      </c>
      <c r="J23" s="3">
        <v>71.449699089182758</v>
      </c>
    </row>
    <row r="24" spans="1:10" x14ac:dyDescent="0.3">
      <c r="A24" s="3">
        <v>23</v>
      </c>
      <c r="B24" s="3">
        <v>20.142857142857142</v>
      </c>
      <c r="C24" s="3">
        <v>74.285714285714292</v>
      </c>
      <c r="D24" s="3">
        <v>69</v>
      </c>
      <c r="E24" s="3">
        <v>2.7142857142857144</v>
      </c>
      <c r="F24" s="3">
        <v>66.194328571428585</v>
      </c>
      <c r="G24" s="3">
        <v>308.77289182750837</v>
      </c>
      <c r="H24" s="3">
        <v>0.34941351228372025</v>
      </c>
      <c r="I24" s="3">
        <v>4.5657142857142858</v>
      </c>
      <c r="J24" s="3">
        <v>70.698710379293104</v>
      </c>
    </row>
    <row r="25" spans="1:10" x14ac:dyDescent="0.3">
      <c r="A25" s="3">
        <v>24</v>
      </c>
      <c r="B25" s="3">
        <v>18.714285714285715</v>
      </c>
      <c r="C25" s="3">
        <v>45.142857142857146</v>
      </c>
      <c r="D25" s="3">
        <v>64.428571428571431</v>
      </c>
      <c r="E25" s="3">
        <v>3</v>
      </c>
      <c r="F25" s="3">
        <v>64.198828571428564</v>
      </c>
      <c r="G25" s="3">
        <v>355.41934003572516</v>
      </c>
      <c r="H25" s="3">
        <v>0.5108980742474255</v>
      </c>
      <c r="I25" s="3">
        <v>5.4914285714285711</v>
      </c>
      <c r="J25" s="3">
        <v>74.214500568703897</v>
      </c>
    </row>
    <row r="26" spans="1:10" x14ac:dyDescent="0.3">
      <c r="A26" s="3">
        <v>25</v>
      </c>
      <c r="B26" s="3">
        <v>19.285714285714285</v>
      </c>
      <c r="C26" s="3">
        <v>41.428571428571431</v>
      </c>
      <c r="D26" s="3">
        <v>81.714285714285708</v>
      </c>
      <c r="E26" s="3">
        <v>1.5714285714285714</v>
      </c>
      <c r="F26" s="3">
        <v>65.806157142857145</v>
      </c>
      <c r="G26" s="3">
        <v>283.11741521000306</v>
      </c>
      <c r="H26" s="3">
        <v>0.19078921114217864</v>
      </c>
      <c r="I26" s="3">
        <v>4.2442857142857147</v>
      </c>
      <c r="J26" s="3">
        <v>67.852672570057251</v>
      </c>
    </row>
    <row r="27" spans="1:10" x14ac:dyDescent="0.3">
      <c r="A27" s="3">
        <v>26</v>
      </c>
      <c r="B27" s="3">
        <v>22.285714285714285</v>
      </c>
      <c r="C27" s="3">
        <v>54.571428571428569</v>
      </c>
      <c r="D27" s="3">
        <v>77.428571428571431</v>
      </c>
      <c r="E27" s="3">
        <v>1.7142857142857142</v>
      </c>
      <c r="F27" s="3">
        <v>70.2350142857143</v>
      </c>
      <c r="G27" s="3">
        <v>229.52836472118375</v>
      </c>
      <c r="H27" s="3">
        <v>6.6539848785276568E-3</v>
      </c>
      <c r="I27" s="3">
        <v>2.3514285714285714</v>
      </c>
      <c r="J27" s="3">
        <v>65.095841239010511</v>
      </c>
    </row>
    <row r="28" spans="1:10" x14ac:dyDescent="0.3">
      <c r="A28" s="3">
        <v>27</v>
      </c>
      <c r="B28" s="3">
        <v>21.428571428571427</v>
      </c>
      <c r="C28" s="3">
        <v>54.428571428571431</v>
      </c>
      <c r="D28" s="3">
        <v>74.428571428571431</v>
      </c>
      <c r="E28" s="3">
        <v>2.1428571428571428</v>
      </c>
      <c r="F28" s="3">
        <v>68.766171428571425</v>
      </c>
      <c r="G28" s="3">
        <v>259.7012832171481</v>
      </c>
      <c r="H28" s="3">
        <v>0.14297598430948533</v>
      </c>
      <c r="I28" s="3">
        <v>2.6742857142857135</v>
      </c>
      <c r="J28" s="3">
        <v>67.272723974150509</v>
      </c>
    </row>
    <row r="29" spans="1:10" x14ac:dyDescent="0.3">
      <c r="A29" s="3">
        <v>28</v>
      </c>
      <c r="B29" s="3">
        <v>25.428571428571427</v>
      </c>
      <c r="C29" s="3">
        <v>81.142857142857139</v>
      </c>
      <c r="D29" s="3">
        <v>74.142857142857139</v>
      </c>
      <c r="E29" s="3">
        <v>1.2857142857142858</v>
      </c>
      <c r="F29" s="3">
        <v>74.854385714285712</v>
      </c>
      <c r="G29" s="3">
        <v>148.2251604021435</v>
      </c>
      <c r="H29" s="3">
        <v>-0.32029013868105316</v>
      </c>
      <c r="I29" s="3">
        <v>2.1028571428571428</v>
      </c>
      <c r="J29" s="3">
        <v>59.639060427181462</v>
      </c>
    </row>
    <row r="30" spans="1:10" x14ac:dyDescent="0.3">
      <c r="A30" s="3">
        <v>29</v>
      </c>
      <c r="B30" s="3">
        <v>23.714285714285715</v>
      </c>
      <c r="C30" s="3">
        <v>69.857142857142861</v>
      </c>
      <c r="D30" s="3">
        <v>78.142857142857139</v>
      </c>
      <c r="E30" s="3">
        <v>1.8571428571428572</v>
      </c>
      <c r="F30" s="3">
        <v>72.68732857142858</v>
      </c>
      <c r="G30" s="3">
        <v>196.8548350089313</v>
      </c>
      <c r="H30" s="3">
        <v>-8.2071266355952091E-2</v>
      </c>
      <c r="I30" s="3">
        <v>2.6999999999999997</v>
      </c>
      <c r="J30" s="3">
        <v>63.273259263843485</v>
      </c>
    </row>
    <row r="31" spans="1:10" x14ac:dyDescent="0.3">
      <c r="A31" s="3">
        <v>30</v>
      </c>
      <c r="B31" s="3">
        <v>24.428571428571427</v>
      </c>
      <c r="C31" s="3">
        <v>51</v>
      </c>
      <c r="D31" s="3">
        <v>81.428571428571431</v>
      </c>
      <c r="E31" s="3">
        <v>1.2857142857142858</v>
      </c>
      <c r="F31" s="3">
        <v>74.085871428571437</v>
      </c>
      <c r="G31" s="3">
        <v>169.02985565973344</v>
      </c>
      <c r="H31" s="3">
        <v>-0.2250120476050281</v>
      </c>
      <c r="I31" s="3">
        <v>1.7214285714285715</v>
      </c>
      <c r="J31" s="3">
        <v>61.287004808834695</v>
      </c>
    </row>
    <row r="32" spans="1:10" x14ac:dyDescent="0.3">
      <c r="A32" s="3">
        <v>31</v>
      </c>
      <c r="B32" s="3">
        <v>21.714285714285715</v>
      </c>
      <c r="C32" s="3">
        <v>44</v>
      </c>
      <c r="D32" s="3">
        <v>89.142857142857139</v>
      </c>
      <c r="E32" s="3">
        <v>1.5714285714285714</v>
      </c>
      <c r="F32" s="3">
        <v>70.29057142857144</v>
      </c>
      <c r="G32" s="3">
        <v>235.39383207344804</v>
      </c>
      <c r="H32" s="3">
        <v>5.2938168335279534E-2</v>
      </c>
      <c r="I32" s="3">
        <v>3.1042857142857145</v>
      </c>
      <c r="J32" s="3">
        <v>65.72960751498826</v>
      </c>
    </row>
    <row r="33" spans="1:10" x14ac:dyDescent="0.3">
      <c r="A33" s="3">
        <v>32</v>
      </c>
      <c r="B33" s="3">
        <v>21.857142857142858</v>
      </c>
      <c r="C33" s="3">
        <v>40.571428571428569</v>
      </c>
      <c r="D33" s="3">
        <v>86</v>
      </c>
      <c r="E33" s="3">
        <v>1.2857142857142858</v>
      </c>
      <c r="F33" s="3">
        <v>70.295657142857152</v>
      </c>
      <c r="G33" s="3">
        <v>221.64691603672401</v>
      </c>
      <c r="H33" s="3">
        <v>-3.4323981499831846E-2</v>
      </c>
      <c r="I33" s="3">
        <v>2.7271428571428564</v>
      </c>
      <c r="J33" s="3">
        <v>64.331788694936748</v>
      </c>
    </row>
    <row r="34" spans="1:10" x14ac:dyDescent="0.3">
      <c r="A34" s="3">
        <v>33</v>
      </c>
      <c r="B34" s="3">
        <v>19.857142857142858</v>
      </c>
      <c r="C34" s="3">
        <v>47</v>
      </c>
      <c r="D34" s="3">
        <v>77.857142857142861</v>
      </c>
      <c r="E34" s="3">
        <v>1.1428571428571428</v>
      </c>
      <c r="F34" s="3">
        <v>66.67774285714286</v>
      </c>
      <c r="G34" s="3">
        <v>253.42132547123819</v>
      </c>
      <c r="H34" s="3">
        <v>7.5654774611798356E-2</v>
      </c>
      <c r="I34" s="3">
        <v>3.3414285714285716</v>
      </c>
      <c r="J34" s="3">
        <v>65.371474693793076</v>
      </c>
    </row>
    <row r="35" spans="1:10" x14ac:dyDescent="0.3">
      <c r="A35" s="3">
        <v>34</v>
      </c>
      <c r="B35" s="3">
        <v>20.142857142857142</v>
      </c>
      <c r="C35" s="3">
        <v>34.571428571428569</v>
      </c>
      <c r="D35" s="3">
        <v>94.142857142857139</v>
      </c>
      <c r="E35" s="3">
        <v>1.5714285714285714</v>
      </c>
      <c r="F35" s="3">
        <v>67.885500000000008</v>
      </c>
      <c r="G35" s="3">
        <v>265.95370617627293</v>
      </c>
      <c r="H35" s="3">
        <v>0.14834814336445076</v>
      </c>
      <c r="I35" s="3">
        <v>4.4685714285714297</v>
      </c>
      <c r="J35" s="3">
        <v>67.371175060636617</v>
      </c>
    </row>
    <row r="36" spans="1:10" x14ac:dyDescent="0.3">
      <c r="A36" s="3">
        <v>35</v>
      </c>
      <c r="B36" s="3">
        <v>19.571428571428573</v>
      </c>
      <c r="C36" s="3">
        <v>47.428571428571431</v>
      </c>
      <c r="D36" s="3">
        <v>85</v>
      </c>
      <c r="E36" s="3">
        <v>2</v>
      </c>
      <c r="F36" s="3">
        <v>66.427614285714299</v>
      </c>
      <c r="G36" s="3">
        <v>300.71735814926103</v>
      </c>
      <c r="H36" s="3">
        <v>0.28460420081883525</v>
      </c>
      <c r="I36" s="3">
        <v>4.3500000000000005</v>
      </c>
      <c r="J36" s="3">
        <v>70.013685646600337</v>
      </c>
    </row>
    <row r="37" spans="1:10" x14ac:dyDescent="0.3">
      <c r="A37" s="3">
        <v>36</v>
      </c>
      <c r="B37" s="3">
        <v>17.285714285714285</v>
      </c>
      <c r="C37" s="3">
        <v>29.142857142857142</v>
      </c>
      <c r="D37" s="3">
        <v>86.142857142857139</v>
      </c>
      <c r="E37" s="3">
        <v>2.7142857142857144</v>
      </c>
      <c r="F37" s="3">
        <v>62.75097142857144</v>
      </c>
      <c r="G37" s="3">
        <v>380.75150929552819</v>
      </c>
      <c r="H37" s="3">
        <v>0.58241076221349819</v>
      </c>
      <c r="I37" s="3">
        <v>6.194285714285714</v>
      </c>
      <c r="J37" s="3">
        <v>75.900457015359734</v>
      </c>
    </row>
    <row r="38" spans="1:10" x14ac:dyDescent="0.3">
      <c r="A38" s="3">
        <v>37</v>
      </c>
      <c r="B38" s="3">
        <v>14.428571428571429</v>
      </c>
      <c r="C38" s="3">
        <v>36.428571428571431</v>
      </c>
      <c r="D38" s="3">
        <v>86.142857142857139</v>
      </c>
      <c r="E38" s="3">
        <v>1.2857142857142858</v>
      </c>
      <c r="F38" s="3">
        <v>57.882485714285714</v>
      </c>
      <c r="G38" s="3">
        <v>369.07677169645751</v>
      </c>
      <c r="H38" s="3">
        <v>0.51655265391517957</v>
      </c>
      <c r="I38" s="3">
        <v>7.194285714285714</v>
      </c>
      <c r="J38" s="3">
        <v>71.792134394391738</v>
      </c>
    </row>
    <row r="39" spans="1:10" x14ac:dyDescent="0.3">
      <c r="A39" s="3">
        <v>38</v>
      </c>
      <c r="B39" s="3">
        <v>14.857142857142858</v>
      </c>
      <c r="C39" s="3">
        <v>50</v>
      </c>
      <c r="D39" s="3">
        <v>83.857142857142861</v>
      </c>
      <c r="E39" s="3">
        <v>1.4285714285714286</v>
      </c>
      <c r="F39" s="3">
        <v>58.344342857142863</v>
      </c>
      <c r="G39" s="3">
        <v>367.00236226194335</v>
      </c>
      <c r="H39" s="3">
        <v>0.52310549375672488</v>
      </c>
      <c r="I39" s="3">
        <v>7.1728571428571426</v>
      </c>
      <c r="J39" s="3">
        <v>71.86377358860706</v>
      </c>
    </row>
    <row r="40" spans="1:10" x14ac:dyDescent="0.3">
      <c r="A40" s="3">
        <v>39</v>
      </c>
      <c r="B40" s="3">
        <v>10.857142857142858</v>
      </c>
      <c r="C40" s="3">
        <v>39.142857142857146</v>
      </c>
      <c r="D40" s="3">
        <v>78</v>
      </c>
      <c r="E40" s="3">
        <v>1.4285714285714286</v>
      </c>
      <c r="F40" s="3">
        <v>52.264771428571429</v>
      </c>
      <c r="G40" s="3">
        <v>453.64927829866741</v>
      </c>
      <c r="H40" s="3">
        <v>0.81973137436480792</v>
      </c>
      <c r="I40" s="3">
        <v>8.8028571428571425</v>
      </c>
      <c r="J40" s="3">
        <v>76.969710099319045</v>
      </c>
    </row>
    <row r="41" spans="1:10" x14ac:dyDescent="0.3">
      <c r="A41" s="3">
        <v>40</v>
      </c>
      <c r="B41" s="3">
        <v>10.142857142857142</v>
      </c>
      <c r="C41" s="3">
        <v>48.142857142857146</v>
      </c>
      <c r="D41" s="3">
        <v>71.142857142857139</v>
      </c>
      <c r="E41" s="3">
        <v>1.5714285714285714</v>
      </c>
      <c r="F41" s="3">
        <v>51.321785714285717</v>
      </c>
      <c r="G41" s="3">
        <v>475.68553159977228</v>
      </c>
      <c r="H41" s="3">
        <v>0.91103446580866276</v>
      </c>
      <c r="I41" s="3">
        <v>9.1471428571428568</v>
      </c>
      <c r="J41" s="3">
        <v>78.634934928291258</v>
      </c>
    </row>
    <row r="42" spans="1:10" x14ac:dyDescent="0.3">
      <c r="A42" s="3">
        <v>41</v>
      </c>
      <c r="B42" s="3">
        <v>4.1428571428571432</v>
      </c>
      <c r="C42" s="3">
        <v>42.857142857142854</v>
      </c>
      <c r="D42" s="3">
        <v>59.142857142857146</v>
      </c>
      <c r="E42" s="3">
        <v>1.7142857142857142</v>
      </c>
      <c r="F42" s="3">
        <v>43.471042857142869</v>
      </c>
      <c r="G42" s="3">
        <v>616.70282169158236</v>
      </c>
      <c r="H42" s="3">
        <v>1.3943074709131988</v>
      </c>
      <c r="I42" s="3">
        <v>13.362857142857143</v>
      </c>
      <c r="J42" s="3">
        <v>88.171200124717913</v>
      </c>
    </row>
    <row r="43" spans="1:10" x14ac:dyDescent="0.3">
      <c r="A43" s="3">
        <v>42</v>
      </c>
      <c r="B43" s="3">
        <v>5.4285714285714288</v>
      </c>
      <c r="C43" s="3">
        <v>61.857142857142854</v>
      </c>
      <c r="D43" s="3">
        <v>56.142857142857146</v>
      </c>
      <c r="E43" s="3">
        <v>1.8571428571428572</v>
      </c>
      <c r="F43" s="3">
        <v>45.751857142857141</v>
      </c>
      <c r="G43" s="3">
        <v>598.99382367457997</v>
      </c>
      <c r="H43" s="3">
        <v>1.3161760011290078</v>
      </c>
      <c r="I43" s="3">
        <v>12.648571428571428</v>
      </c>
      <c r="J43" s="3">
        <v>87.745349453510968</v>
      </c>
    </row>
    <row r="44" spans="1:10" x14ac:dyDescent="0.3">
      <c r="A44" s="3">
        <v>43</v>
      </c>
      <c r="B44" s="3">
        <v>3.5714285714285716</v>
      </c>
      <c r="C44" s="3">
        <v>54</v>
      </c>
      <c r="D44" s="3">
        <v>59.714285714285715</v>
      </c>
      <c r="E44" s="3">
        <v>1.8571428571428572</v>
      </c>
      <c r="F44" s="3">
        <v>42.768071428571425</v>
      </c>
      <c r="G44" s="3">
        <v>637.81074066378972</v>
      </c>
      <c r="H44" s="3">
        <v>1.4538951599827605</v>
      </c>
      <c r="I44" s="3">
        <v>13.512857142857145</v>
      </c>
      <c r="J44" s="3">
        <v>89.878085471516656</v>
      </c>
    </row>
    <row r="45" spans="1:10" x14ac:dyDescent="0.3">
      <c r="A45" s="3">
        <v>44</v>
      </c>
      <c r="B45" s="3">
        <v>0</v>
      </c>
      <c r="C45" s="3">
        <v>50</v>
      </c>
      <c r="D45" s="3">
        <v>58.571428571428569</v>
      </c>
      <c r="E45" s="3">
        <v>2</v>
      </c>
      <c r="F45" s="3">
        <v>37.833771428571424</v>
      </c>
      <c r="G45" s="3">
        <v>739.69261838560226</v>
      </c>
      <c r="H45" s="3">
        <v>1.778195501356393</v>
      </c>
      <c r="I45" s="3">
        <v>15.72</v>
      </c>
      <c r="J45" s="3">
        <v>97.202983346110017</v>
      </c>
    </row>
    <row r="46" spans="1:10" x14ac:dyDescent="0.3">
      <c r="A46" s="3">
        <v>45</v>
      </c>
      <c r="B46" s="3">
        <v>2</v>
      </c>
      <c r="C46" s="3">
        <v>93.857142857142861</v>
      </c>
      <c r="D46" s="3">
        <v>62.571428571428569</v>
      </c>
      <c r="E46" s="3">
        <v>1.8571428571428572</v>
      </c>
      <c r="F46" s="3">
        <v>40.059871428571434</v>
      </c>
      <c r="G46" s="3">
        <v>667.36066896989928</v>
      </c>
      <c r="H46" s="3">
        <v>1.5704267559359359</v>
      </c>
      <c r="I46" s="3">
        <v>14.275714285714287</v>
      </c>
      <c r="J46" s="3">
        <v>91.243117780913579</v>
      </c>
    </row>
    <row r="47" spans="1:10" x14ac:dyDescent="0.3">
      <c r="A47" s="3">
        <v>46</v>
      </c>
      <c r="B47" s="3">
        <v>-4.4285714285714288</v>
      </c>
      <c r="C47" s="3">
        <v>60.571428571428569</v>
      </c>
      <c r="D47" s="3">
        <v>73.428571428571431</v>
      </c>
      <c r="E47" s="3">
        <v>2.2857142857142856</v>
      </c>
      <c r="F47" s="3">
        <v>29.228428571428569</v>
      </c>
      <c r="G47" s="3">
        <v>858.16309979630057</v>
      </c>
      <c r="H47" s="3">
        <v>2.113022628667804</v>
      </c>
      <c r="I47" s="3">
        <v>18.42285714285714</v>
      </c>
      <c r="J47" s="3">
        <v>103.98727391108756</v>
      </c>
    </row>
    <row r="48" spans="1:10" x14ac:dyDescent="0.3">
      <c r="A48" s="3">
        <v>47</v>
      </c>
      <c r="B48" s="3">
        <v>-10.571428571428571</v>
      </c>
      <c r="C48" s="3">
        <v>107.57142857142857</v>
      </c>
      <c r="D48" s="3">
        <v>75.714285714285708</v>
      </c>
      <c r="E48" s="3">
        <v>1.2857142857142858</v>
      </c>
      <c r="F48" s="3">
        <v>18.964542857142856</v>
      </c>
      <c r="G48" s="3">
        <v>864.17273631702938</v>
      </c>
      <c r="H48" s="3">
        <v>2.3704644077156987</v>
      </c>
      <c r="I48" s="3">
        <v>21.484285714285715</v>
      </c>
      <c r="J48" s="3">
        <v>98.507138668303355</v>
      </c>
    </row>
    <row r="49" spans="1:10" x14ac:dyDescent="0.3">
      <c r="A49" s="3">
        <v>48</v>
      </c>
      <c r="B49" s="3">
        <v>-11.428571428571429</v>
      </c>
      <c r="C49" s="3">
        <v>78.857142857142861</v>
      </c>
      <c r="D49" s="3">
        <v>72.142857142857139</v>
      </c>
      <c r="E49" s="3">
        <v>1.7142857142857142</v>
      </c>
      <c r="F49" s="3">
        <v>18.551857142857141</v>
      </c>
      <c r="G49" s="3">
        <v>950.16916036724035</v>
      </c>
      <c r="H49" s="3">
        <v>2.5490296489946647</v>
      </c>
      <c r="I49" s="3">
        <v>21.91571428571428</v>
      </c>
      <c r="J49" s="3">
        <v>106.9127392171367</v>
      </c>
    </row>
    <row r="50" spans="1:10" x14ac:dyDescent="0.3">
      <c r="A50" s="3">
        <v>49</v>
      </c>
      <c r="B50" s="3">
        <v>-13</v>
      </c>
      <c r="C50" s="3">
        <v>85.428571428571431</v>
      </c>
      <c r="D50" s="3">
        <v>68</v>
      </c>
      <c r="E50" s="3">
        <v>1.8571428571428572</v>
      </c>
      <c r="F50" s="3">
        <v>17.227928571428567</v>
      </c>
      <c r="G50" s="3">
        <v>1006.4821853648027</v>
      </c>
      <c r="H50" s="3">
        <v>2.703895429140251</v>
      </c>
      <c r="I50" s="3">
        <v>22.844285714285718</v>
      </c>
      <c r="J50" s="3">
        <v>111.79614430807952</v>
      </c>
    </row>
    <row r="51" spans="1:10" x14ac:dyDescent="0.3">
      <c r="A51" s="3">
        <v>50</v>
      </c>
      <c r="B51" s="3">
        <v>-17.714285714285715</v>
      </c>
      <c r="C51" s="3">
        <v>75.714285714285708</v>
      </c>
      <c r="D51" s="3">
        <v>62.714285714285715</v>
      </c>
      <c r="E51" s="3">
        <v>2</v>
      </c>
      <c r="F51" s="3">
        <v>11.973071428571428</v>
      </c>
      <c r="G51" s="3">
        <v>1136.7570542289561</v>
      </c>
      <c r="H51" s="3">
        <v>3.0918244011921892</v>
      </c>
      <c r="I51" s="3">
        <v>26.03857142857143</v>
      </c>
      <c r="J51" s="3">
        <v>121.78709560039613</v>
      </c>
    </row>
    <row r="52" spans="1:10" x14ac:dyDescent="0.3">
      <c r="A52" s="3">
        <v>51</v>
      </c>
      <c r="B52" s="3">
        <v>-13.571428571428571</v>
      </c>
      <c r="C52" s="3">
        <v>100.42857142857143</v>
      </c>
      <c r="D52" s="3">
        <v>73.285714285714292</v>
      </c>
      <c r="E52" s="3">
        <v>1.2857142857142858</v>
      </c>
      <c r="F52" s="3">
        <v>15.014971428571428</v>
      </c>
      <c r="G52" s="3">
        <v>922.37913395840064</v>
      </c>
      <c r="H52" s="3">
        <v>2.5929338181717614</v>
      </c>
      <c r="I52" s="3">
        <v>23.394285714285719</v>
      </c>
      <c r="J52" s="3">
        <v>102.02477639843447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CD14C-32EF-425A-AD8F-575BE2937ECC}">
  <dimension ref="A1:A367"/>
  <sheetViews>
    <sheetView tabSelected="1" workbookViewId="0">
      <selection activeCell="A14" sqref="A14"/>
    </sheetView>
  </sheetViews>
  <sheetFormatPr defaultRowHeight="14" x14ac:dyDescent="0.3"/>
  <cols>
    <col min="1" max="1" width="16.75" style="2" customWidth="1"/>
  </cols>
  <sheetData>
    <row r="1" spans="1:1" x14ac:dyDescent="0.3">
      <c r="A1" s="2" t="s">
        <v>394</v>
      </c>
    </row>
    <row r="2" spans="1:1" x14ac:dyDescent="0.3">
      <c r="A2" s="2">
        <v>43831</v>
      </c>
    </row>
    <row r="3" spans="1:1" x14ac:dyDescent="0.3">
      <c r="A3" s="2">
        <v>43832</v>
      </c>
    </row>
    <row r="4" spans="1:1" x14ac:dyDescent="0.3">
      <c r="A4" s="2">
        <v>43833</v>
      </c>
    </row>
    <row r="5" spans="1:1" x14ac:dyDescent="0.3">
      <c r="A5" s="2">
        <v>43834</v>
      </c>
    </row>
    <row r="6" spans="1:1" x14ac:dyDescent="0.3">
      <c r="A6" s="2">
        <v>43835</v>
      </c>
    </row>
    <row r="7" spans="1:1" x14ac:dyDescent="0.3">
      <c r="A7" s="2">
        <v>43836</v>
      </c>
    </row>
    <row r="8" spans="1:1" x14ac:dyDescent="0.3">
      <c r="A8" s="2">
        <v>43837</v>
      </c>
    </row>
    <row r="9" spans="1:1" x14ac:dyDescent="0.3">
      <c r="A9" s="2">
        <v>43838</v>
      </c>
    </row>
    <row r="10" spans="1:1" x14ac:dyDescent="0.3">
      <c r="A10" s="2">
        <v>43839</v>
      </c>
    </row>
    <row r="11" spans="1:1" x14ac:dyDescent="0.3">
      <c r="A11" s="2">
        <v>43840</v>
      </c>
    </row>
    <row r="12" spans="1:1" x14ac:dyDescent="0.3">
      <c r="A12" s="2">
        <v>43841</v>
      </c>
    </row>
    <row r="13" spans="1:1" x14ac:dyDescent="0.3">
      <c r="A13" s="2">
        <v>43842</v>
      </c>
    </row>
    <row r="14" spans="1:1" x14ac:dyDescent="0.3">
      <c r="A14" s="2">
        <v>43843</v>
      </c>
    </row>
    <row r="15" spans="1:1" x14ac:dyDescent="0.3">
      <c r="A15" s="2">
        <v>43844</v>
      </c>
    </row>
    <row r="16" spans="1:1" x14ac:dyDescent="0.3">
      <c r="A16" s="2">
        <v>43845</v>
      </c>
    </row>
    <row r="17" spans="1:1" x14ac:dyDescent="0.3">
      <c r="A17" s="2">
        <v>43846</v>
      </c>
    </row>
    <row r="18" spans="1:1" x14ac:dyDescent="0.3">
      <c r="A18" s="2">
        <v>43847</v>
      </c>
    </row>
    <row r="19" spans="1:1" x14ac:dyDescent="0.3">
      <c r="A19" s="2">
        <v>43848</v>
      </c>
    </row>
    <row r="20" spans="1:1" x14ac:dyDescent="0.3">
      <c r="A20" s="2">
        <v>43849</v>
      </c>
    </row>
    <row r="21" spans="1:1" x14ac:dyDescent="0.3">
      <c r="A21" s="2">
        <v>43850</v>
      </c>
    </row>
    <row r="22" spans="1:1" x14ac:dyDescent="0.3">
      <c r="A22" s="2">
        <v>43851</v>
      </c>
    </row>
    <row r="23" spans="1:1" x14ac:dyDescent="0.3">
      <c r="A23" s="2">
        <v>43852</v>
      </c>
    </row>
    <row r="24" spans="1:1" x14ac:dyDescent="0.3">
      <c r="A24" s="2">
        <v>43853</v>
      </c>
    </row>
    <row r="25" spans="1:1" x14ac:dyDescent="0.3">
      <c r="A25" s="2">
        <v>43854</v>
      </c>
    </row>
    <row r="26" spans="1:1" x14ac:dyDescent="0.3">
      <c r="A26" s="2">
        <v>43855</v>
      </c>
    </row>
    <row r="27" spans="1:1" x14ac:dyDescent="0.3">
      <c r="A27" s="2">
        <v>43856</v>
      </c>
    </row>
    <row r="28" spans="1:1" x14ac:dyDescent="0.3">
      <c r="A28" s="2">
        <v>43857</v>
      </c>
    </row>
    <row r="29" spans="1:1" x14ac:dyDescent="0.3">
      <c r="A29" s="2">
        <v>43858</v>
      </c>
    </row>
    <row r="30" spans="1:1" x14ac:dyDescent="0.3">
      <c r="A30" s="2">
        <v>43859</v>
      </c>
    </row>
    <row r="31" spans="1:1" x14ac:dyDescent="0.3">
      <c r="A31" s="2">
        <v>43860</v>
      </c>
    </row>
    <row r="32" spans="1:1" x14ac:dyDescent="0.3">
      <c r="A32" s="2">
        <v>43861</v>
      </c>
    </row>
    <row r="33" spans="1:1" x14ac:dyDescent="0.3">
      <c r="A33" s="2">
        <v>43862</v>
      </c>
    </row>
    <row r="34" spans="1:1" x14ac:dyDescent="0.3">
      <c r="A34" s="2">
        <v>43863</v>
      </c>
    </row>
    <row r="35" spans="1:1" x14ac:dyDescent="0.3">
      <c r="A35" s="2">
        <v>43864</v>
      </c>
    </row>
    <row r="36" spans="1:1" x14ac:dyDescent="0.3">
      <c r="A36" s="2">
        <v>43865</v>
      </c>
    </row>
    <row r="37" spans="1:1" x14ac:dyDescent="0.3">
      <c r="A37" s="2">
        <v>43866</v>
      </c>
    </row>
    <row r="38" spans="1:1" x14ac:dyDescent="0.3">
      <c r="A38" s="2">
        <v>43867</v>
      </c>
    </row>
    <row r="39" spans="1:1" x14ac:dyDescent="0.3">
      <c r="A39" s="2">
        <v>43868</v>
      </c>
    </row>
    <row r="40" spans="1:1" x14ac:dyDescent="0.3">
      <c r="A40" s="2">
        <v>43869</v>
      </c>
    </row>
    <row r="41" spans="1:1" x14ac:dyDescent="0.3">
      <c r="A41" s="2">
        <v>43870</v>
      </c>
    </row>
    <row r="42" spans="1:1" x14ac:dyDescent="0.3">
      <c r="A42" s="2">
        <v>43871</v>
      </c>
    </row>
    <row r="43" spans="1:1" x14ac:dyDescent="0.3">
      <c r="A43" s="2">
        <v>43872</v>
      </c>
    </row>
    <row r="44" spans="1:1" x14ac:dyDescent="0.3">
      <c r="A44" s="2">
        <v>43873</v>
      </c>
    </row>
    <row r="45" spans="1:1" x14ac:dyDescent="0.3">
      <c r="A45" s="2">
        <v>43874</v>
      </c>
    </row>
    <row r="46" spans="1:1" x14ac:dyDescent="0.3">
      <c r="A46" s="2">
        <v>43875</v>
      </c>
    </row>
    <row r="47" spans="1:1" x14ac:dyDescent="0.3">
      <c r="A47" s="2">
        <v>43876</v>
      </c>
    </row>
    <row r="48" spans="1:1" x14ac:dyDescent="0.3">
      <c r="A48" s="2">
        <v>43877</v>
      </c>
    </row>
    <row r="49" spans="1:1" x14ac:dyDescent="0.3">
      <c r="A49" s="2">
        <v>43878</v>
      </c>
    </row>
    <row r="50" spans="1:1" x14ac:dyDescent="0.3">
      <c r="A50" s="2">
        <v>43879</v>
      </c>
    </row>
    <row r="51" spans="1:1" x14ac:dyDescent="0.3">
      <c r="A51" s="2">
        <v>43880</v>
      </c>
    </row>
    <row r="52" spans="1:1" x14ac:dyDescent="0.3">
      <c r="A52" s="2">
        <v>43881</v>
      </c>
    </row>
    <row r="53" spans="1:1" x14ac:dyDescent="0.3">
      <c r="A53" s="2">
        <v>43882</v>
      </c>
    </row>
    <row r="54" spans="1:1" x14ac:dyDescent="0.3">
      <c r="A54" s="2">
        <v>43883</v>
      </c>
    </row>
    <row r="55" spans="1:1" x14ac:dyDescent="0.3">
      <c r="A55" s="2">
        <v>43884</v>
      </c>
    </row>
    <row r="56" spans="1:1" x14ac:dyDescent="0.3">
      <c r="A56" s="2">
        <v>43885</v>
      </c>
    </row>
    <row r="57" spans="1:1" x14ac:dyDescent="0.3">
      <c r="A57" s="2">
        <v>43886</v>
      </c>
    </row>
    <row r="58" spans="1:1" x14ac:dyDescent="0.3">
      <c r="A58" s="2">
        <v>43887</v>
      </c>
    </row>
    <row r="59" spans="1:1" x14ac:dyDescent="0.3">
      <c r="A59" s="2">
        <v>43888</v>
      </c>
    </row>
    <row r="60" spans="1:1" x14ac:dyDescent="0.3">
      <c r="A60" s="2">
        <v>43889</v>
      </c>
    </row>
    <row r="61" spans="1:1" x14ac:dyDescent="0.3">
      <c r="A61" s="2">
        <v>43890</v>
      </c>
    </row>
    <row r="62" spans="1:1" x14ac:dyDescent="0.3">
      <c r="A62" s="2">
        <v>43891</v>
      </c>
    </row>
    <row r="63" spans="1:1" x14ac:dyDescent="0.3">
      <c r="A63" s="2">
        <v>43892</v>
      </c>
    </row>
    <row r="64" spans="1:1" x14ac:dyDescent="0.3">
      <c r="A64" s="2">
        <v>43893</v>
      </c>
    </row>
    <row r="65" spans="1:1" x14ac:dyDescent="0.3">
      <c r="A65" s="2">
        <v>43894</v>
      </c>
    </row>
    <row r="66" spans="1:1" x14ac:dyDescent="0.3">
      <c r="A66" s="2">
        <v>43895</v>
      </c>
    </row>
    <row r="67" spans="1:1" x14ac:dyDescent="0.3">
      <c r="A67" s="2">
        <v>43896</v>
      </c>
    </row>
    <row r="68" spans="1:1" x14ac:dyDescent="0.3">
      <c r="A68" s="2">
        <v>43897</v>
      </c>
    </row>
    <row r="69" spans="1:1" x14ac:dyDescent="0.3">
      <c r="A69" s="2">
        <v>43898</v>
      </c>
    </row>
    <row r="70" spans="1:1" x14ac:dyDescent="0.3">
      <c r="A70" s="2">
        <v>43899</v>
      </c>
    </row>
    <row r="71" spans="1:1" x14ac:dyDescent="0.3">
      <c r="A71" s="2">
        <v>43900</v>
      </c>
    </row>
    <row r="72" spans="1:1" x14ac:dyDescent="0.3">
      <c r="A72" s="2">
        <v>43901</v>
      </c>
    </row>
    <row r="73" spans="1:1" x14ac:dyDescent="0.3">
      <c r="A73" s="2">
        <v>43902</v>
      </c>
    </row>
    <row r="74" spans="1:1" x14ac:dyDescent="0.3">
      <c r="A74" s="2">
        <v>43903</v>
      </c>
    </row>
    <row r="75" spans="1:1" x14ac:dyDescent="0.3">
      <c r="A75" s="2">
        <v>43904</v>
      </c>
    </row>
    <row r="76" spans="1:1" x14ac:dyDescent="0.3">
      <c r="A76" s="2">
        <v>43905</v>
      </c>
    </row>
    <row r="77" spans="1:1" x14ac:dyDescent="0.3">
      <c r="A77" s="2">
        <v>43906</v>
      </c>
    </row>
    <row r="78" spans="1:1" x14ac:dyDescent="0.3">
      <c r="A78" s="2">
        <v>43907</v>
      </c>
    </row>
    <row r="79" spans="1:1" x14ac:dyDescent="0.3">
      <c r="A79" s="2">
        <v>43908</v>
      </c>
    </row>
    <row r="80" spans="1:1" x14ac:dyDescent="0.3">
      <c r="A80" s="2">
        <v>43909</v>
      </c>
    </row>
    <row r="81" spans="1:1" x14ac:dyDescent="0.3">
      <c r="A81" s="2">
        <v>43910</v>
      </c>
    </row>
    <row r="82" spans="1:1" x14ac:dyDescent="0.3">
      <c r="A82" s="2">
        <v>43911</v>
      </c>
    </row>
    <row r="83" spans="1:1" x14ac:dyDescent="0.3">
      <c r="A83" s="2">
        <v>43912</v>
      </c>
    </row>
    <row r="84" spans="1:1" x14ac:dyDescent="0.3">
      <c r="A84" s="2">
        <v>43913</v>
      </c>
    </row>
    <row r="85" spans="1:1" x14ac:dyDescent="0.3">
      <c r="A85" s="2">
        <v>43914</v>
      </c>
    </row>
    <row r="86" spans="1:1" x14ac:dyDescent="0.3">
      <c r="A86" s="2">
        <v>43915</v>
      </c>
    </row>
    <row r="87" spans="1:1" x14ac:dyDescent="0.3">
      <c r="A87" s="2">
        <v>43916</v>
      </c>
    </row>
    <row r="88" spans="1:1" x14ac:dyDescent="0.3">
      <c r="A88" s="2">
        <v>43917</v>
      </c>
    </row>
    <row r="89" spans="1:1" x14ac:dyDescent="0.3">
      <c r="A89" s="2">
        <v>43918</v>
      </c>
    </row>
    <row r="90" spans="1:1" x14ac:dyDescent="0.3">
      <c r="A90" s="2">
        <v>43919</v>
      </c>
    </row>
    <row r="91" spans="1:1" x14ac:dyDescent="0.3">
      <c r="A91" s="2">
        <v>43920</v>
      </c>
    </row>
    <row r="92" spans="1:1" x14ac:dyDescent="0.3">
      <c r="A92" s="2">
        <v>43921</v>
      </c>
    </row>
    <row r="93" spans="1:1" x14ac:dyDescent="0.3">
      <c r="A93" s="2">
        <v>43922</v>
      </c>
    </row>
    <row r="94" spans="1:1" x14ac:dyDescent="0.3">
      <c r="A94" s="2">
        <v>43923</v>
      </c>
    </row>
    <row r="95" spans="1:1" x14ac:dyDescent="0.3">
      <c r="A95" s="2">
        <v>43924</v>
      </c>
    </row>
    <row r="96" spans="1:1" x14ac:dyDescent="0.3">
      <c r="A96" s="2">
        <v>43925</v>
      </c>
    </row>
    <row r="97" spans="1:1" x14ac:dyDescent="0.3">
      <c r="A97" s="2">
        <v>43926</v>
      </c>
    </row>
    <row r="98" spans="1:1" x14ac:dyDescent="0.3">
      <c r="A98" s="2">
        <v>43927</v>
      </c>
    </row>
    <row r="99" spans="1:1" x14ac:dyDescent="0.3">
      <c r="A99" s="2">
        <v>43928</v>
      </c>
    </row>
    <row r="100" spans="1:1" x14ac:dyDescent="0.3">
      <c r="A100" s="2">
        <v>43929</v>
      </c>
    </row>
    <row r="101" spans="1:1" x14ac:dyDescent="0.3">
      <c r="A101" s="2">
        <v>43930</v>
      </c>
    </row>
    <row r="102" spans="1:1" x14ac:dyDescent="0.3">
      <c r="A102" s="2">
        <v>43931</v>
      </c>
    </row>
    <row r="103" spans="1:1" x14ac:dyDescent="0.3">
      <c r="A103" s="2">
        <v>43932</v>
      </c>
    </row>
    <row r="104" spans="1:1" x14ac:dyDescent="0.3">
      <c r="A104" s="2">
        <v>43933</v>
      </c>
    </row>
    <row r="105" spans="1:1" x14ac:dyDescent="0.3">
      <c r="A105" s="2">
        <v>43934</v>
      </c>
    </row>
    <row r="106" spans="1:1" x14ac:dyDescent="0.3">
      <c r="A106" s="2">
        <v>43935</v>
      </c>
    </row>
    <row r="107" spans="1:1" x14ac:dyDescent="0.3">
      <c r="A107" s="2">
        <v>43936</v>
      </c>
    </row>
    <row r="108" spans="1:1" x14ac:dyDescent="0.3">
      <c r="A108" s="2">
        <v>43937</v>
      </c>
    </row>
    <row r="109" spans="1:1" x14ac:dyDescent="0.3">
      <c r="A109" s="2">
        <v>43938</v>
      </c>
    </row>
    <row r="110" spans="1:1" x14ac:dyDescent="0.3">
      <c r="A110" s="2">
        <v>43939</v>
      </c>
    </row>
    <row r="111" spans="1:1" x14ac:dyDescent="0.3">
      <c r="A111" s="2">
        <v>43940</v>
      </c>
    </row>
    <row r="112" spans="1:1" x14ac:dyDescent="0.3">
      <c r="A112" s="2">
        <v>43941</v>
      </c>
    </row>
    <row r="113" spans="1:1" x14ac:dyDescent="0.3">
      <c r="A113" s="2">
        <v>43942</v>
      </c>
    </row>
    <row r="114" spans="1:1" x14ac:dyDescent="0.3">
      <c r="A114" s="2">
        <v>43943</v>
      </c>
    </row>
    <row r="115" spans="1:1" x14ac:dyDescent="0.3">
      <c r="A115" s="2">
        <v>43944</v>
      </c>
    </row>
    <row r="116" spans="1:1" x14ac:dyDescent="0.3">
      <c r="A116" s="2">
        <v>43945</v>
      </c>
    </row>
    <row r="117" spans="1:1" x14ac:dyDescent="0.3">
      <c r="A117" s="2">
        <v>43946</v>
      </c>
    </row>
    <row r="118" spans="1:1" x14ac:dyDescent="0.3">
      <c r="A118" s="2">
        <v>43947</v>
      </c>
    </row>
    <row r="119" spans="1:1" x14ac:dyDescent="0.3">
      <c r="A119" s="2">
        <v>43948</v>
      </c>
    </row>
    <row r="120" spans="1:1" x14ac:dyDescent="0.3">
      <c r="A120" s="2">
        <v>43949</v>
      </c>
    </row>
    <row r="121" spans="1:1" x14ac:dyDescent="0.3">
      <c r="A121" s="2">
        <v>43950</v>
      </c>
    </row>
    <row r="122" spans="1:1" x14ac:dyDescent="0.3">
      <c r="A122" s="2">
        <v>43951</v>
      </c>
    </row>
    <row r="123" spans="1:1" x14ac:dyDescent="0.3">
      <c r="A123" s="2">
        <v>43952</v>
      </c>
    </row>
    <row r="124" spans="1:1" x14ac:dyDescent="0.3">
      <c r="A124" s="2">
        <v>43953</v>
      </c>
    </row>
    <row r="125" spans="1:1" x14ac:dyDescent="0.3">
      <c r="A125" s="2">
        <v>43954</v>
      </c>
    </row>
    <row r="126" spans="1:1" x14ac:dyDescent="0.3">
      <c r="A126" s="2">
        <v>43955</v>
      </c>
    </row>
    <row r="127" spans="1:1" x14ac:dyDescent="0.3">
      <c r="A127" s="2">
        <v>43956</v>
      </c>
    </row>
    <row r="128" spans="1:1" x14ac:dyDescent="0.3">
      <c r="A128" s="2">
        <v>43957</v>
      </c>
    </row>
    <row r="129" spans="1:1" x14ac:dyDescent="0.3">
      <c r="A129" s="2">
        <v>43958</v>
      </c>
    </row>
    <row r="130" spans="1:1" x14ac:dyDescent="0.3">
      <c r="A130" s="2">
        <v>43959</v>
      </c>
    </row>
    <row r="131" spans="1:1" x14ac:dyDescent="0.3">
      <c r="A131" s="2">
        <v>43960</v>
      </c>
    </row>
    <row r="132" spans="1:1" x14ac:dyDescent="0.3">
      <c r="A132" s="2">
        <v>43961</v>
      </c>
    </row>
    <row r="133" spans="1:1" x14ac:dyDescent="0.3">
      <c r="A133" s="2">
        <v>43962</v>
      </c>
    </row>
    <row r="134" spans="1:1" x14ac:dyDescent="0.3">
      <c r="A134" s="2">
        <v>43963</v>
      </c>
    </row>
    <row r="135" spans="1:1" x14ac:dyDescent="0.3">
      <c r="A135" s="2">
        <v>43964</v>
      </c>
    </row>
    <row r="136" spans="1:1" x14ac:dyDescent="0.3">
      <c r="A136" s="2">
        <v>43965</v>
      </c>
    </row>
    <row r="137" spans="1:1" x14ac:dyDescent="0.3">
      <c r="A137" s="2">
        <v>43966</v>
      </c>
    </row>
    <row r="138" spans="1:1" x14ac:dyDescent="0.3">
      <c r="A138" s="2">
        <v>43967</v>
      </c>
    </row>
    <row r="139" spans="1:1" x14ac:dyDescent="0.3">
      <c r="A139" s="2">
        <v>43968</v>
      </c>
    </row>
    <row r="140" spans="1:1" x14ac:dyDescent="0.3">
      <c r="A140" s="2">
        <v>43969</v>
      </c>
    </row>
    <row r="141" spans="1:1" x14ac:dyDescent="0.3">
      <c r="A141" s="2">
        <v>43970</v>
      </c>
    </row>
    <row r="142" spans="1:1" x14ac:dyDescent="0.3">
      <c r="A142" s="2">
        <v>43971</v>
      </c>
    </row>
    <row r="143" spans="1:1" x14ac:dyDescent="0.3">
      <c r="A143" s="2">
        <v>43972</v>
      </c>
    </row>
    <row r="144" spans="1:1" x14ac:dyDescent="0.3">
      <c r="A144" s="2">
        <v>43973</v>
      </c>
    </row>
    <row r="145" spans="1:1" x14ac:dyDescent="0.3">
      <c r="A145" s="2">
        <v>43974</v>
      </c>
    </row>
    <row r="146" spans="1:1" x14ac:dyDescent="0.3">
      <c r="A146" s="2">
        <v>43975</v>
      </c>
    </row>
    <row r="147" spans="1:1" x14ac:dyDescent="0.3">
      <c r="A147" s="2">
        <v>43976</v>
      </c>
    </row>
    <row r="148" spans="1:1" x14ac:dyDescent="0.3">
      <c r="A148" s="2">
        <v>43977</v>
      </c>
    </row>
    <row r="149" spans="1:1" x14ac:dyDescent="0.3">
      <c r="A149" s="2">
        <v>43978</v>
      </c>
    </row>
    <row r="150" spans="1:1" x14ac:dyDescent="0.3">
      <c r="A150" s="2">
        <v>43979</v>
      </c>
    </row>
    <row r="151" spans="1:1" x14ac:dyDescent="0.3">
      <c r="A151" s="2">
        <v>43980</v>
      </c>
    </row>
    <row r="152" spans="1:1" x14ac:dyDescent="0.3">
      <c r="A152" s="2">
        <v>43981</v>
      </c>
    </row>
    <row r="153" spans="1:1" x14ac:dyDescent="0.3">
      <c r="A153" s="2">
        <v>43982</v>
      </c>
    </row>
    <row r="154" spans="1:1" x14ac:dyDescent="0.3">
      <c r="A154" s="2">
        <v>43983</v>
      </c>
    </row>
    <row r="155" spans="1:1" x14ac:dyDescent="0.3">
      <c r="A155" s="2">
        <v>43984</v>
      </c>
    </row>
    <row r="156" spans="1:1" x14ac:dyDescent="0.3">
      <c r="A156" s="2">
        <v>43985</v>
      </c>
    </row>
    <row r="157" spans="1:1" x14ac:dyDescent="0.3">
      <c r="A157" s="2">
        <v>43986</v>
      </c>
    </row>
    <row r="158" spans="1:1" x14ac:dyDescent="0.3">
      <c r="A158" s="2">
        <v>43987</v>
      </c>
    </row>
    <row r="159" spans="1:1" x14ac:dyDescent="0.3">
      <c r="A159" s="2">
        <v>43988</v>
      </c>
    </row>
    <row r="160" spans="1:1" x14ac:dyDescent="0.3">
      <c r="A160" s="2">
        <v>43989</v>
      </c>
    </row>
    <row r="161" spans="1:1" x14ac:dyDescent="0.3">
      <c r="A161" s="2">
        <v>43990</v>
      </c>
    </row>
    <row r="162" spans="1:1" x14ac:dyDescent="0.3">
      <c r="A162" s="2">
        <v>43991</v>
      </c>
    </row>
    <row r="163" spans="1:1" x14ac:dyDescent="0.3">
      <c r="A163" s="2">
        <v>43992</v>
      </c>
    </row>
    <row r="164" spans="1:1" x14ac:dyDescent="0.3">
      <c r="A164" s="2">
        <v>43993</v>
      </c>
    </row>
    <row r="165" spans="1:1" x14ac:dyDescent="0.3">
      <c r="A165" s="2">
        <v>43994</v>
      </c>
    </row>
    <row r="166" spans="1:1" x14ac:dyDescent="0.3">
      <c r="A166" s="2">
        <v>43995</v>
      </c>
    </row>
    <row r="167" spans="1:1" x14ac:dyDescent="0.3">
      <c r="A167" s="2">
        <v>43996</v>
      </c>
    </row>
    <row r="168" spans="1:1" x14ac:dyDescent="0.3">
      <c r="A168" s="2">
        <v>43997</v>
      </c>
    </row>
    <row r="169" spans="1:1" x14ac:dyDescent="0.3">
      <c r="A169" s="2">
        <v>43998</v>
      </c>
    </row>
    <row r="170" spans="1:1" x14ac:dyDescent="0.3">
      <c r="A170" s="2">
        <v>43999</v>
      </c>
    </row>
    <row r="171" spans="1:1" x14ac:dyDescent="0.3">
      <c r="A171" s="2">
        <v>44000</v>
      </c>
    </row>
    <row r="172" spans="1:1" x14ac:dyDescent="0.3">
      <c r="A172" s="2">
        <v>44001</v>
      </c>
    </row>
    <row r="173" spans="1:1" x14ac:dyDescent="0.3">
      <c r="A173" s="2">
        <v>44002</v>
      </c>
    </row>
    <row r="174" spans="1:1" x14ac:dyDescent="0.3">
      <c r="A174" s="2">
        <v>44003</v>
      </c>
    </row>
    <row r="175" spans="1:1" x14ac:dyDescent="0.3">
      <c r="A175" s="2">
        <v>44004</v>
      </c>
    </row>
    <row r="176" spans="1:1" x14ac:dyDescent="0.3">
      <c r="A176" s="2">
        <v>44005</v>
      </c>
    </row>
    <row r="177" spans="1:1" x14ac:dyDescent="0.3">
      <c r="A177" s="2">
        <v>44006</v>
      </c>
    </row>
    <row r="178" spans="1:1" x14ac:dyDescent="0.3">
      <c r="A178" s="2">
        <v>44007</v>
      </c>
    </row>
    <row r="179" spans="1:1" x14ac:dyDescent="0.3">
      <c r="A179" s="2">
        <v>44008</v>
      </c>
    </row>
    <row r="180" spans="1:1" x14ac:dyDescent="0.3">
      <c r="A180" s="2">
        <v>44009</v>
      </c>
    </row>
    <row r="181" spans="1:1" x14ac:dyDescent="0.3">
      <c r="A181" s="2">
        <v>44010</v>
      </c>
    </row>
    <row r="182" spans="1:1" x14ac:dyDescent="0.3">
      <c r="A182" s="2">
        <v>44011</v>
      </c>
    </row>
    <row r="183" spans="1:1" x14ac:dyDescent="0.3">
      <c r="A183" s="2">
        <v>44012</v>
      </c>
    </row>
    <row r="184" spans="1:1" x14ac:dyDescent="0.3">
      <c r="A184" s="2">
        <v>44013</v>
      </c>
    </row>
    <row r="185" spans="1:1" x14ac:dyDescent="0.3">
      <c r="A185" s="2">
        <v>44014</v>
      </c>
    </row>
    <row r="186" spans="1:1" x14ac:dyDescent="0.3">
      <c r="A186" s="2">
        <v>44015</v>
      </c>
    </row>
    <row r="187" spans="1:1" x14ac:dyDescent="0.3">
      <c r="A187" s="2">
        <v>44016</v>
      </c>
    </row>
    <row r="188" spans="1:1" x14ac:dyDescent="0.3">
      <c r="A188" s="2">
        <v>44017</v>
      </c>
    </row>
    <row r="189" spans="1:1" x14ac:dyDescent="0.3">
      <c r="A189" s="2">
        <v>44018</v>
      </c>
    </row>
    <row r="190" spans="1:1" x14ac:dyDescent="0.3">
      <c r="A190" s="2">
        <v>44019</v>
      </c>
    </row>
    <row r="191" spans="1:1" x14ac:dyDescent="0.3">
      <c r="A191" s="2">
        <v>44020</v>
      </c>
    </row>
    <row r="192" spans="1:1" x14ac:dyDescent="0.3">
      <c r="A192" s="2">
        <v>44021</v>
      </c>
    </row>
    <row r="193" spans="1:1" x14ac:dyDescent="0.3">
      <c r="A193" s="2">
        <v>44022</v>
      </c>
    </row>
    <row r="194" spans="1:1" x14ac:dyDescent="0.3">
      <c r="A194" s="2">
        <v>44023</v>
      </c>
    </row>
    <row r="195" spans="1:1" x14ac:dyDescent="0.3">
      <c r="A195" s="2">
        <v>44024</v>
      </c>
    </row>
    <row r="196" spans="1:1" x14ac:dyDescent="0.3">
      <c r="A196" s="2">
        <v>44025</v>
      </c>
    </row>
    <row r="197" spans="1:1" x14ac:dyDescent="0.3">
      <c r="A197" s="2">
        <v>44026</v>
      </c>
    </row>
    <row r="198" spans="1:1" x14ac:dyDescent="0.3">
      <c r="A198" s="2">
        <v>44027</v>
      </c>
    </row>
    <row r="199" spans="1:1" x14ac:dyDescent="0.3">
      <c r="A199" s="2">
        <v>44028</v>
      </c>
    </row>
    <row r="200" spans="1:1" x14ac:dyDescent="0.3">
      <c r="A200" s="2">
        <v>44029</v>
      </c>
    </row>
    <row r="201" spans="1:1" x14ac:dyDescent="0.3">
      <c r="A201" s="2">
        <v>44030</v>
      </c>
    </row>
    <row r="202" spans="1:1" x14ac:dyDescent="0.3">
      <c r="A202" s="2">
        <v>44031</v>
      </c>
    </row>
    <row r="203" spans="1:1" x14ac:dyDescent="0.3">
      <c r="A203" s="2">
        <v>44032</v>
      </c>
    </row>
    <row r="204" spans="1:1" x14ac:dyDescent="0.3">
      <c r="A204" s="2">
        <v>44033</v>
      </c>
    </row>
    <row r="205" spans="1:1" x14ac:dyDescent="0.3">
      <c r="A205" s="2">
        <v>44034</v>
      </c>
    </row>
    <row r="206" spans="1:1" x14ac:dyDescent="0.3">
      <c r="A206" s="2">
        <v>44035</v>
      </c>
    </row>
    <row r="207" spans="1:1" x14ac:dyDescent="0.3">
      <c r="A207" s="2">
        <v>44036</v>
      </c>
    </row>
    <row r="208" spans="1:1" x14ac:dyDescent="0.3">
      <c r="A208" s="2">
        <v>44037</v>
      </c>
    </row>
    <row r="209" spans="1:1" x14ac:dyDescent="0.3">
      <c r="A209" s="2">
        <v>44038</v>
      </c>
    </row>
    <row r="210" spans="1:1" x14ac:dyDescent="0.3">
      <c r="A210" s="2">
        <v>44039</v>
      </c>
    </row>
    <row r="211" spans="1:1" x14ac:dyDescent="0.3">
      <c r="A211" s="2">
        <v>44040</v>
      </c>
    </row>
    <row r="212" spans="1:1" x14ac:dyDescent="0.3">
      <c r="A212" s="2">
        <v>44041</v>
      </c>
    </row>
    <row r="213" spans="1:1" x14ac:dyDescent="0.3">
      <c r="A213" s="2">
        <v>44042</v>
      </c>
    </row>
    <row r="214" spans="1:1" x14ac:dyDescent="0.3">
      <c r="A214" s="2">
        <v>44043</v>
      </c>
    </row>
    <row r="215" spans="1:1" x14ac:dyDescent="0.3">
      <c r="A215" s="2">
        <v>44044</v>
      </c>
    </row>
    <row r="216" spans="1:1" x14ac:dyDescent="0.3">
      <c r="A216" s="2">
        <v>44045</v>
      </c>
    </row>
    <row r="217" spans="1:1" x14ac:dyDescent="0.3">
      <c r="A217" s="2">
        <v>44046</v>
      </c>
    </row>
    <row r="218" spans="1:1" x14ac:dyDescent="0.3">
      <c r="A218" s="2">
        <v>44047</v>
      </c>
    </row>
    <row r="219" spans="1:1" x14ac:dyDescent="0.3">
      <c r="A219" s="2">
        <v>44048</v>
      </c>
    </row>
    <row r="220" spans="1:1" x14ac:dyDescent="0.3">
      <c r="A220" s="2">
        <v>44049</v>
      </c>
    </row>
    <row r="221" spans="1:1" x14ac:dyDescent="0.3">
      <c r="A221" s="2">
        <v>44050</v>
      </c>
    </row>
    <row r="222" spans="1:1" x14ac:dyDescent="0.3">
      <c r="A222" s="2">
        <v>44051</v>
      </c>
    </row>
    <row r="223" spans="1:1" x14ac:dyDescent="0.3">
      <c r="A223" s="2">
        <v>44052</v>
      </c>
    </row>
    <row r="224" spans="1:1" x14ac:dyDescent="0.3">
      <c r="A224" s="2">
        <v>44053</v>
      </c>
    </row>
    <row r="225" spans="1:1" x14ac:dyDescent="0.3">
      <c r="A225" s="2">
        <v>44054</v>
      </c>
    </row>
    <row r="226" spans="1:1" x14ac:dyDescent="0.3">
      <c r="A226" s="2">
        <v>44055</v>
      </c>
    </row>
    <row r="227" spans="1:1" x14ac:dyDescent="0.3">
      <c r="A227" s="2">
        <v>44056</v>
      </c>
    </row>
    <row r="228" spans="1:1" x14ac:dyDescent="0.3">
      <c r="A228" s="2">
        <v>44057</v>
      </c>
    </row>
    <row r="229" spans="1:1" x14ac:dyDescent="0.3">
      <c r="A229" s="2">
        <v>44058</v>
      </c>
    </row>
    <row r="230" spans="1:1" x14ac:dyDescent="0.3">
      <c r="A230" s="2">
        <v>44059</v>
      </c>
    </row>
    <row r="231" spans="1:1" x14ac:dyDescent="0.3">
      <c r="A231" s="2">
        <v>44060</v>
      </c>
    </row>
    <row r="232" spans="1:1" x14ac:dyDescent="0.3">
      <c r="A232" s="2">
        <v>44061</v>
      </c>
    </row>
    <row r="233" spans="1:1" x14ac:dyDescent="0.3">
      <c r="A233" s="2">
        <v>44062</v>
      </c>
    </row>
    <row r="234" spans="1:1" x14ac:dyDescent="0.3">
      <c r="A234" s="2">
        <v>44063</v>
      </c>
    </row>
    <row r="235" spans="1:1" x14ac:dyDescent="0.3">
      <c r="A235" s="2">
        <v>44064</v>
      </c>
    </row>
    <row r="236" spans="1:1" x14ac:dyDescent="0.3">
      <c r="A236" s="2">
        <v>44065</v>
      </c>
    </row>
    <row r="237" spans="1:1" x14ac:dyDescent="0.3">
      <c r="A237" s="2">
        <v>44066</v>
      </c>
    </row>
    <row r="238" spans="1:1" x14ac:dyDescent="0.3">
      <c r="A238" s="2">
        <v>44067</v>
      </c>
    </row>
    <row r="239" spans="1:1" x14ac:dyDescent="0.3">
      <c r="A239" s="2">
        <v>44068</v>
      </c>
    </row>
    <row r="240" spans="1:1" x14ac:dyDescent="0.3">
      <c r="A240" s="2">
        <v>44069</v>
      </c>
    </row>
    <row r="241" spans="1:1" x14ac:dyDescent="0.3">
      <c r="A241" s="2">
        <v>44070</v>
      </c>
    </row>
    <row r="242" spans="1:1" x14ac:dyDescent="0.3">
      <c r="A242" s="2">
        <v>44071</v>
      </c>
    </row>
    <row r="243" spans="1:1" x14ac:dyDescent="0.3">
      <c r="A243" s="2">
        <v>44072</v>
      </c>
    </row>
    <row r="244" spans="1:1" x14ac:dyDescent="0.3">
      <c r="A244" s="2">
        <v>44073</v>
      </c>
    </row>
    <row r="245" spans="1:1" x14ac:dyDescent="0.3">
      <c r="A245" s="2">
        <v>44074</v>
      </c>
    </row>
    <row r="246" spans="1:1" x14ac:dyDescent="0.3">
      <c r="A246" s="2">
        <v>44075</v>
      </c>
    </row>
    <row r="247" spans="1:1" x14ac:dyDescent="0.3">
      <c r="A247" s="2">
        <v>44076</v>
      </c>
    </row>
    <row r="248" spans="1:1" x14ac:dyDescent="0.3">
      <c r="A248" s="2">
        <v>44077</v>
      </c>
    </row>
    <row r="249" spans="1:1" x14ac:dyDescent="0.3">
      <c r="A249" s="2">
        <v>44078</v>
      </c>
    </row>
    <row r="250" spans="1:1" x14ac:dyDescent="0.3">
      <c r="A250" s="2">
        <v>44079</v>
      </c>
    </row>
    <row r="251" spans="1:1" x14ac:dyDescent="0.3">
      <c r="A251" s="2">
        <v>44080</v>
      </c>
    </row>
    <row r="252" spans="1:1" x14ac:dyDescent="0.3">
      <c r="A252" s="2">
        <v>44081</v>
      </c>
    </row>
    <row r="253" spans="1:1" x14ac:dyDescent="0.3">
      <c r="A253" s="2">
        <v>44082</v>
      </c>
    </row>
    <row r="254" spans="1:1" x14ac:dyDescent="0.3">
      <c r="A254" s="2">
        <v>44083</v>
      </c>
    </row>
    <row r="255" spans="1:1" x14ac:dyDescent="0.3">
      <c r="A255" s="2">
        <v>44084</v>
      </c>
    </row>
    <row r="256" spans="1:1" x14ac:dyDescent="0.3">
      <c r="A256" s="2">
        <v>44085</v>
      </c>
    </row>
    <row r="257" spans="1:1" x14ac:dyDescent="0.3">
      <c r="A257" s="2">
        <v>44086</v>
      </c>
    </row>
    <row r="258" spans="1:1" x14ac:dyDescent="0.3">
      <c r="A258" s="2">
        <v>44087</v>
      </c>
    </row>
    <row r="259" spans="1:1" x14ac:dyDescent="0.3">
      <c r="A259" s="2">
        <v>44088</v>
      </c>
    </row>
    <row r="260" spans="1:1" x14ac:dyDescent="0.3">
      <c r="A260" s="2">
        <v>44089</v>
      </c>
    </row>
    <row r="261" spans="1:1" x14ac:dyDescent="0.3">
      <c r="A261" s="2">
        <v>44090</v>
      </c>
    </row>
    <row r="262" spans="1:1" x14ac:dyDescent="0.3">
      <c r="A262" s="2">
        <v>44091</v>
      </c>
    </row>
    <row r="263" spans="1:1" x14ac:dyDescent="0.3">
      <c r="A263" s="2">
        <v>44092</v>
      </c>
    </row>
    <row r="264" spans="1:1" x14ac:dyDescent="0.3">
      <c r="A264" s="2">
        <v>44093</v>
      </c>
    </row>
    <row r="265" spans="1:1" x14ac:dyDescent="0.3">
      <c r="A265" s="2">
        <v>44094</v>
      </c>
    </row>
    <row r="266" spans="1:1" x14ac:dyDescent="0.3">
      <c r="A266" s="2">
        <v>44095</v>
      </c>
    </row>
    <row r="267" spans="1:1" x14ac:dyDescent="0.3">
      <c r="A267" s="2">
        <v>44096</v>
      </c>
    </row>
    <row r="268" spans="1:1" x14ac:dyDescent="0.3">
      <c r="A268" s="2">
        <v>44097</v>
      </c>
    </row>
    <row r="269" spans="1:1" x14ac:dyDescent="0.3">
      <c r="A269" s="2">
        <v>44098</v>
      </c>
    </row>
    <row r="270" spans="1:1" x14ac:dyDescent="0.3">
      <c r="A270" s="2">
        <v>44099</v>
      </c>
    </row>
    <row r="271" spans="1:1" x14ac:dyDescent="0.3">
      <c r="A271" s="2">
        <v>44100</v>
      </c>
    </row>
    <row r="272" spans="1:1" x14ac:dyDescent="0.3">
      <c r="A272" s="2">
        <v>44101</v>
      </c>
    </row>
    <row r="273" spans="1:1" x14ac:dyDescent="0.3">
      <c r="A273" s="2">
        <v>44102</v>
      </c>
    </row>
    <row r="274" spans="1:1" x14ac:dyDescent="0.3">
      <c r="A274" s="2">
        <v>44103</v>
      </c>
    </row>
    <row r="275" spans="1:1" x14ac:dyDescent="0.3">
      <c r="A275" s="2">
        <v>44104</v>
      </c>
    </row>
    <row r="276" spans="1:1" x14ac:dyDescent="0.3">
      <c r="A276" s="2">
        <v>44105</v>
      </c>
    </row>
    <row r="277" spans="1:1" x14ac:dyDescent="0.3">
      <c r="A277" s="2">
        <v>44106</v>
      </c>
    </row>
    <row r="278" spans="1:1" x14ac:dyDescent="0.3">
      <c r="A278" s="2">
        <v>44107</v>
      </c>
    </row>
    <row r="279" spans="1:1" x14ac:dyDescent="0.3">
      <c r="A279" s="2">
        <v>44108</v>
      </c>
    </row>
    <row r="280" spans="1:1" x14ac:dyDescent="0.3">
      <c r="A280" s="2">
        <v>44109</v>
      </c>
    </row>
    <row r="281" spans="1:1" x14ac:dyDescent="0.3">
      <c r="A281" s="2">
        <v>44110</v>
      </c>
    </row>
    <row r="282" spans="1:1" x14ac:dyDescent="0.3">
      <c r="A282" s="2">
        <v>44111</v>
      </c>
    </row>
    <row r="283" spans="1:1" x14ac:dyDescent="0.3">
      <c r="A283" s="2">
        <v>44112</v>
      </c>
    </row>
    <row r="284" spans="1:1" x14ac:dyDescent="0.3">
      <c r="A284" s="2">
        <v>44113</v>
      </c>
    </row>
    <row r="285" spans="1:1" x14ac:dyDescent="0.3">
      <c r="A285" s="2">
        <v>44114</v>
      </c>
    </row>
    <row r="286" spans="1:1" x14ac:dyDescent="0.3">
      <c r="A286" s="2">
        <v>44115</v>
      </c>
    </row>
    <row r="287" spans="1:1" x14ac:dyDescent="0.3">
      <c r="A287" s="2">
        <v>44116</v>
      </c>
    </row>
    <row r="288" spans="1:1" x14ac:dyDescent="0.3">
      <c r="A288" s="2">
        <v>44117</v>
      </c>
    </row>
    <row r="289" spans="1:1" x14ac:dyDescent="0.3">
      <c r="A289" s="2">
        <v>44118</v>
      </c>
    </row>
    <row r="290" spans="1:1" x14ac:dyDescent="0.3">
      <c r="A290" s="2">
        <v>44119</v>
      </c>
    </row>
    <row r="291" spans="1:1" x14ac:dyDescent="0.3">
      <c r="A291" s="2">
        <v>44120</v>
      </c>
    </row>
    <row r="292" spans="1:1" x14ac:dyDescent="0.3">
      <c r="A292" s="2">
        <v>44121</v>
      </c>
    </row>
    <row r="293" spans="1:1" x14ac:dyDescent="0.3">
      <c r="A293" s="2">
        <v>44122</v>
      </c>
    </row>
    <row r="294" spans="1:1" x14ac:dyDescent="0.3">
      <c r="A294" s="2">
        <v>44123</v>
      </c>
    </row>
    <row r="295" spans="1:1" x14ac:dyDescent="0.3">
      <c r="A295" s="2">
        <v>44124</v>
      </c>
    </row>
    <row r="296" spans="1:1" x14ac:dyDescent="0.3">
      <c r="A296" s="2">
        <v>44125</v>
      </c>
    </row>
    <row r="297" spans="1:1" x14ac:dyDescent="0.3">
      <c r="A297" s="2">
        <v>44126</v>
      </c>
    </row>
    <row r="298" spans="1:1" x14ac:dyDescent="0.3">
      <c r="A298" s="2">
        <v>44127</v>
      </c>
    </row>
    <row r="299" spans="1:1" x14ac:dyDescent="0.3">
      <c r="A299" s="2">
        <v>44128</v>
      </c>
    </row>
    <row r="300" spans="1:1" x14ac:dyDescent="0.3">
      <c r="A300" s="2">
        <v>44129</v>
      </c>
    </row>
    <row r="301" spans="1:1" x14ac:dyDescent="0.3">
      <c r="A301" s="2">
        <v>44130</v>
      </c>
    </row>
    <row r="302" spans="1:1" x14ac:dyDescent="0.3">
      <c r="A302" s="2">
        <v>44131</v>
      </c>
    </row>
    <row r="303" spans="1:1" x14ac:dyDescent="0.3">
      <c r="A303" s="2">
        <v>44132</v>
      </c>
    </row>
    <row r="304" spans="1:1" x14ac:dyDescent="0.3">
      <c r="A304" s="2">
        <v>44133</v>
      </c>
    </row>
    <row r="305" spans="1:1" x14ac:dyDescent="0.3">
      <c r="A305" s="2">
        <v>44134</v>
      </c>
    </row>
    <row r="306" spans="1:1" x14ac:dyDescent="0.3">
      <c r="A306" s="2">
        <v>44135</v>
      </c>
    </row>
    <row r="307" spans="1:1" x14ac:dyDescent="0.3">
      <c r="A307" s="2">
        <v>44136</v>
      </c>
    </row>
    <row r="308" spans="1:1" x14ac:dyDescent="0.3">
      <c r="A308" s="2">
        <v>44137</v>
      </c>
    </row>
    <row r="309" spans="1:1" x14ac:dyDescent="0.3">
      <c r="A309" s="2">
        <v>44138</v>
      </c>
    </row>
    <row r="310" spans="1:1" x14ac:dyDescent="0.3">
      <c r="A310" s="2">
        <v>44139</v>
      </c>
    </row>
    <row r="311" spans="1:1" x14ac:dyDescent="0.3">
      <c r="A311" s="2">
        <v>44140</v>
      </c>
    </row>
    <row r="312" spans="1:1" x14ac:dyDescent="0.3">
      <c r="A312" s="2">
        <v>44141</v>
      </c>
    </row>
    <row r="313" spans="1:1" x14ac:dyDescent="0.3">
      <c r="A313" s="2">
        <v>44142</v>
      </c>
    </row>
    <row r="314" spans="1:1" x14ac:dyDescent="0.3">
      <c r="A314" s="2">
        <v>44143</v>
      </c>
    </row>
    <row r="315" spans="1:1" x14ac:dyDescent="0.3">
      <c r="A315" s="2">
        <v>44144</v>
      </c>
    </row>
    <row r="316" spans="1:1" x14ac:dyDescent="0.3">
      <c r="A316" s="2">
        <v>44145</v>
      </c>
    </row>
    <row r="317" spans="1:1" x14ac:dyDescent="0.3">
      <c r="A317" s="2">
        <v>44146</v>
      </c>
    </row>
    <row r="318" spans="1:1" x14ac:dyDescent="0.3">
      <c r="A318" s="2">
        <v>44147</v>
      </c>
    </row>
    <row r="319" spans="1:1" x14ac:dyDescent="0.3">
      <c r="A319" s="2">
        <v>44148</v>
      </c>
    </row>
    <row r="320" spans="1:1" x14ac:dyDescent="0.3">
      <c r="A320" s="2">
        <v>44149</v>
      </c>
    </row>
    <row r="321" spans="1:1" x14ac:dyDescent="0.3">
      <c r="A321" s="2">
        <v>44150</v>
      </c>
    </row>
    <row r="322" spans="1:1" x14ac:dyDescent="0.3">
      <c r="A322" s="2">
        <v>44151</v>
      </c>
    </row>
    <row r="323" spans="1:1" x14ac:dyDescent="0.3">
      <c r="A323" s="2">
        <v>44152</v>
      </c>
    </row>
    <row r="324" spans="1:1" x14ac:dyDescent="0.3">
      <c r="A324" s="2">
        <v>44153</v>
      </c>
    </row>
    <row r="325" spans="1:1" x14ac:dyDescent="0.3">
      <c r="A325" s="2">
        <v>44154</v>
      </c>
    </row>
    <row r="326" spans="1:1" x14ac:dyDescent="0.3">
      <c r="A326" s="2">
        <v>44155</v>
      </c>
    </row>
    <row r="327" spans="1:1" x14ac:dyDescent="0.3">
      <c r="A327" s="2">
        <v>44156</v>
      </c>
    </row>
    <row r="328" spans="1:1" x14ac:dyDescent="0.3">
      <c r="A328" s="2">
        <v>44157</v>
      </c>
    </row>
    <row r="329" spans="1:1" x14ac:dyDescent="0.3">
      <c r="A329" s="2">
        <v>44158</v>
      </c>
    </row>
    <row r="330" spans="1:1" x14ac:dyDescent="0.3">
      <c r="A330" s="2">
        <v>44159</v>
      </c>
    </row>
    <row r="331" spans="1:1" x14ac:dyDescent="0.3">
      <c r="A331" s="2">
        <v>44160</v>
      </c>
    </row>
    <row r="332" spans="1:1" x14ac:dyDescent="0.3">
      <c r="A332" s="2">
        <v>44161</v>
      </c>
    </row>
    <row r="333" spans="1:1" x14ac:dyDescent="0.3">
      <c r="A333" s="2">
        <v>44162</v>
      </c>
    </row>
    <row r="334" spans="1:1" x14ac:dyDescent="0.3">
      <c r="A334" s="2">
        <v>44163</v>
      </c>
    </row>
    <row r="335" spans="1:1" x14ac:dyDescent="0.3">
      <c r="A335" s="2">
        <v>44164</v>
      </c>
    </row>
    <row r="336" spans="1:1" x14ac:dyDescent="0.3">
      <c r="A336" s="2">
        <v>44165</v>
      </c>
    </row>
    <row r="337" spans="1:1" x14ac:dyDescent="0.3">
      <c r="A337" s="2">
        <v>44166</v>
      </c>
    </row>
    <row r="338" spans="1:1" x14ac:dyDescent="0.3">
      <c r="A338" s="2">
        <v>44167</v>
      </c>
    </row>
    <row r="339" spans="1:1" x14ac:dyDescent="0.3">
      <c r="A339" s="2">
        <v>44168</v>
      </c>
    </row>
    <row r="340" spans="1:1" x14ac:dyDescent="0.3">
      <c r="A340" s="2">
        <v>44169</v>
      </c>
    </row>
    <row r="341" spans="1:1" x14ac:dyDescent="0.3">
      <c r="A341" s="2">
        <v>44170</v>
      </c>
    </row>
    <row r="342" spans="1:1" x14ac:dyDescent="0.3">
      <c r="A342" s="2">
        <v>44171</v>
      </c>
    </row>
    <row r="343" spans="1:1" x14ac:dyDescent="0.3">
      <c r="A343" s="2">
        <v>44172</v>
      </c>
    </row>
    <row r="344" spans="1:1" x14ac:dyDescent="0.3">
      <c r="A344" s="2">
        <v>44173</v>
      </c>
    </row>
    <row r="345" spans="1:1" x14ac:dyDescent="0.3">
      <c r="A345" s="2">
        <v>44174</v>
      </c>
    </row>
    <row r="346" spans="1:1" x14ac:dyDescent="0.3">
      <c r="A346" s="2">
        <v>44175</v>
      </c>
    </row>
    <row r="347" spans="1:1" x14ac:dyDescent="0.3">
      <c r="A347" s="2">
        <v>44176</v>
      </c>
    </row>
    <row r="348" spans="1:1" x14ac:dyDescent="0.3">
      <c r="A348" s="2">
        <v>44177</v>
      </c>
    </row>
    <row r="349" spans="1:1" x14ac:dyDescent="0.3">
      <c r="A349" s="2">
        <v>44178</v>
      </c>
    </row>
    <row r="350" spans="1:1" x14ac:dyDescent="0.3">
      <c r="A350" s="2">
        <v>44179</v>
      </c>
    </row>
    <row r="351" spans="1:1" x14ac:dyDescent="0.3">
      <c r="A351" s="2">
        <v>44180</v>
      </c>
    </row>
    <row r="352" spans="1:1" x14ac:dyDescent="0.3">
      <c r="A352" s="2">
        <v>44181</v>
      </c>
    </row>
    <row r="353" spans="1:1" x14ac:dyDescent="0.3">
      <c r="A353" s="2">
        <v>44182</v>
      </c>
    </row>
    <row r="354" spans="1:1" x14ac:dyDescent="0.3">
      <c r="A354" s="2">
        <v>44183</v>
      </c>
    </row>
    <row r="355" spans="1:1" x14ac:dyDescent="0.3">
      <c r="A355" s="2">
        <v>44184</v>
      </c>
    </row>
    <row r="356" spans="1:1" x14ac:dyDescent="0.3">
      <c r="A356" s="2">
        <v>44185</v>
      </c>
    </row>
    <row r="357" spans="1:1" x14ac:dyDescent="0.3">
      <c r="A357" s="2">
        <v>44186</v>
      </c>
    </row>
    <row r="358" spans="1:1" x14ac:dyDescent="0.3">
      <c r="A358" s="2">
        <v>44187</v>
      </c>
    </row>
    <row r="359" spans="1:1" x14ac:dyDescent="0.3">
      <c r="A359" s="2">
        <v>44188</v>
      </c>
    </row>
    <row r="360" spans="1:1" x14ac:dyDescent="0.3">
      <c r="A360" s="2">
        <v>44189</v>
      </c>
    </row>
    <row r="361" spans="1:1" x14ac:dyDescent="0.3">
      <c r="A361" s="2">
        <v>44190</v>
      </c>
    </row>
    <row r="362" spans="1:1" x14ac:dyDescent="0.3">
      <c r="A362" s="2">
        <v>44191</v>
      </c>
    </row>
    <row r="363" spans="1:1" x14ac:dyDescent="0.3">
      <c r="A363" s="2">
        <v>44192</v>
      </c>
    </row>
    <row r="364" spans="1:1" x14ac:dyDescent="0.3">
      <c r="A364" s="2">
        <v>44193</v>
      </c>
    </row>
    <row r="365" spans="1:1" x14ac:dyDescent="0.3">
      <c r="A365" s="2">
        <v>44194</v>
      </c>
    </row>
    <row r="366" spans="1:1" x14ac:dyDescent="0.3">
      <c r="A366" s="2">
        <v>44195</v>
      </c>
    </row>
    <row r="367" spans="1:1" x14ac:dyDescent="0.3">
      <c r="A367" s="2">
        <v>44196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原始数据</vt:lpstr>
      <vt:lpstr>原始数据1</vt:lpstr>
      <vt:lpstr>2020年哈市天气数据</vt:lpstr>
      <vt:lpstr>天气指标计算</vt:lpstr>
      <vt:lpstr>天气数据预处理</vt:lpstr>
      <vt:lpstr>天气均值计算</vt:lpstr>
      <vt:lpstr>天气均值计算最终结果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2025-03-17T11:28:51Z</dcterms:modified>
</cp:coreProperties>
</file>