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riba\Desktop\WorkSpace\"/>
    </mc:Choice>
  </mc:AlternateContent>
  <xr:revisionPtr revIDLastSave="0" documentId="13_ncr:1_{3E9D8DAF-C1CA-40FB-8BA3-4768195E9F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F2" i="1"/>
  <c r="F3" i="1"/>
  <c r="G3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<sst xmlns="http://schemas.openxmlformats.org/spreadsheetml/2006/main" count="42" uniqueCount="41">
  <si>
    <t>Number</t>
  </si>
  <si>
    <t>Name</t>
  </si>
  <si>
    <t>Dornier 228 NG</t>
  </si>
  <si>
    <t>C-212</t>
  </si>
  <si>
    <t>N219</t>
  </si>
  <si>
    <t>Al L 410VP-E20</t>
  </si>
  <si>
    <t>Al L 410 NG</t>
  </si>
  <si>
    <t>Metro III</t>
  </si>
  <si>
    <t>Passenger</t>
  </si>
  <si>
    <t>16-21</t>
  </si>
  <si>
    <t>W_E  (Ib)</t>
  </si>
  <si>
    <t>W_TakeOff  (Ib)</t>
  </si>
  <si>
    <t>LOG(W_E  (Ib))</t>
  </si>
  <si>
    <t>LOG(W_TO  (Ib))</t>
  </si>
  <si>
    <t>SK-105</t>
  </si>
  <si>
    <t>19-21</t>
  </si>
  <si>
    <t>Embraer EMB 110 Bandeirante</t>
  </si>
  <si>
    <t>Piaggio</t>
  </si>
  <si>
    <t>Vulcanair</t>
  </si>
  <si>
    <t>PC-12</t>
  </si>
  <si>
    <t>An-38</t>
  </si>
  <si>
    <t>18_20</t>
  </si>
  <si>
    <t>20-30</t>
  </si>
  <si>
    <t>bn2t-4s</t>
  </si>
  <si>
    <t>ANGEL44</t>
  </si>
  <si>
    <t>beechcraft
 king air 200</t>
  </si>
  <si>
    <t xml:space="preserve">Air 350 </t>
  </si>
  <si>
    <t>DHC-6</t>
  </si>
  <si>
    <t>13-19</t>
  </si>
  <si>
    <t>Beeech C90 king air</t>
  </si>
  <si>
    <t>Saab 340</t>
  </si>
  <si>
    <t>HP-137 jetstream</t>
  </si>
  <si>
    <t>14 -19</t>
  </si>
  <si>
    <t>N35KA beech 350 king air</t>
  </si>
  <si>
    <t>14-18</t>
  </si>
  <si>
    <t>JETSTREAM 32</t>
  </si>
  <si>
    <t>beechcraft 1900</t>
  </si>
  <si>
    <t xml:space="preserve">Let L-410 Turbolet </t>
  </si>
  <si>
    <t>PZL M28 Skytruck</t>
  </si>
  <si>
    <t>Antonov An-28</t>
  </si>
  <si>
    <t>W_TO/W_E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</si>
</sst>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298598313508682E-2"/>
          <c:y val="8.6391382405745079E-2"/>
          <c:w val="0.91880076692541091"/>
          <c:h val="0.855683380690519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50131233595799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Sheet1!$F$2:$F$27</c:f>
              <c:numCache>
                <c:formatCode>General</c:formatCode>
                <c:ptCount val="26"/>
                <c:pt idx="0">
                  <c:v>4.2670778167404348</c:v>
                </c:pt>
                <c:pt idx="1">
                  <c:v>4.1494962334657419</c:v>
                </c:pt>
                <c:pt idx="2">
                  <c:v>4.2518084986240465</c:v>
                </c:pt>
                <c:pt idx="3">
                  <c:v>4.0827853703164498</c:v>
                </c:pt>
                <c:pt idx="4">
                  <c:v>3.8204641905776842</c:v>
                </c:pt>
                <c:pt idx="5">
                  <c:v>4.019116290447073</c:v>
                </c:pt>
                <c:pt idx="6">
                  <c:v>4.3210388927260546</c:v>
                </c:pt>
                <c:pt idx="7">
                  <c:v>3.9294189257142929</c:v>
                </c:pt>
                <c:pt idx="8">
                  <c:v>3.7634279935629373</c:v>
                </c:pt>
                <c:pt idx="9">
                  <c:v>4.0969100130080562</c:v>
                </c:pt>
                <c:pt idx="10">
                  <c:v>4.1760912590556813</c:v>
                </c:pt>
                <c:pt idx="11">
                  <c:v>4.0969100130080562</c:v>
                </c:pt>
                <c:pt idx="12">
                  <c:v>4.1902756565569605</c:v>
                </c:pt>
                <c:pt idx="13">
                  <c:v>4.0205684348013628</c:v>
                </c:pt>
                <c:pt idx="14">
                  <c:v>4.4624279482097782</c:v>
                </c:pt>
                <c:pt idx="15">
                  <c:v>4.0991970553799204</c:v>
                </c:pt>
                <c:pt idx="16">
                  <c:v>4.1760912590556813</c:v>
                </c:pt>
                <c:pt idx="17">
                  <c:v>4.1628629933219257</c:v>
                </c:pt>
                <c:pt idx="18">
                  <c:v>4.1884222146358283</c:v>
                </c:pt>
                <c:pt idx="19">
                  <c:v>4.1855988105823148</c:v>
                </c:pt>
                <c:pt idx="20">
                  <c:v>4.2334022778118952</c:v>
                </c:pt>
                <c:pt idx="21">
                  <c:v>4.1613380498585428</c:v>
                </c:pt>
                <c:pt idx="22">
                  <c:v>4.1628629933219257</c:v>
                </c:pt>
                <c:pt idx="23">
                  <c:v>4.2183779332917526</c:v>
                </c:pt>
                <c:pt idx="24">
                  <c:v>4.0969100130080562</c:v>
                </c:pt>
                <c:pt idx="25">
                  <c:v>4.1141771402444487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4.0262471814777738</c:v>
                </c:pt>
                <c:pt idx="1">
                  <c:v>3.9240207004740677</c:v>
                </c:pt>
                <c:pt idx="2">
                  <c:v>4.0013442304116014</c:v>
                </c:pt>
                <c:pt idx="3">
                  <c:v>3.8920946026904804</c:v>
                </c:pt>
                <c:pt idx="4">
                  <c:v>3.5686709780098966</c:v>
                </c:pt>
                <c:pt idx="5">
                  <c:v>3.7914099156671601</c:v>
                </c:pt>
                <c:pt idx="6">
                  <c:v>4.1018501379381256</c:v>
                </c:pt>
                <c:pt idx="7">
                  <c:v>3.6901960800285138</c:v>
                </c:pt>
                <c:pt idx="8">
                  <c:v>3.5888317255942073</c:v>
                </c:pt>
                <c:pt idx="9">
                  <c:v>3.932473764677153</c:v>
                </c:pt>
                <c:pt idx="10">
                  <c:v>3.9923325590474641</c:v>
                </c:pt>
                <c:pt idx="11">
                  <c:v>3.8376515578463923</c:v>
                </c:pt>
                <c:pt idx="12">
                  <c:v>3.9777236052888476</c:v>
                </c:pt>
                <c:pt idx="13">
                  <c:v>3.8612356186340402</c:v>
                </c:pt>
                <c:pt idx="14">
                  <c:v>4.2539676634149615</c:v>
                </c:pt>
                <c:pt idx="15">
                  <c:v>3.885530833188092</c:v>
                </c:pt>
                <c:pt idx="16">
                  <c:v>4</c:v>
                </c:pt>
                <c:pt idx="17">
                  <c:v>3.949731452315707</c:v>
                </c:pt>
                <c:pt idx="18">
                  <c:v>3.9665640840973104</c:v>
                </c:pt>
                <c:pt idx="19">
                  <c:v>3.9828589423120753</c:v>
                </c:pt>
                <c:pt idx="20">
                  <c:v>4.0183675783878448</c:v>
                </c:pt>
                <c:pt idx="21">
                  <c:v>3.9413126253606618</c:v>
                </c:pt>
                <c:pt idx="22">
                  <c:v>3.9665640840973104</c:v>
                </c:pt>
                <c:pt idx="23">
                  <c:v>3.9821807455964024</c:v>
                </c:pt>
                <c:pt idx="24">
                  <c:v>3.8658735282078145</c:v>
                </c:pt>
                <c:pt idx="25">
                  <c:v>3.8984509191983747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2-4C46-819A-3F432EE5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51440"/>
        <c:axId val="292351024"/>
      </c:scatterChart>
      <c:valAx>
        <c:axId val="29235144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51024"/>
        <c:crosses val="autoZero"/>
        <c:crossBetween val="midCat"/>
      </c:valAx>
      <c:valAx>
        <c:axId val="292351024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800099</xdr:colOff>
      <xdr:row>0</xdr:row>
      <xdr:rowOff>0</xdr:rowOff>
    </xdr:from>
    <xdr:to>
      <xdr:col>15</xdr:col>
      <xdr:colOff>590549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207F32-1B60-4C9F-94EF-3C96CDE1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selection activeCell="G20" sqref="G20"/>
    </sheetView>
  </sheetViews>
  <sheetFormatPr defaultRowHeight="15" x14ac:dyDescent="0.25"/>
  <cols>
    <col min="1" max="1" width="7.85546875" style="1" bestFit="1" customWidth="1"/>
    <col min="2" max="2" width="28.28515625" style="1" bestFit="1" customWidth="1"/>
    <col min="3" max="4" width="9.7109375" style="1" bestFit="1" customWidth="1"/>
    <col min="5" max="5" width="15.85546875" style="1" bestFit="1" customWidth="1"/>
    <col min="6" max="6" width="17.28515625" style="1" bestFit="1" customWidth="1"/>
    <col min="7" max="7" width="15.5703125" style="1" bestFit="1" customWidth="1"/>
    <col min="8" max="8" width="12" style="1" bestFit="1" customWidth="1"/>
    <col min="9" max="9" width="18.140625" style="1" bestFit="1" customWidth="1"/>
    <col min="10" max="10" width="31.7109375" style="1" bestFit="1" customWidth="1"/>
    <col min="11" max="11" width="8" style="1" bestFit="1" customWidth="1"/>
    <col min="12" max="12" width="9.140625" style="1"/>
    <col min="13" max="13" width="13.85546875" style="1" bestFit="1" customWidth="1"/>
    <col min="14" max="14" width="3" style="1" bestFit="1" customWidth="1"/>
    <col min="15" max="15" width="8" style="1" bestFit="1" customWidth="1"/>
    <col min="16" max="16384" width="9.140625" style="1"/>
  </cols>
  <sheetData>
    <row r="1" spans="1:8" x14ac:dyDescent="0.25">
      <c r="A1" s="2" t="s">
        <v>0</v>
      </c>
      <c r="B1" s="2" t="s">
        <v>1</v>
      </c>
      <c r="C1" s="1" t="s">
        <v>8</v>
      </c>
      <c r="D1" s="1" t="s">
        <v>10</v>
      </c>
      <c r="E1" s="1" t="s">
        <v>11</v>
      </c>
      <c r="F1" s="1" t="s">
        <v>13</v>
      </c>
      <c r="G1" s="1" t="s">
        <v>12</v>
      </c>
      <c r="H1" s="1" t="s">
        <v>40</v>
      </c>
    </row>
    <row r="2" spans="1:8" x14ac:dyDescent="0.25">
      <c r="A2" s="2">
        <v>1</v>
      </c>
      <c r="B2" s="2" t="s">
        <v>14</v>
      </c>
      <c r="C2" s="1" t="s">
        <v>15</v>
      </c>
      <c r="D2" s="1">
        <v>10623</v>
      </c>
      <c r="E2" s="1">
        <v>18496</v>
      </c>
      <c r="F2" s="1">
        <f t="shared" ref="F2" si="0">LOG10(E2)</f>
        <v>4.2670778167404348</v>
      </c>
      <c r="G2" s="1">
        <f t="shared" ref="G2" si="1">LOG10(D2)</f>
        <v>4.0262471814777738</v>
      </c>
      <c r="H2" s="1">
        <f t="shared" ref="H2:H27" si="2">E2/D2</f>
        <v>1.7411277416925539</v>
      </c>
    </row>
    <row r="3" spans="1:8" x14ac:dyDescent="0.25">
      <c r="A3" s="2">
        <v>2</v>
      </c>
      <c r="B3" s="2" t="s">
        <v>2</v>
      </c>
      <c r="C3" s="1" t="s">
        <v>9</v>
      </c>
      <c r="D3" s="1">
        <v>8395</v>
      </c>
      <c r="E3" s="1">
        <v>14109</v>
      </c>
      <c r="F3" s="1">
        <f t="shared" ref="F3:F27" si="3">LOG10(E3)</f>
        <v>4.1494962334657419</v>
      </c>
      <c r="G3" s="1">
        <f t="shared" ref="G3:G27" si="4">LOG10(D3)</f>
        <v>3.9240207004740677</v>
      </c>
      <c r="H3" s="1">
        <f t="shared" si="2"/>
        <v>1.6806432400238238</v>
      </c>
    </row>
    <row r="4" spans="1:8" x14ac:dyDescent="0.25">
      <c r="A4" s="2">
        <v>3</v>
      </c>
      <c r="B4" s="2" t="s">
        <v>3</v>
      </c>
      <c r="C4" s="1">
        <v>19</v>
      </c>
      <c r="D4" s="1">
        <v>10031</v>
      </c>
      <c r="E4" s="1">
        <v>17857</v>
      </c>
      <c r="F4" s="1">
        <f t="shared" si="3"/>
        <v>4.2518084986240465</v>
      </c>
      <c r="G4" s="1">
        <f t="shared" si="4"/>
        <v>4.0013442304116014</v>
      </c>
      <c r="H4" s="1">
        <f t="shared" si="2"/>
        <v>1.7801814375436147</v>
      </c>
    </row>
    <row r="5" spans="1:8" x14ac:dyDescent="0.25">
      <c r="A5" s="2">
        <v>4</v>
      </c>
      <c r="B5" s="2" t="s">
        <v>17</v>
      </c>
      <c r="C5" s="1">
        <v>9</v>
      </c>
      <c r="D5" s="1">
        <v>7800</v>
      </c>
      <c r="E5" s="1">
        <v>12100</v>
      </c>
      <c r="F5" s="1">
        <f t="shared" si="3"/>
        <v>4.0827853703164498</v>
      </c>
      <c r="G5" s="1">
        <f t="shared" si="4"/>
        <v>3.8920946026904804</v>
      </c>
      <c r="H5" s="1">
        <f t="shared" si="2"/>
        <v>1.5512820512820513</v>
      </c>
    </row>
    <row r="6" spans="1:8" x14ac:dyDescent="0.25">
      <c r="A6" s="2">
        <v>5</v>
      </c>
      <c r="B6" s="2" t="s">
        <v>18</v>
      </c>
      <c r="C6" s="1">
        <v>10</v>
      </c>
      <c r="D6" s="1">
        <v>3704</v>
      </c>
      <c r="E6" s="1">
        <v>6614</v>
      </c>
      <c r="F6" s="1">
        <f t="shared" si="3"/>
        <v>3.8204641905776842</v>
      </c>
      <c r="G6" s="1">
        <f t="shared" si="4"/>
        <v>3.5686709780098966</v>
      </c>
      <c r="H6" s="1">
        <f t="shared" si="2"/>
        <v>1.7856371490280778</v>
      </c>
    </row>
    <row r="7" spans="1:8" x14ac:dyDescent="0.25">
      <c r="A7" s="2">
        <v>6</v>
      </c>
      <c r="B7" s="2" t="s">
        <v>19</v>
      </c>
      <c r="C7" s="1" t="s">
        <v>21</v>
      </c>
      <c r="D7" s="1">
        <v>6186</v>
      </c>
      <c r="E7" s="1">
        <v>10450</v>
      </c>
      <c r="F7" s="1">
        <f t="shared" si="3"/>
        <v>4.019116290447073</v>
      </c>
      <c r="G7" s="1">
        <f t="shared" si="4"/>
        <v>3.7914099156671601</v>
      </c>
      <c r="H7" s="1">
        <f t="shared" si="2"/>
        <v>1.6892984157775623</v>
      </c>
    </row>
    <row r="8" spans="1:8" x14ac:dyDescent="0.25">
      <c r="A8" s="2">
        <v>7</v>
      </c>
      <c r="B8" s="1" t="s">
        <v>20</v>
      </c>
      <c r="C8" s="1" t="s">
        <v>22</v>
      </c>
      <c r="D8" s="1">
        <v>12643</v>
      </c>
      <c r="E8" s="1">
        <v>20943</v>
      </c>
      <c r="F8" s="1">
        <f t="shared" si="3"/>
        <v>4.3210388927260546</v>
      </c>
      <c r="G8" s="1">
        <f t="shared" si="4"/>
        <v>4.1018501379381256</v>
      </c>
      <c r="H8" s="1">
        <f t="shared" si="2"/>
        <v>1.6564897571778849</v>
      </c>
    </row>
    <row r="9" spans="1:8" x14ac:dyDescent="0.25">
      <c r="A9" s="2">
        <v>8</v>
      </c>
      <c r="B9" s="1" t="s">
        <v>23</v>
      </c>
      <c r="C9" s="1">
        <v>12</v>
      </c>
      <c r="D9" s="1">
        <v>4900</v>
      </c>
      <c r="E9" s="1">
        <v>8500</v>
      </c>
      <c r="F9" s="1">
        <f t="shared" si="3"/>
        <v>3.9294189257142929</v>
      </c>
      <c r="G9" s="1">
        <f t="shared" si="4"/>
        <v>3.6901960800285138</v>
      </c>
      <c r="H9" s="1">
        <f t="shared" si="2"/>
        <v>1.7346938775510203</v>
      </c>
    </row>
    <row r="10" spans="1:8" x14ac:dyDescent="0.25">
      <c r="A10" s="2">
        <v>9</v>
      </c>
      <c r="B10" s="1" t="s">
        <v>24</v>
      </c>
      <c r="C10" s="1">
        <v>20</v>
      </c>
      <c r="D10" s="1">
        <v>3880</v>
      </c>
      <c r="E10" s="1">
        <v>5800</v>
      </c>
      <c r="F10" s="1">
        <f t="shared" si="3"/>
        <v>3.7634279935629373</v>
      </c>
      <c r="G10" s="1">
        <f t="shared" si="4"/>
        <v>3.5888317255942073</v>
      </c>
      <c r="H10" s="1">
        <f t="shared" si="2"/>
        <v>1.4948453608247423</v>
      </c>
    </row>
    <row r="11" spans="1:8" ht="30" x14ac:dyDescent="0.25">
      <c r="A11" s="2">
        <v>10</v>
      </c>
      <c r="B11" s="3" t="s">
        <v>25</v>
      </c>
      <c r="C11" s="1">
        <v>13</v>
      </c>
      <c r="D11" s="1">
        <v>8560</v>
      </c>
      <c r="E11" s="1">
        <v>12500</v>
      </c>
      <c r="F11" s="1">
        <f t="shared" si="3"/>
        <v>4.0969100130080562</v>
      </c>
      <c r="G11" s="1">
        <f t="shared" si="4"/>
        <v>3.932473764677153</v>
      </c>
      <c r="H11" s="1">
        <f t="shared" si="2"/>
        <v>1.4602803738317758</v>
      </c>
    </row>
    <row r="12" spans="1:8" x14ac:dyDescent="0.25">
      <c r="A12" s="2">
        <v>11</v>
      </c>
      <c r="B12" s="2" t="s">
        <v>26</v>
      </c>
      <c r="C12" s="2">
        <v>19</v>
      </c>
      <c r="D12" s="2">
        <v>9825</v>
      </c>
      <c r="E12" s="2">
        <v>15000</v>
      </c>
      <c r="F12" s="2">
        <f t="shared" si="3"/>
        <v>4.1760912590556813</v>
      </c>
      <c r="G12" s="2">
        <f t="shared" si="4"/>
        <v>3.9923325590474641</v>
      </c>
      <c r="H12" s="2">
        <f t="shared" si="2"/>
        <v>1.5267175572519085</v>
      </c>
    </row>
    <row r="13" spans="1:8" x14ac:dyDescent="0.25">
      <c r="A13" s="2">
        <v>12</v>
      </c>
      <c r="B13" s="1" t="s">
        <v>27</v>
      </c>
      <c r="C13" s="1" t="s">
        <v>28</v>
      </c>
      <c r="D13" s="1">
        <v>6881</v>
      </c>
      <c r="E13" s="1">
        <v>12500</v>
      </c>
      <c r="F13" s="1">
        <f t="shared" si="3"/>
        <v>4.0969100130080562</v>
      </c>
      <c r="G13" s="1">
        <f t="shared" si="4"/>
        <v>3.8376515578463923</v>
      </c>
      <c r="H13" s="1">
        <f t="shared" si="2"/>
        <v>1.8165964249382358</v>
      </c>
    </row>
    <row r="14" spans="1:8" x14ac:dyDescent="0.25">
      <c r="A14" s="2">
        <v>13</v>
      </c>
      <c r="B14" s="1" t="s">
        <v>4</v>
      </c>
      <c r="C14" s="1">
        <v>19</v>
      </c>
      <c r="D14" s="1">
        <v>9500</v>
      </c>
      <c r="E14" s="1">
        <v>15498</v>
      </c>
      <c r="F14" s="1">
        <f t="shared" si="3"/>
        <v>4.1902756565569605</v>
      </c>
      <c r="G14" s="1">
        <f t="shared" si="4"/>
        <v>3.9777236052888476</v>
      </c>
      <c r="H14" s="1">
        <f t="shared" si="2"/>
        <v>1.6313684210526316</v>
      </c>
    </row>
    <row r="15" spans="1:8" x14ac:dyDescent="0.25">
      <c r="A15" s="2">
        <v>14</v>
      </c>
      <c r="B15" s="1" t="s">
        <v>29</v>
      </c>
      <c r="C15" s="1">
        <v>19</v>
      </c>
      <c r="D15" s="1">
        <v>7265</v>
      </c>
      <c r="E15" s="1">
        <v>10485</v>
      </c>
      <c r="F15" s="1">
        <f t="shared" si="3"/>
        <v>4.0205684348013628</v>
      </c>
      <c r="G15" s="1">
        <f t="shared" si="4"/>
        <v>3.8612356186340402</v>
      </c>
      <c r="H15" s="1">
        <f t="shared" si="2"/>
        <v>1.4432209222298693</v>
      </c>
    </row>
    <row r="16" spans="1:8" x14ac:dyDescent="0.25">
      <c r="A16" s="2">
        <v>15</v>
      </c>
      <c r="B16" s="1" t="s">
        <v>30</v>
      </c>
      <c r="C16" s="1" t="s">
        <v>22</v>
      </c>
      <c r="D16" s="1">
        <v>17946</v>
      </c>
      <c r="E16" s="1">
        <v>29002</v>
      </c>
      <c r="F16" s="1">
        <f t="shared" si="3"/>
        <v>4.4624279482097782</v>
      </c>
      <c r="G16" s="1">
        <f t="shared" si="4"/>
        <v>4.2539676634149615</v>
      </c>
      <c r="H16" s="1">
        <f t="shared" si="2"/>
        <v>1.6160704335227907</v>
      </c>
    </row>
    <row r="17" spans="1:9" x14ac:dyDescent="0.25">
      <c r="A17" s="2">
        <v>16</v>
      </c>
      <c r="B17" s="1" t="s">
        <v>31</v>
      </c>
      <c r="C17" s="1" t="s">
        <v>32</v>
      </c>
      <c r="D17" s="1">
        <v>7683</v>
      </c>
      <c r="E17" s="1">
        <v>12566</v>
      </c>
      <c r="F17" s="1">
        <f t="shared" si="3"/>
        <v>4.0991970553799204</v>
      </c>
      <c r="G17" s="1">
        <f t="shared" si="4"/>
        <v>3.885530833188092</v>
      </c>
      <c r="H17" s="1">
        <f t="shared" si="2"/>
        <v>1.6355590264219706</v>
      </c>
    </row>
    <row r="18" spans="1:9" x14ac:dyDescent="0.25">
      <c r="A18" s="2">
        <v>17</v>
      </c>
      <c r="B18" s="1" t="s">
        <v>33</v>
      </c>
      <c r="C18" s="1" t="s">
        <v>34</v>
      </c>
      <c r="D18" s="1">
        <v>10000</v>
      </c>
      <c r="E18" s="1">
        <v>15000</v>
      </c>
      <c r="F18" s="1">
        <f t="shared" si="3"/>
        <v>4.1760912590556813</v>
      </c>
      <c r="G18" s="1">
        <f t="shared" si="4"/>
        <v>4</v>
      </c>
      <c r="H18" s="1">
        <f t="shared" si="2"/>
        <v>1.5</v>
      </c>
    </row>
    <row r="19" spans="1:9" x14ac:dyDescent="0.25">
      <c r="A19" s="2">
        <v>18</v>
      </c>
      <c r="B19" s="1" t="s">
        <v>5</v>
      </c>
      <c r="C19" s="1">
        <v>21</v>
      </c>
      <c r="D19" s="1">
        <v>8907</v>
      </c>
      <c r="E19" s="1">
        <v>14550</v>
      </c>
      <c r="F19" s="1">
        <f t="shared" si="3"/>
        <v>4.1628629933219257</v>
      </c>
      <c r="G19" s="1">
        <f t="shared" si="4"/>
        <v>3.949731452315707</v>
      </c>
      <c r="H19" s="1">
        <f t="shared" si="2"/>
        <v>1.633546648703267</v>
      </c>
    </row>
    <row r="20" spans="1:9" x14ac:dyDescent="0.25">
      <c r="A20" s="2">
        <v>19</v>
      </c>
      <c r="B20" s="1" t="s">
        <v>6</v>
      </c>
      <c r="C20" s="1">
        <v>21</v>
      </c>
      <c r="D20" s="1">
        <v>9259</v>
      </c>
      <c r="E20" s="1">
        <v>15432</v>
      </c>
      <c r="F20" s="1">
        <f t="shared" si="3"/>
        <v>4.1884222146358283</v>
      </c>
      <c r="G20" s="1">
        <f t="shared" si="4"/>
        <v>3.9665640840973104</v>
      </c>
      <c r="H20" s="1">
        <f t="shared" si="2"/>
        <v>1.666702667674695</v>
      </c>
    </row>
    <row r="21" spans="1:9" x14ac:dyDescent="0.25">
      <c r="A21" s="2">
        <v>20</v>
      </c>
      <c r="B21" s="1" t="s">
        <v>35</v>
      </c>
      <c r="C21" s="1">
        <v>21</v>
      </c>
      <c r="D21" s="1">
        <v>9613</v>
      </c>
      <c r="E21" s="1">
        <v>15332</v>
      </c>
      <c r="F21" s="1">
        <f t="shared" si="3"/>
        <v>4.1855988105823148</v>
      </c>
      <c r="G21" s="1">
        <f t="shared" si="4"/>
        <v>3.9828589423120753</v>
      </c>
      <c r="H21" s="1">
        <f t="shared" si="2"/>
        <v>1.5949235410381775</v>
      </c>
    </row>
    <row r="22" spans="1:9" x14ac:dyDescent="0.25">
      <c r="A22" s="2">
        <v>21</v>
      </c>
      <c r="B22" s="1" t="s">
        <v>36</v>
      </c>
      <c r="C22" s="1">
        <v>19</v>
      </c>
      <c r="D22" s="1">
        <v>10432</v>
      </c>
      <c r="E22" s="1">
        <v>17116</v>
      </c>
      <c r="F22" s="1">
        <f t="shared" si="3"/>
        <v>4.2334022778118952</v>
      </c>
      <c r="G22" s="1">
        <f t="shared" si="4"/>
        <v>4.0183675783878448</v>
      </c>
      <c r="H22" s="1">
        <f t="shared" si="2"/>
        <v>1.6407208588957056</v>
      </c>
    </row>
    <row r="23" spans="1:9" x14ac:dyDescent="0.25">
      <c r="A23" s="2">
        <v>22</v>
      </c>
      <c r="B23" s="1" t="s">
        <v>7</v>
      </c>
      <c r="C23" s="1">
        <v>19</v>
      </c>
      <c r="D23" s="1">
        <v>8736</v>
      </c>
      <c r="E23" s="1">
        <v>14499</v>
      </c>
      <c r="F23" s="1">
        <f t="shared" si="3"/>
        <v>4.1613380498585428</v>
      </c>
      <c r="G23" s="1">
        <f t="shared" si="4"/>
        <v>3.9413126253606618</v>
      </c>
      <c r="H23" s="1">
        <f t="shared" si="2"/>
        <v>1.6596840659340659</v>
      </c>
    </row>
    <row r="24" spans="1:9" x14ac:dyDescent="0.25">
      <c r="A24" s="2">
        <v>23</v>
      </c>
      <c r="B24" s="1" t="s">
        <v>37</v>
      </c>
      <c r="C24" s="1">
        <v>19</v>
      </c>
      <c r="D24" s="1">
        <v>9259</v>
      </c>
      <c r="E24" s="1">
        <v>14550</v>
      </c>
      <c r="F24" s="1">
        <f t="shared" si="3"/>
        <v>4.1628629933219257</v>
      </c>
      <c r="G24" s="1">
        <f t="shared" si="4"/>
        <v>3.9665640840973104</v>
      </c>
      <c r="H24" s="1">
        <f t="shared" si="2"/>
        <v>1.571444000432012</v>
      </c>
    </row>
    <row r="25" spans="1:9" x14ac:dyDescent="0.25">
      <c r="A25" s="2">
        <v>24</v>
      </c>
      <c r="B25" s="1" t="s">
        <v>38</v>
      </c>
      <c r="C25" s="1">
        <v>19</v>
      </c>
      <c r="D25" s="1">
        <v>9598</v>
      </c>
      <c r="E25" s="1">
        <v>16534</v>
      </c>
      <c r="F25" s="1">
        <f t="shared" si="3"/>
        <v>4.2183779332917526</v>
      </c>
      <c r="G25" s="1">
        <f t="shared" si="4"/>
        <v>3.9821807455964024</v>
      </c>
      <c r="H25" s="1">
        <f t="shared" si="2"/>
        <v>1.7226505521983746</v>
      </c>
    </row>
    <row r="26" spans="1:9" x14ac:dyDescent="0.25">
      <c r="A26" s="2">
        <v>25</v>
      </c>
      <c r="B26" s="1" t="s">
        <v>39</v>
      </c>
      <c r="C26" s="1">
        <v>19</v>
      </c>
      <c r="D26" s="1">
        <v>7343</v>
      </c>
      <c r="E26" s="1">
        <v>12500</v>
      </c>
      <c r="F26" s="1">
        <f t="shared" si="3"/>
        <v>4.0969100130080562</v>
      </c>
      <c r="G26" s="1">
        <f t="shared" si="4"/>
        <v>3.8658735282078145</v>
      </c>
      <c r="H26" s="1">
        <f t="shared" si="2"/>
        <v>1.7023015116437423</v>
      </c>
    </row>
    <row r="27" spans="1:9" x14ac:dyDescent="0.25">
      <c r="A27" s="2">
        <v>26</v>
      </c>
      <c r="B27" s="1" t="s">
        <v>16</v>
      </c>
      <c r="C27" s="1">
        <v>19</v>
      </c>
      <c r="D27" s="1">
        <v>7915</v>
      </c>
      <c r="E27" s="1">
        <v>13007</v>
      </c>
      <c r="F27" s="1">
        <f t="shared" si="3"/>
        <v>4.1141771402444487</v>
      </c>
      <c r="G27" s="1">
        <f t="shared" si="4"/>
        <v>3.8984509191983747</v>
      </c>
      <c r="H27" s="1">
        <f t="shared" si="2"/>
        <v>1.6433354390397978</v>
      </c>
    </row>
    <row r="29" spans="1:9" x14ac:dyDescent="0.25">
      <c r="I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Fariba</dc:creator>
  <cp:lastModifiedBy>Fariba</cp:lastModifiedBy>
  <dcterms:created xsi:type="dcterms:W3CDTF">2015-06-05T18:17:20Z</dcterms:created>
  <dcterms:modified xsi:type="dcterms:W3CDTF">2022-01-26T17:55:39Z</dcterms:modified>
</cp:coreProperties>
</file>