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05\PRIVATE\Marketing\Product Development - NPD\Interior Design Projects\Showrooms\Customer Showrooms\Turkey\Bursa_Ekinox\"/>
    </mc:Choice>
  </mc:AlternateContent>
  <xr:revisionPtr revIDLastSave="0" documentId="13_ncr:1_{22D59B22-6032-440E-99D9-E9CBCEF1D401}" xr6:coauthVersionLast="47" xr6:coauthVersionMax="47" xr10:uidLastSave="{00000000-0000-0000-0000-000000000000}"/>
  <bookViews>
    <workbookView xWindow="-103" yWindow="-103" windowWidth="33120" windowHeight="18000" xr2:uid="{C3663634-DA21-4513-B118-87960FE3B08A}"/>
  </bookViews>
  <sheets>
    <sheet name="Ekinox Bursa 2025" sheetId="8" r:id="rId1"/>
  </sheets>
  <definedNames>
    <definedName name="_xlnm._FilterDatabase" localSheetId="0" hidden="1">'Ekinox Bursa 2025'!$A$1:$O$76</definedName>
    <definedName name="_xlnm.Print_Area" localSheetId="0">'Ekinox Bursa 2025'!$A$1:$L$73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8" l="1"/>
  <c r="J70" i="8" l="1"/>
  <c r="J71" i="8"/>
  <c r="J25" i="8" l="1"/>
  <c r="J24" i="8"/>
  <c r="J23" i="8"/>
  <c r="J20" i="8"/>
  <c r="J19" i="8"/>
  <c r="J18" i="8"/>
  <c r="J12" i="8" l="1"/>
  <c r="J11" i="8"/>
  <c r="J3" i="8"/>
  <c r="J4" i="8"/>
  <c r="J5" i="8"/>
  <c r="J7" i="8"/>
  <c r="J8" i="8"/>
  <c r="J9" i="8"/>
  <c r="J10" i="8"/>
  <c r="J13" i="8"/>
  <c r="J14" i="8"/>
  <c r="J15" i="8"/>
  <c r="J16" i="8"/>
  <c r="J17" i="8"/>
  <c r="J21" i="8"/>
  <c r="J22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2" i="8"/>
  <c r="J73" i="8"/>
  <c r="J2" i="8"/>
</calcChain>
</file>

<file path=xl/sharedStrings.xml><?xml version="1.0" encoding="utf-8"?>
<sst xmlns="http://schemas.openxmlformats.org/spreadsheetml/2006/main" count="790" uniqueCount="320">
  <si>
    <t>Location</t>
  </si>
  <si>
    <t>Product</t>
  </si>
  <si>
    <t>Colour</t>
  </si>
  <si>
    <t>Size</t>
  </si>
  <si>
    <t>Finish</t>
  </si>
  <si>
    <t>Polished</t>
  </si>
  <si>
    <t>Honed</t>
  </si>
  <si>
    <t>Total</t>
  </si>
  <si>
    <t>Thickness</t>
  </si>
  <si>
    <t>Product No</t>
  </si>
  <si>
    <t>Descripcion</t>
  </si>
  <si>
    <t># of "A" faces</t>
  </si>
  <si>
    <t># of "B" faces</t>
  </si>
  <si>
    <t>120 x 120 cm</t>
  </si>
  <si>
    <t>8000-0258-0</t>
  </si>
  <si>
    <t>Organic Matte</t>
  </si>
  <si>
    <t>8000-0044-0</t>
  </si>
  <si>
    <t>8000-0250-0</t>
  </si>
  <si>
    <t>8000-0238-0</t>
  </si>
  <si>
    <t>8000-0186-0</t>
  </si>
  <si>
    <t>60 x 280 cm</t>
  </si>
  <si>
    <t>Area</t>
  </si>
  <si>
    <t>8000-0050-0</t>
  </si>
  <si>
    <t>8000-0196-0</t>
  </si>
  <si>
    <t>Lithoform Crosscut Dunes</t>
  </si>
  <si>
    <t>8000-0280-0</t>
  </si>
  <si>
    <t>8000-0224-0</t>
  </si>
  <si>
    <t>8000-0564-0</t>
  </si>
  <si>
    <t>8000-0560-0</t>
  </si>
  <si>
    <t>8000-0244-0</t>
  </si>
  <si>
    <t>8500-0060-0</t>
  </si>
  <si>
    <t>Mosaic alani Kupler</t>
  </si>
  <si>
    <t>Panel 01</t>
  </si>
  <si>
    <t>Panel 02</t>
  </si>
  <si>
    <t>Panel 03</t>
  </si>
  <si>
    <t>Panel 04</t>
  </si>
  <si>
    <t>Panel 05</t>
  </si>
  <si>
    <t>Panel 06</t>
  </si>
  <si>
    <t>Panel 07</t>
  </si>
  <si>
    <t>Panel 08</t>
  </si>
  <si>
    <t>Panel 09</t>
  </si>
  <si>
    <t>Panel 10</t>
  </si>
  <si>
    <t>Panel 11</t>
  </si>
  <si>
    <t>Panel 12</t>
  </si>
  <si>
    <t>Panel 13</t>
  </si>
  <si>
    <t>Panel 14</t>
  </si>
  <si>
    <t>Panel 15</t>
  </si>
  <si>
    <t>Panel 16</t>
  </si>
  <si>
    <t>Panel 17</t>
  </si>
  <si>
    <t>Panel 18</t>
  </si>
  <si>
    <t>Panel 19</t>
  </si>
  <si>
    <t>Panel 20</t>
  </si>
  <si>
    <t>Panel 21</t>
  </si>
  <si>
    <t>Panel 22</t>
  </si>
  <si>
    <t>Panel 23</t>
  </si>
  <si>
    <t>Panel 24</t>
  </si>
  <si>
    <t>Panel 25</t>
  </si>
  <si>
    <t>Panel 26</t>
  </si>
  <si>
    <t>Panel 27</t>
  </si>
  <si>
    <t>Panel 28</t>
  </si>
  <si>
    <t>Panel 29</t>
  </si>
  <si>
    <t>Panel 30</t>
  </si>
  <si>
    <t>Notes</t>
  </si>
  <si>
    <t>Panel A-1</t>
  </si>
  <si>
    <t>Panel A-2</t>
  </si>
  <si>
    <t>Panel A-3</t>
  </si>
  <si>
    <t>Panel A-4</t>
  </si>
  <si>
    <t>Panel B-1</t>
  </si>
  <si>
    <t>Panel B-2</t>
  </si>
  <si>
    <t>Panel B-3</t>
  </si>
  <si>
    <t>Panel B-4</t>
  </si>
  <si>
    <t>Patinated</t>
  </si>
  <si>
    <t>Buyuk Sergileme Panolari</t>
  </si>
  <si>
    <t>120 x 280 cm</t>
  </si>
  <si>
    <t>8000-0270-0</t>
  </si>
  <si>
    <t>8000-0232-0</t>
  </si>
  <si>
    <t>8000-0278-0</t>
  </si>
  <si>
    <t>8000-0563-0</t>
  </si>
  <si>
    <t>12 mm</t>
  </si>
  <si>
    <t>Mutfak</t>
  </si>
  <si>
    <t>Ada Unite Tezgahi</t>
  </si>
  <si>
    <t>Banyo</t>
  </si>
  <si>
    <t>Zemin</t>
  </si>
  <si>
    <t>60 x 60 x 90 cm</t>
  </si>
  <si>
    <t>90 x 90 x 35 cm</t>
  </si>
  <si>
    <t>Taj Mahal</t>
  </si>
  <si>
    <t>Verdi Alpi</t>
  </si>
  <si>
    <t>Calacatta Noir</t>
  </si>
  <si>
    <t>Arabescato Corchia</t>
  </si>
  <si>
    <t>Calacatta Corchia</t>
  </si>
  <si>
    <t>Armani Noir</t>
  </si>
  <si>
    <t>Travertino Classico</t>
  </si>
  <si>
    <t>Marina White</t>
  </si>
  <si>
    <t>Gemma Bronze</t>
  </si>
  <si>
    <t>Ariel Bianco</t>
  </si>
  <si>
    <t>Pietra Imperiale</t>
  </si>
  <si>
    <t>Calacatta Picasso</t>
  </si>
  <si>
    <t>Macchia Vecchia</t>
  </si>
  <si>
    <t>Calacatta Cremo</t>
  </si>
  <si>
    <t>Oro Noir</t>
  </si>
  <si>
    <t>Serena Crater</t>
  </si>
  <si>
    <t>Serena Flint</t>
  </si>
  <si>
    <t>Publica Terrain</t>
  </si>
  <si>
    <t>Foresta</t>
  </si>
  <si>
    <t>Lithoform Veincut Vista</t>
  </si>
  <si>
    <t>Cristallo</t>
  </si>
  <si>
    <t>Panda</t>
  </si>
  <si>
    <t>Bianco Stratura</t>
  </si>
  <si>
    <t>Grigio Quarzo</t>
  </si>
  <si>
    <t>Fusion White</t>
  </si>
  <si>
    <t>Atlantic Ocean</t>
  </si>
  <si>
    <t>Bianco Gioia</t>
  </si>
  <si>
    <t>Montagna Jade</t>
  </si>
  <si>
    <t>Nero Marquina</t>
  </si>
  <si>
    <t>Bianco Dior</t>
  </si>
  <si>
    <t>Onyx Halo</t>
  </si>
  <si>
    <t>Publica Thunder</t>
  </si>
  <si>
    <t>Publica Horizon</t>
  </si>
  <si>
    <t>Lithoform Crosscut Coast</t>
  </si>
  <si>
    <t>Lithoform Veincut Dunes</t>
  </si>
  <si>
    <t>Lithoform Veincut Coast</t>
  </si>
  <si>
    <t>Lithoform Crosscut Vista</t>
  </si>
  <si>
    <t>Forge Eleganza</t>
  </si>
  <si>
    <t>Calacatta Borghini</t>
  </si>
  <si>
    <t>Crystal Bianco</t>
  </si>
  <si>
    <t>Monoforma Moonlight</t>
  </si>
  <si>
    <t>Monoforma Oasis</t>
  </si>
  <si>
    <t>Monoforma Silhouette</t>
  </si>
  <si>
    <t>Dekoratif Kup 01</t>
  </si>
  <si>
    <t>Dekoratif Kup 02</t>
  </si>
  <si>
    <t>Dekoratif Kup 03</t>
  </si>
  <si>
    <t>125 x 280 cm</t>
  </si>
  <si>
    <t>8500-0047-0</t>
  </si>
  <si>
    <t>Mutfak tezgah ve tezgah arasi</t>
  </si>
  <si>
    <t>Pre Cut
Yes/No</t>
  </si>
  <si>
    <t>No</t>
  </si>
  <si>
    <t>Yes</t>
  </si>
  <si>
    <t>Tezgah Arkasi Duvar</t>
  </si>
  <si>
    <t>8500-0043-0</t>
  </si>
  <si>
    <t>8500-0112-0</t>
  </si>
  <si>
    <t>8500-0117-0</t>
  </si>
  <si>
    <t>Urun Kutuphanesi</t>
  </si>
  <si>
    <t xml:space="preserve">Genel Showroom </t>
  </si>
  <si>
    <t xml:space="preserve">Serena Shale </t>
  </si>
  <si>
    <t>9 mm</t>
  </si>
  <si>
    <t>8500-0163-0</t>
  </si>
  <si>
    <t>120 x 120 cm / 48 x 48 in Serena Shale Organic Matte Rectified Colorsync Porcelain Tile</t>
  </si>
  <si>
    <t>Colorsync Porcelain Tile</t>
  </si>
  <si>
    <t>Sintered Slab</t>
  </si>
  <si>
    <t>Islem yapmaya gerek yok.</t>
  </si>
  <si>
    <t>Toplanti Alani</t>
  </si>
  <si>
    <t>8000-0174-1</t>
  </si>
  <si>
    <t>162 x 322 cm / 64 x 127 in Travertino Classico Block 55 Bookmatch Cut Honed Sintered Slab 12 mm / 0.47 in</t>
  </si>
  <si>
    <t>8000-0082-1</t>
  </si>
  <si>
    <t>162 x 322 cm / 64 x 127 in Calacatta Noir Block 34 Bookmatch Cut Honed Sintered Slab 12 mm / 0.47 in</t>
  </si>
  <si>
    <t>160 x 320 cm / 63 x 126 in Pietra Imperiale Block 30 Bookmatch Cut Polished Rectified Sintered Slab 6 mm / 0.24 in</t>
  </si>
  <si>
    <t>160 x 320 cm / 63 x 126 in Bianco Gioia Block 19 Bookmatch Cut Polished Rectified Sintered Slab 6 mm / 0.24 in</t>
  </si>
  <si>
    <t>80 x 80 x 60 cm</t>
  </si>
  <si>
    <t>Calacatta Oro</t>
  </si>
  <si>
    <t xml:space="preserve">Calacatta Viola </t>
  </si>
  <si>
    <t>8000-0086-1</t>
  </si>
  <si>
    <t>162 x 322 cm / 64 x 127 in Calacatta Oro Block 12 Bookmatch Cut Honed Sintered Slab 12 mm / 0.47 in</t>
  </si>
  <si>
    <t>Showroom</t>
  </si>
  <si>
    <t>8500-0040-1</t>
  </si>
  <si>
    <t>120 x 280 cm / 48 x 110 in Majesto Verdi Alpi Polished Rectified Colorsync Porcelain Slab 6 mm / 0.24 in</t>
  </si>
  <si>
    <t>160 x 320 cm</t>
  </si>
  <si>
    <t>Kolon etrafi urun doseme 01</t>
  </si>
  <si>
    <t>Kolon etrafi urun doseme 02</t>
  </si>
  <si>
    <t>Panel A-5</t>
  </si>
  <si>
    <t>Panel A-6</t>
  </si>
  <si>
    <t>Panel A-7</t>
  </si>
  <si>
    <t>Panel A-8</t>
  </si>
  <si>
    <t>Panel A-9</t>
  </si>
  <si>
    <t>Panel A-10</t>
  </si>
  <si>
    <t>Panel B-5</t>
  </si>
  <si>
    <t>Panel B-6</t>
  </si>
  <si>
    <t>Panel B-7</t>
  </si>
  <si>
    <t>Panel B-8</t>
  </si>
  <si>
    <t>Panel B-9</t>
  </si>
  <si>
    <t>Panel B-10</t>
  </si>
  <si>
    <t>8500-0018-1</t>
  </si>
  <si>
    <t>120 x 280 cm / 48 x 110 in Majesto Calacatta Corchia Polished Rectified Colorsync Porcelain Slab 6 mm / 0.24 in</t>
  </si>
  <si>
    <t>8500-0125-0</t>
  </si>
  <si>
    <t>120 x 120 cm / 48 x 48 in Majesto Calacatta Corchia Honed Rectified Colorsync Porcelain Tile</t>
  </si>
  <si>
    <t>8500-0432-0</t>
  </si>
  <si>
    <t>60 x 120 cm / 24 x 48 in Majesto Calacatta Corchia Honed Rectified Colorsync Porcelain Tile</t>
  </si>
  <si>
    <t>8500-0315-0</t>
  </si>
  <si>
    <t>30 x 60 cm / 12 x 24 in Majesto Calacatta Corchia Polished Rectified Colorsync Porcelain Tile</t>
  </si>
  <si>
    <t>8500-0219-0</t>
  </si>
  <si>
    <t>60 x 60 cm / 24 x 24 in Majesto Calacatta Corchia Polished Rectified Colorsync Porcelain Tile</t>
  </si>
  <si>
    <t>30 x 60 cm</t>
  </si>
  <si>
    <t>60 x 60 cm</t>
  </si>
  <si>
    <t>60 x 120 cm</t>
  </si>
  <si>
    <t>8500-0034-1</t>
  </si>
  <si>
    <t>120 x 280 cm / 48 x 110 in Majesto Taj Mahal Polished Rectified Colorsync Porcelain Slab 6 mm / 0.24 in</t>
  </si>
  <si>
    <t>8500-0405-0</t>
  </si>
  <si>
    <t>30 x 60 cm / 12 x 24 in Majesto Taj Mahal Polished Rectified Colorsync Porcelain Tile</t>
  </si>
  <si>
    <t>8500-0297-0</t>
  </si>
  <si>
    <t>60 x 60 cm / 24 x 24 in Majesto Taj Mahal Polished Rectified Colorsync Porcelain Tile</t>
  </si>
  <si>
    <t>8500-0530-0</t>
  </si>
  <si>
    <t>60 x 120 cm / 24 x 48 in Majesto Taj Mahal Polished Rectified Colorsync Porcelain Tile</t>
  </si>
  <si>
    <t>8500-0135-0</t>
  </si>
  <si>
    <t>120 x 120 cm / 48 x 48 in Majesto Taj Mahal Honed Rectified Colorsync Porcelain Tile</t>
  </si>
  <si>
    <t>8500-0013-1</t>
  </si>
  <si>
    <t>120 x 280 cm / 48 x 110 in Majesto Arabescato Corchia Honed Rectified Colorsync Porcelain Slab 6 mm / 0.24 in</t>
  </si>
  <si>
    <t>8500-0014-0</t>
  </si>
  <si>
    <t>120 x 280 cm / 48 x 110 in Majesto Statuario Polished Rectified Colorsync Porcelain Slab 6 mm / 0.24 in</t>
  </si>
  <si>
    <t>8500-0023-0</t>
  </si>
  <si>
    <t>120 x 280 cm / 48 x 110 in Majesto Ariel Bianco Honed Rectified Colorsync Porcelain Slab 6 mm / 0.24 in</t>
  </si>
  <si>
    <t>8500-0027-1</t>
  </si>
  <si>
    <t>120 x 280 cm / 48 x 110 in Majesto Calacatta Cremo Honed Rectified Colorsync Porcelain Slab 6 mm / 0.24 in</t>
  </si>
  <si>
    <t>8500-0028-1</t>
  </si>
  <si>
    <t>120 x 280 cm / 48 x 110 in Majesto Bianco Stratura Polished Rectified Colorsync Porcelain Slab 6 mm / 0.24 in</t>
  </si>
  <si>
    <t>8500-0030-0</t>
  </si>
  <si>
    <t>120 x 280 cm / 48 x 110 in Majesto Gemma Bronze Bookmatch Cut Polished Rectified Colorsync Porcelain Slab 6 mm / 0.24 in</t>
  </si>
  <si>
    <t>8500-0032-1</t>
  </si>
  <si>
    <t>120 x 280 cm / 48 x 110 in Majesto Calacatta Borghini Polished Rectified Colorsync Porcelain Slab 6 mm / 0.24 in</t>
  </si>
  <si>
    <t>8500-0039-0</t>
  </si>
  <si>
    <t>120 x 280 cm / 48 x 110 in Majesto Forge Eleganza Honed Rectified Colorsync Porcelain Slab 6 mm / 0.24 in</t>
  </si>
  <si>
    <t>8500-0053-0</t>
  </si>
  <si>
    <t>120 x 280 cm / 48 x 110 in Majesto Atlantic Ocean Polished Rectified Colorsync Porcelain Slab 6 mm / 0.24 in</t>
  </si>
  <si>
    <t>120 x 280 cm / 48 x 110 in Majesto Macchia Vecchia Bookmatch Cut Honed Rectified Colorsync Porcelain Slab 6 mm / 0.24 in</t>
  </si>
  <si>
    <t>8500-0044-0</t>
  </si>
  <si>
    <t>120 x 280 cm / 48 x 110 in Majesto Oro Noir Bookmatch Cut Polished Rectified Colorsync Porcelain Slab 6 mm / 0.24 in</t>
  </si>
  <si>
    <t>8500-0048-0</t>
  </si>
  <si>
    <t>120 x 280 cm / 48 x 110 in Majesto Sahara Noir Polished Rectified Colorsync Porcelain Slab 6 mm / 0.24 in</t>
  </si>
  <si>
    <t>8500-0057-1</t>
  </si>
  <si>
    <t>120 x 280 cm / 48 x 110 in Majesto Crystal Bianco Honed Rectified Colorsync Porcelain Slab 6 mm / 0.24 in</t>
  </si>
  <si>
    <t>8500-0058-0</t>
  </si>
  <si>
    <t>120 x 280 cm / 48 x 110 in Majesto Ceppo di Gre Honed Rectified Colorsync Porcelain Slab 6 mm / 0.24 in</t>
  </si>
  <si>
    <t>120 x 280 cm / 48 x 110 in Lustra Onyx Halo Polished Rectified Colorsync Porcelain Slab 6 mm / 0.24 in</t>
  </si>
  <si>
    <t>120 x 280 cm / 48 x 110 in Majesto Bianco Dior Bookmatch Cut Honed Rectified Colorsync Porcelain Slab 6 mm / 0.24 in</t>
  </si>
  <si>
    <t xml:space="preserve">Statuario  </t>
  </si>
  <si>
    <t>Sahara Noir</t>
  </si>
  <si>
    <t>Ceppo Di Gre</t>
  </si>
  <si>
    <t>6 mm</t>
  </si>
  <si>
    <t>8500-0070-1</t>
  </si>
  <si>
    <t>120 x 280 cm / 48 x 110 in Serena Crater Honed Rectified Colorsync Porcelain Slab 6 mm / 0.24 in</t>
  </si>
  <si>
    <t>8500-0076-0</t>
  </si>
  <si>
    <t>120 x 280 cm / 48 x 110 in Serena Dusk Honed Rectified Colorsync Porcelain Slab 6 mm / 0.24 in</t>
  </si>
  <si>
    <t>8500-0069-0</t>
  </si>
  <si>
    <t>120 x 280 cm / 48 x 110 in Serena Flint Organic Matte Rectified Colorsync Porcelain Slab 6 mm / 0.24 in</t>
  </si>
  <si>
    <t>8500-0074-0</t>
  </si>
  <si>
    <t>120 x 280 cm / 48 x 110 in Serena Pewter Honed Rectified Colorsync Porcelain Slab 6 mm / 0.24 in</t>
  </si>
  <si>
    <t>8500-0072-1</t>
  </si>
  <si>
    <t>120 x 280 cm / 48 x 110 in Serena Shale Honed Rectified Colorsync Porcelain Slab 6 mm / 0.24 in</t>
  </si>
  <si>
    <t>8500-0078-0</t>
  </si>
  <si>
    <t>120 x 280 cm / 48 x 110 in Serena Valley Honed Rectified Colorsync Porcelain Slab 6 mm / 0.24 in</t>
  </si>
  <si>
    <t>8500-0087-0</t>
  </si>
  <si>
    <t>120 x 280 cm / 48 x 110 in Lithoform Crosscut - Vista Organic Matte Rectified Colorsync Porcelain Slab 6 mm / 0.24 in</t>
  </si>
  <si>
    <t>8500-0080-0</t>
  </si>
  <si>
    <t>120 x 280 cm / 48 x 110 in Lithoform Crosscut - Dunes Honed Rectified Colorsync Porcelain Slab 6 mm / 0.24 in</t>
  </si>
  <si>
    <t>8500-0083-0</t>
  </si>
  <si>
    <t>120 x 280 cm / 48 x 110 in Lithoform Crosscut - Coast Honed Rectified Colorsync Porcelain Slab 6 mm / 0.24 in</t>
  </si>
  <si>
    <t>Serena Dusk</t>
  </si>
  <si>
    <t>Serena Pewter</t>
  </si>
  <si>
    <t>Serena Valley</t>
  </si>
  <si>
    <t>8500-0085-0</t>
  </si>
  <si>
    <t>120 x 280 cm / 48 x 110 in Lithoform Crosscut - Coast Vintage Rectified Colorsync Porcelain Slab 6 mm / 0.24 in</t>
  </si>
  <si>
    <t>8500-0099-0</t>
  </si>
  <si>
    <t>120 x 280 cm / 48 x 110 in Lithoform Veincut - Vista Organic Matte Rectified Colorsync Porcelain Slab 6 mm / 0.24 in</t>
  </si>
  <si>
    <t>8500-0092-0</t>
  </si>
  <si>
    <t>120 x 280 cm / 48 x 110 in Lithoform Veincut - Dunes Honed Rectified Colorsync Porcelain Slab 6 mm / 0.24 in</t>
  </si>
  <si>
    <t>8500-0095-0</t>
  </si>
  <si>
    <t>120 x 280 cm / 48 x 110 in Lithoform Veincut - Coast Honed Rectified Colorsync Porcelain Slab 6 mm / 0.24 in</t>
  </si>
  <si>
    <t>8500-0631-0</t>
  </si>
  <si>
    <t>120 x 280 cm / 48 x 110 in Monoforma Moonlight Honed Rectified Unglazed Porcelain Slab 6 mm / 0.24 in</t>
  </si>
  <si>
    <t>8500-0110-0</t>
  </si>
  <si>
    <t>120 x 280 cm / 48 x 110 in Monoforma Moonlight Polished Rectified Unglazed Porcelain Slab 6 mm / 0.24 in</t>
  </si>
  <si>
    <t>120 x 280 cm / 48 x 110 in Monoforma Oasis Polished Rectified Unglazed Porcelain Slab 6 mm / 0.24 in</t>
  </si>
  <si>
    <t>120 x 280 cm / 48 x 110 in Monoforma Silhouette Silk Rectified Unglazed Porcelain Slab 6 mm / 0.24 in</t>
  </si>
  <si>
    <t>160 x 320 cm / 63 x 126 in Publica Thunder Patinated Rectified Colorsync Sintered Slab 6 mm / 0.24 in</t>
  </si>
  <si>
    <t>160 x 320 cm / 63 x 126 in Publica Terrain Organic Matte Rectified Colorsync Sintered Slab 6 mm / 0.24 in</t>
  </si>
  <si>
    <t>160 x 320 cm / 63 x 126 in Publica Horizon Patinated Rectified Colorsync Sintered Slab 6 mm / 0.24 in</t>
  </si>
  <si>
    <t>160 x 320 cm / 63 x 126 in Calacatta Carrara Block 23 Bookmatch Cut Polished Rectified Sintered Slab 6 mm / 0.24 in</t>
  </si>
  <si>
    <t>160 x 320 cm / 63 x 126 in Panda Block 22 Bookmatch Cut Honed Rectified Sintered Slab 6 mm / 0.24 in</t>
  </si>
  <si>
    <t>160 x 320 cm / 63 x 126 in Fusion White Block 27 Bookmatch Cut Polished Rectified Sintered Slab 6 mm / 0.24 in</t>
  </si>
  <si>
    <t>160 x 320 cm / 63 x 126 in Calacatta Picasso Block 32 Bookmatch Cut Polished Rectified Sintered Slab 6 mm / 0.24 in</t>
  </si>
  <si>
    <t>160 x 320 cm / 63 x 126 in Calacatta Viola Block 41 Bookmatch Cut Honed Rectified Sintered Slab 6 mm / 0.24 in</t>
  </si>
  <si>
    <t>160 x 320 cm / 63 x 126 in Marina White Block 46 Bookmatch Cut Honed Rectified Sintered Slab 6 mm / 0.24 in</t>
  </si>
  <si>
    <t>160 x 320 cm / 63 x 126 in Cristallo Block 13 Bookmatch Cut Polished Rectified Sintered Slab 6 mm / 0.24 in</t>
  </si>
  <si>
    <t>160 x 320 cm / 63 x 126 in Grigio Quarzo Block 21 Bookmatch Cut Honed Rectified Sintered Slab 6 mm / 0.24 in</t>
  </si>
  <si>
    <t>8000-0262-0</t>
  </si>
  <si>
    <t>160 x 320 cm / 63 x 126 in Montagna Jade Block 14 Bookmatch Cut Honed Rectified Sintered Slab 6 mm / 0.24 in</t>
  </si>
  <si>
    <t>160 x 320 cm / 63 x 126 in Foresta Block 56 Bookmatch Cut Honed Rectified Sintered Slab 6 mm / 0.24 in</t>
  </si>
  <si>
    <t>160 x 320 cm / 63 x 126 in Armani Noir Block 17 Bookmatch Cut Honed Rectified Sintered Slab 6 mm / 0.24 in</t>
  </si>
  <si>
    <t>160 x 320 cm / 63 x 126 in Nero Marquina Block 26 Bookmatch Cut Honed Rectified Sintered Slab 6 mm / 0.24 in</t>
  </si>
  <si>
    <t>Calacatta Carrara</t>
  </si>
  <si>
    <t>Silk</t>
  </si>
  <si>
    <t>Vintage</t>
  </si>
  <si>
    <t>Should get cut in 60 x 280 cm</t>
  </si>
  <si>
    <t>Should get cut in half to achieve 60 x 280 cm</t>
  </si>
  <si>
    <t xml:space="preserve">Will get mounted on 122x280 cm MDF panel. </t>
  </si>
  <si>
    <t>Kesim icin Tas Tezgah veya benzeri bir firmaya gonderilecek</t>
  </si>
  <si>
    <t>Yedek</t>
  </si>
  <si>
    <t>8000-0477-1</t>
  </si>
  <si>
    <t>162 x 322 cm / 64 x 127 in Publica Horizon Patinated Sintered Slab 12 mm / 0.47 in</t>
  </si>
  <si>
    <t>8000-0487-1</t>
  </si>
  <si>
    <t>162 x 322 cm / 64 x 127 in Lithoform Crosscut Coast Vintage Sintered Slab 12 mm / 0.47 in</t>
  </si>
  <si>
    <t xml:space="preserve">Lithoform Crosscut Coast </t>
  </si>
  <si>
    <t>8500-0054-0</t>
  </si>
  <si>
    <t>120 x 280 cm / 48 x 110 in Majesto Travertino Titanium Honed Rectified Colorsync Porcelain Slab 6 mm / 0.24 in</t>
  </si>
  <si>
    <t>CANCEL</t>
  </si>
  <si>
    <t>N/A</t>
  </si>
  <si>
    <t>Travertino Titanium</t>
  </si>
  <si>
    <t>NEW ADD - Should get cut in 60 x 280 cm</t>
  </si>
  <si>
    <t>NEW ADD - Should get cut in half to achieve 60 x 280 cm</t>
  </si>
  <si>
    <t>Tv Unitesi arka pano ve tezgah</t>
  </si>
  <si>
    <t>8000-0170-1</t>
  </si>
  <si>
    <t>162 x 322 cm / 64 x 127 in Super White Block 28 Bookmatch Cut Honed Sintered Slab 12 mm / 0.47 in</t>
  </si>
  <si>
    <t>Buyuk Masa Tablasi 01</t>
  </si>
  <si>
    <t>Buyuk Masa Tablasi 02</t>
  </si>
  <si>
    <t>Super White</t>
  </si>
  <si>
    <t>8000-0192-0</t>
  </si>
  <si>
    <t>160 x 320 cm / 63 x 126 in Bianco Dior Block 38 Bookmatch Cut Polished Rectified Colorsync Sintered Slab 6 mm / 0.24 in</t>
  </si>
  <si>
    <t>Kuvet Arkasi Duvar/Kolon</t>
  </si>
  <si>
    <t>Dus alani ici Duvar</t>
  </si>
  <si>
    <t>8000-0210-0</t>
  </si>
  <si>
    <t>160 x 320 cm / 63 x 126 in Gemma Bronze Block 45 Bookmatch Cut Honed Rectified Colorsync Sintered Slab 6 mm / 0.24 in</t>
  </si>
  <si>
    <t xml:space="preserve">Bir islem gormeden butun gidecek, yerinde kesilecek duvar olcusune gore.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</si>
</sst>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3999450666829432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name val="宋体"/>
      <charset val="134"/>
    </font>
    <font>
      <sz val="11"/>
      <color theme="0"/>
      <name val="Tahoma"/>
      <family val="2"/>
      <charset val="134"/>
    </font>
    <font>
      <sz val="11"/>
      <color rgb="FF333333"/>
      <name val="Calibri"/>
      <family val="2"/>
      <charset val="16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7F7F7F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11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66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8">
    <xf numFmtId="0" fontId="0" fillId="0" borderId="0"/>
    <xf numFmtId="0" fontId="4" fillId="3" borderId="0" applyNumberFormat="0" applyBorder="0" applyAlignment="0" applyProtection="0"/>
    <xf numFmtId="0" fontId="6" fillId="0" borderId="1" applyAlignment="0">
      <alignment horizontal="center" vertical="center"/>
    </xf>
    <xf numFmtId="0" fontId="10" fillId="0" borderId="0"/>
    <xf numFmtId="0" fontId="7" fillId="0" borderId="1" applyFont="0">
      <alignment horizontal="center" vertical="center"/>
    </xf>
    <xf numFmtId="0" fontId="3" fillId="2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17" fillId="0" borderId="0"/>
    <xf numFmtId="0" fontId="18" fillId="0" borderId="0"/>
    <xf numFmtId="0" fontId="7" fillId="15" borderId="2" applyNumberFormat="0" applyFont="0" applyAlignment="0" applyProtection="0"/>
    <xf numFmtId="0" fontId="8" fillId="4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2" applyFont="1" applyAlignment="1">
      <alignment horizontal="center" vertical="center"/>
    </xf>
    <xf numFmtId="0" fontId="5" fillId="0" borderId="1" xfId="2" applyFont="1" applyAlignment="1">
      <alignment horizontal="left" vertical="center"/>
    </xf>
    <xf numFmtId="49" fontId="12" fillId="0" borderId="1" xfId="0" applyNumberFormat="1" applyFont="1" applyBorder="1" applyAlignment="1">
      <alignment horizontal="left"/>
    </xf>
    <xf numFmtId="0" fontId="5" fillId="8" borderId="1" xfId="2" applyFont="1" applyFill="1" applyAlignment="1">
      <alignment horizontal="center" vertical="center"/>
    </xf>
    <xf numFmtId="0" fontId="5" fillId="9" borderId="1" xfId="2" applyFont="1" applyFill="1" applyAlignment="1">
      <alignment horizontal="center" vertical="center"/>
    </xf>
    <xf numFmtId="0" fontId="5" fillId="10" borderId="1" xfId="2" applyFont="1" applyFill="1" applyAlignment="1">
      <alignment horizontal="center" vertical="center"/>
    </xf>
    <xf numFmtId="0" fontId="13" fillId="0" borderId="1" xfId="9" applyBorder="1" applyAlignment="1">
      <alignment horizontal="center" vertical="center"/>
    </xf>
    <xf numFmtId="0" fontId="7" fillId="13" borderId="1" xfId="11" applyBorder="1" applyAlignment="1">
      <alignment horizontal="center"/>
    </xf>
    <xf numFmtId="0" fontId="7" fillId="13" borderId="0" xfId="11" applyAlignment="1">
      <alignment horizontal="center"/>
    </xf>
    <xf numFmtId="0" fontId="7" fillId="12" borderId="1" xfId="10" applyBorder="1" applyAlignment="1">
      <alignment horizontal="center"/>
    </xf>
    <xf numFmtId="0" fontId="7" fillId="12" borderId="0" xfId="10" applyAlignment="1">
      <alignment horizontal="center"/>
    </xf>
    <xf numFmtId="0" fontId="7" fillId="14" borderId="0" xfId="12" applyAlignment="1">
      <alignment horizontal="center"/>
    </xf>
    <xf numFmtId="0" fontId="14" fillId="3" borderId="1" xfId="1" applyFont="1" applyBorder="1" applyAlignment="1">
      <alignment horizontal="left" vertical="center" wrapText="1"/>
    </xf>
    <xf numFmtId="0" fontId="15" fillId="0" borderId="1" xfId="2" applyFont="1" applyAlignment="1">
      <alignment horizontal="center" vertical="center"/>
    </xf>
    <xf numFmtId="0" fontId="16" fillId="0" borderId="1" xfId="9" applyFont="1" applyBorder="1" applyAlignment="1">
      <alignment horizontal="center" vertical="center"/>
    </xf>
    <xf numFmtId="0" fontId="5" fillId="7" borderId="1" xfId="2" applyFont="1" applyFill="1" applyAlignment="1">
      <alignment horizontal="center" vertical="center"/>
    </xf>
    <xf numFmtId="0" fontId="5" fillId="16" borderId="1" xfId="2" applyFont="1" applyFill="1" applyAlignment="1">
      <alignment horizontal="center" vertical="center"/>
    </xf>
    <xf numFmtId="0" fontId="5" fillId="16" borderId="1" xfId="2" applyFont="1" applyFill="1" applyAlignment="1">
      <alignment horizontal="left" vertical="center"/>
    </xf>
    <xf numFmtId="0" fontId="8" fillId="4" borderId="1" xfId="16" applyBorder="1" applyAlignment="1">
      <alignment horizontal="center" vertical="center"/>
    </xf>
    <xf numFmtId="0" fontId="5" fillId="0" borderId="1" xfId="16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left"/>
    </xf>
    <xf numFmtId="0" fontId="5" fillId="0" borderId="1" xfId="2" applyFont="1" applyAlignment="1">
      <alignment horizontal="left"/>
    </xf>
    <xf numFmtId="0" fontId="0" fillId="0" borderId="0" xfId="0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5" fillId="8" borderId="1" xfId="2" applyFont="1" applyFill="1" applyAlignment="1">
      <alignment horizontal="left" vertical="center"/>
    </xf>
    <xf numFmtId="0" fontId="5" fillId="14" borderId="1" xfId="12" applyFont="1" applyBorder="1" applyAlignment="1">
      <alignment horizontal="center" wrapText="1"/>
    </xf>
    <xf numFmtId="49" fontId="19" fillId="17" borderId="4" xfId="0" applyNumberFormat="1" applyFont="1" applyFill="1" applyBorder="1" applyAlignment="1">
      <alignment horizontal="left"/>
    </xf>
    <xf numFmtId="0" fontId="20" fillId="11" borderId="1" xfId="2" applyFont="1" applyFill="1" applyAlignment="1">
      <alignment horizontal="center" vertical="center"/>
    </xf>
    <xf numFmtId="0" fontId="20" fillId="0" borderId="1" xfId="2" applyFont="1" applyAlignment="1">
      <alignment horizontal="center" vertical="center"/>
    </xf>
    <xf numFmtId="0" fontId="20" fillId="7" borderId="1" xfId="2" applyFont="1" applyFill="1" applyAlignment="1">
      <alignment horizontal="center" vertical="center"/>
    </xf>
    <xf numFmtId="0" fontId="21" fillId="0" borderId="1" xfId="2" applyFont="1" applyAlignment="1">
      <alignment horizontal="center" vertical="center"/>
    </xf>
    <xf numFmtId="0" fontId="20" fillId="0" borderId="1" xfId="2" applyFont="1" applyAlignment="1">
      <alignment horizontal="left" vertical="center"/>
    </xf>
    <xf numFmtId="0" fontId="20" fillId="13" borderId="1" xfId="11" applyFont="1" applyBorder="1" applyAlignment="1">
      <alignment horizontal="center"/>
    </xf>
    <xf numFmtId="0" fontId="20" fillId="12" borderId="1" xfId="10" applyFont="1" applyBorder="1" applyAlignment="1">
      <alignment horizontal="center"/>
    </xf>
    <xf numFmtId="0" fontId="20" fillId="14" borderId="1" xfId="12" applyFont="1" applyBorder="1" applyAlignment="1">
      <alignment horizontal="center" wrapText="1"/>
    </xf>
    <xf numFmtId="49" fontId="20" fillId="0" borderId="1" xfId="0" applyNumberFormat="1" applyFont="1" applyBorder="1" applyAlignment="1">
      <alignment horizontal="left"/>
    </xf>
    <xf numFmtId="49" fontId="20" fillId="15" borderId="2" xfId="15" applyNumberFormat="1" applyFont="1" applyAlignment="1">
      <alignment horizontal="left"/>
    </xf>
    <xf numFmtId="0" fontId="22" fillId="0" borderId="1" xfId="2" applyFont="1" applyAlignment="1">
      <alignment horizontal="center" vertical="center"/>
    </xf>
    <xf numFmtId="0" fontId="22" fillId="8" borderId="1" xfId="2" applyFont="1" applyFill="1" applyAlignment="1">
      <alignment horizontal="center" vertical="center"/>
    </xf>
    <xf numFmtId="0" fontId="15" fillId="8" borderId="1" xfId="2" applyFont="1" applyFill="1" applyAlignment="1">
      <alignment horizontal="center" vertical="center"/>
    </xf>
    <xf numFmtId="49" fontId="12" fillId="8" borderId="1" xfId="0" applyNumberFormat="1" applyFont="1" applyFill="1" applyBorder="1" applyAlignment="1">
      <alignment horizontal="left"/>
    </xf>
    <xf numFmtId="0" fontId="5" fillId="10" borderId="1" xfId="2" applyFont="1" applyFill="1" applyAlignment="1">
      <alignment horizontal="left" vertical="center"/>
    </xf>
    <xf numFmtId="0" fontId="22" fillId="10" borderId="1" xfId="2" applyFont="1" applyFill="1" applyAlignment="1">
      <alignment horizontal="center" vertical="center"/>
    </xf>
    <xf numFmtId="0" fontId="15" fillId="10" borderId="1" xfId="2" applyFont="1" applyFill="1" applyAlignment="1">
      <alignment horizontal="center" vertical="center"/>
    </xf>
    <xf numFmtId="49" fontId="12" fillId="10" borderId="1" xfId="0" applyNumberFormat="1" applyFont="1" applyFill="1" applyBorder="1" applyAlignment="1">
      <alignment horizontal="left"/>
    </xf>
    <xf numFmtId="49" fontId="12" fillId="18" borderId="1" xfId="0" applyNumberFormat="1" applyFont="1" applyFill="1" applyBorder="1" applyAlignment="1">
      <alignment horizontal="left"/>
    </xf>
    <xf numFmtId="49" fontId="12" fillId="19" borderId="1" xfId="0" applyNumberFormat="1" applyFont="1" applyFill="1" applyBorder="1" applyAlignment="1">
      <alignment horizontal="left"/>
    </xf>
    <xf numFmtId="0" fontId="14" fillId="3" borderId="1" xfId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9" fillId="20" borderId="4" xfId="0" applyNumberFormat="1" applyFont="1" applyFill="1" applyBorder="1" applyAlignment="1">
      <alignment horizontal="left"/>
    </xf>
    <xf numFmtId="49" fontId="12" fillId="21" borderId="1" xfId="0" applyNumberFormat="1" applyFont="1" applyFill="1" applyBorder="1" applyAlignment="1">
      <alignment horizontal="left"/>
    </xf>
    <xf numFmtId="49" fontId="23" fillId="0" borderId="1" xfId="17" applyNumberFormat="1" applyBorder="1" applyAlignment="1">
      <alignment horizontal="left"/>
    </xf>
    <xf numFmtId="0" fontId="23" fillId="0" borderId="1" xfId="17" applyBorder="1" applyAlignment="1">
      <alignment horizontal="center" vertical="center"/>
    </xf>
    <xf numFmtId="0" fontId="23" fillId="0" borderId="1" xfId="17" applyBorder="1" applyAlignment="1">
      <alignment horizontal="left" vertical="center"/>
    </xf>
    <xf numFmtId="49" fontId="23" fillId="0" borderId="3" xfId="17" applyNumberFormat="1" applyBorder="1" applyAlignment="1">
      <alignment horizontal="left"/>
    </xf>
  </cellXfs>
  <cellStyles count="18">
    <cellStyle name="20% - Accent6" xfId="10" builtinId="50"/>
    <cellStyle name="40% - Accent6" xfId="11" builtinId="51"/>
    <cellStyle name="60% - Accent6" xfId="12" builtinId="52"/>
    <cellStyle name="Accent1 2" xfId="8" xr:uid="{62F9988F-F8DD-4744-99FA-146F59DC4159}"/>
    <cellStyle name="Accent6" xfId="1" builtinId="49"/>
    <cellStyle name="Bad" xfId="16" builtinId="27"/>
    <cellStyle name="Bad 2" xfId="7" xr:uid="{ED239E78-3037-45F9-A556-985F0A693856}"/>
    <cellStyle name="Explanatory Text" xfId="9" builtinId="53"/>
    <cellStyle name="Good 2" xfId="5" xr:uid="{035A3E07-21FE-4EB1-9416-809FA77E54D6}"/>
    <cellStyle name="Neutral 2" xfId="6" xr:uid="{AC4C2755-9352-41E6-A590-AACF326B6333}"/>
    <cellStyle name="Normal" xfId="0" builtinId="0"/>
    <cellStyle name="Normal 2" xfId="13" xr:uid="{D0B3D94C-7A9C-43F7-A013-83C85B13435A}"/>
    <cellStyle name="Normal 3" xfId="14" xr:uid="{A563E98A-F714-42FC-A65C-2EE47BBF3696}"/>
    <cellStyle name="Normal 4" xfId="3" xr:uid="{9AC90D6F-C848-48D2-8CE3-78485B31F3BC}"/>
    <cellStyle name="Note" xfId="15" builtinId="10"/>
    <cellStyle name="Style 1" xfId="2" xr:uid="{6B9E325E-176F-4D69-AC39-85D02103823F}"/>
    <cellStyle name="Style 1 2" xfId="4" xr:uid="{FF1BE39F-5D03-4B7F-BAAC-508B0B8E7CA4}"/>
    <cellStyle name="Warning Text" xfId="17" builtinId="11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colors>
    <mruColors>
      <color rgb="FF99FFCC"/>
      <color rgb="FFFF6600"/>
      <color rgb="FF9999FF"/>
      <color rgb="FFFF99CC"/>
      <color rgb="FF66CC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155801</xdr:colOff>
      <xdr:row>40</xdr:row>
      <xdr:rowOff>103073</xdr:rowOff>
    </xdr:from>
    <xdr:to>
      <xdr:col>22</xdr:col>
      <xdr:colOff>443951</xdr:colOff>
      <xdr:row>44</xdr:row>
      <xdr:rowOff>34901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43B04-15DE-4E15-BC8C-004F58FD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88239" y="9044667"/>
          <a:ext cx="1574025" cy="789078"/>
        </a:xfrm>
        <a:prstGeom prst="rect">
          <a:avLst/>
        </a:prstGeom>
      </xdr:spPr>
    </xdr:pic>
    <xdr:clientData/>
  </xdr:twoCellAnchor>
  <xdr:twoCellAnchor>
    <xdr:from>
      <xdr:col>17</xdr:col>
      <xdr:colOff>553695</xdr:colOff>
      <xdr:row>37</xdr:row>
      <xdr:rowOff>140682</xdr:rowOff>
    </xdr:from>
    <xdr:to>
      <xdr:col>20</xdr:col>
      <xdr:colOff>131464</xdr:colOff>
      <xdr:row>41</xdr:row>
      <xdr:rowOff>121225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6CF38-4E3B-4CCD-A543-AEAB1BD8C04F}"/>
            </a:ext>
            <a:ext uri="{147F2762-F138-4A5C-976F-8EAC2B608ADB}">
              <a16:predDERef xmlns:a16="http://schemas.microsoft.com/office/drawing/2014/main" pred="{765E0DFC-B973-769F-8EEA-92CE17E5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57320" y="8439338"/>
          <a:ext cx="1506582" cy="837793"/>
        </a:xfrm>
        <a:prstGeom prst="rect">
          <a:avLst/>
        </a:prstGeom>
      </xdr:spPr>
    </xdr:pic>
    <xdr:clientData/>
  </xdr:twoCellAnchor>
  <xdr:twoCellAnchor>
    <xdr:from>
      <xdr:col>20</xdr:col>
      <xdr:colOff>180005</xdr:colOff>
      <xdr:row>57</xdr:row>
      <xdr:rowOff>174786</xdr:rowOff>
    </xdr:from>
    <xdr:to>
      <xdr:col>22</xdr:col>
      <xdr:colOff>433321</xdr:colOff>
      <xdr:row>61</xdr:row>
      <xdr:rowOff>169058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C9EE6F-BDD7-4EA2-9C52-F60FB6722BCD}"/>
            </a:ext>
            <a:ext uri="{147F2762-F138-4A5C-976F-8EAC2B608ADB}">
              <a16:predDERef xmlns:a16="http://schemas.microsoft.com/office/drawing/2014/main" pred="{034B59B4-CADD-53BA-8E9A-8CC237F4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112443" y="12545380"/>
          <a:ext cx="1539191" cy="851522"/>
        </a:xfrm>
        <a:prstGeom prst="rect">
          <a:avLst/>
        </a:prstGeom>
      </xdr:spPr>
    </xdr:pic>
    <xdr:clientData/>
  </xdr:twoCellAnchor>
  <xdr:twoCellAnchor>
    <xdr:from>
      <xdr:col>14</xdr:col>
      <xdr:colOff>353598</xdr:colOff>
      <xdr:row>46</xdr:row>
      <xdr:rowOff>173458</xdr:rowOff>
    </xdr:from>
    <xdr:to>
      <xdr:col>16</xdr:col>
      <xdr:colOff>563487</xdr:colOff>
      <xdr:row>51</xdr:row>
      <xdr:rowOff>104605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55468F-7690-449A-A945-074E1BCF1FEF}"/>
            </a:ext>
            <a:ext uri="{147F2762-F138-4A5C-976F-8EAC2B608ADB}">
              <a16:predDERef xmlns:a16="http://schemas.microsoft.com/office/drawing/2014/main" pred="{8C29BFDC-2C3B-0B78-8BA3-32954DBD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28411" y="10400927"/>
          <a:ext cx="1495764" cy="788397"/>
        </a:xfrm>
        <a:prstGeom prst="rect">
          <a:avLst/>
        </a:prstGeom>
      </xdr:spPr>
    </xdr:pic>
    <xdr:clientData/>
  </xdr:twoCellAnchor>
  <xdr:twoCellAnchor>
    <xdr:from>
      <xdr:col>17</xdr:col>
      <xdr:colOff>427604</xdr:colOff>
      <xdr:row>47</xdr:row>
      <xdr:rowOff>27554</xdr:rowOff>
    </xdr:from>
    <xdr:to>
      <xdr:col>20</xdr:col>
      <xdr:colOff>38170</xdr:colOff>
      <xdr:row>51</xdr:row>
      <xdr:rowOff>114419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39EF5E-D0E7-409C-84C4-57A6EDF7A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836017" y="10064547"/>
          <a:ext cx="729803" cy="1539379"/>
        </a:xfrm>
        <a:prstGeom prst="rect">
          <a:avLst/>
        </a:prstGeom>
      </xdr:spPr>
    </xdr:pic>
    <xdr:clientData/>
  </xdr:twoCellAnchor>
  <xdr:twoCellAnchor>
    <xdr:from>
      <xdr:col>14</xdr:col>
      <xdr:colOff>334155</xdr:colOff>
      <xdr:row>42</xdr:row>
      <xdr:rowOff>207817</xdr:rowOff>
    </xdr:from>
    <xdr:to>
      <xdr:col>16</xdr:col>
      <xdr:colOff>605101</xdr:colOff>
      <xdr:row>46</xdr:row>
      <xdr:rowOff>150960</xdr:rowOff>
    </xdr:to>
    <xdr:pic>
      <xdr:nvPicPr>
        <xdr:cNvPr id="7" name="Picture 13">
          <a:extLst>
            <a:ext uri="{FF2B5EF4-FFF2-40B4-BE49-F238E27FC236}">
              <a16:creationId xmlns:a16="http://schemas.microsoft.com/office/drawing/2014/main" id="{7E555345-91BE-4D79-8661-8E5ACBD2C343}"/>
            </a:ext>
            <a:ext uri="{147F2762-F138-4A5C-976F-8EAC2B608ADB}">
              <a16:predDERef xmlns:a16="http://schemas.microsoft.com/office/drawing/2014/main" pred="{EB69E899-3736-474E-8361-DA32E957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08968" y="9578036"/>
          <a:ext cx="1556821" cy="800393"/>
        </a:xfrm>
        <a:prstGeom prst="rect">
          <a:avLst/>
        </a:prstGeom>
      </xdr:spPr>
    </xdr:pic>
    <xdr:clientData/>
  </xdr:twoCellAnchor>
  <xdr:twoCellAnchor>
    <xdr:from>
      <xdr:col>14</xdr:col>
      <xdr:colOff>328767</xdr:colOff>
      <xdr:row>39</xdr:row>
      <xdr:rowOff>43246</xdr:rowOff>
    </xdr:from>
    <xdr:to>
      <xdr:col>16</xdr:col>
      <xdr:colOff>594990</xdr:colOff>
      <xdr:row>43</xdr:row>
      <xdr:rowOff>2425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5B5925-B2B5-413E-9A56-CB5BFE13111D}"/>
            </a:ext>
            <a:ext uri="{147F2762-F138-4A5C-976F-8EAC2B608ADB}">
              <a16:predDERef xmlns:a16="http://schemas.microsoft.com/office/drawing/2014/main" pred="{EC808DC6-0268-E4E0-CB85-401E3BE1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03580" y="8770527"/>
          <a:ext cx="1552098" cy="816429"/>
        </a:xfrm>
        <a:prstGeom prst="rect">
          <a:avLst/>
        </a:prstGeom>
      </xdr:spPr>
    </xdr:pic>
    <xdr:clientData/>
  </xdr:twoCellAnchor>
  <xdr:twoCellAnchor>
    <xdr:from>
      <xdr:col>20</xdr:col>
      <xdr:colOff>157298</xdr:colOff>
      <xdr:row>36</xdr:row>
      <xdr:rowOff>3442</xdr:rowOff>
    </xdr:from>
    <xdr:to>
      <xdr:col>22</xdr:col>
      <xdr:colOff>409372</xdr:colOff>
      <xdr:row>40</xdr:row>
      <xdr:rowOff>11114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7B8C6A-8857-413B-A4C0-92D73E528277}"/>
            </a:ext>
            <a:ext uri="{147F2762-F138-4A5C-976F-8EAC2B608ADB}">
              <a16:predDERef xmlns:a16="http://schemas.microsoft.com/office/drawing/2014/main" pred="{C338E74D-7589-C091-58E5-9C327365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89736" y="8087786"/>
          <a:ext cx="1537949" cy="864922"/>
        </a:xfrm>
        <a:prstGeom prst="rect">
          <a:avLst/>
        </a:prstGeom>
      </xdr:spPr>
    </xdr:pic>
    <xdr:clientData/>
  </xdr:twoCellAnchor>
  <xdr:twoCellAnchor>
    <xdr:from>
      <xdr:col>20</xdr:col>
      <xdr:colOff>90642</xdr:colOff>
      <xdr:row>48</xdr:row>
      <xdr:rowOff>52129</xdr:rowOff>
    </xdr:from>
    <xdr:to>
      <xdr:col>22</xdr:col>
      <xdr:colOff>350661</xdr:colOff>
      <xdr:row>53</xdr:row>
      <xdr:rowOff>42096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AE4673-1C33-4FFE-8139-9128B91F3BFB}"/>
            </a:ext>
            <a:ext uri="{147F2762-F138-4A5C-976F-8EAC2B608ADB}">
              <a16:predDERef xmlns:a16="http://schemas.microsoft.com/office/drawing/2014/main" pred="{E1FC02B7-C002-77D5-21C6-224BEEA67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23080" y="10708223"/>
          <a:ext cx="1545894" cy="847217"/>
        </a:xfrm>
        <a:prstGeom prst="rect">
          <a:avLst/>
        </a:prstGeom>
      </xdr:spPr>
    </xdr:pic>
    <xdr:clientData/>
  </xdr:twoCellAnchor>
  <xdr:twoCellAnchor>
    <xdr:from>
      <xdr:col>20</xdr:col>
      <xdr:colOff>83497</xdr:colOff>
      <xdr:row>53</xdr:row>
      <xdr:rowOff>125230</xdr:rowOff>
    </xdr:from>
    <xdr:to>
      <xdr:col>22</xdr:col>
      <xdr:colOff>371969</xdr:colOff>
      <xdr:row>57</xdr:row>
      <xdr:rowOff>126215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8CC715-71A8-42FA-89CD-65DFA8E31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15935" y="11638574"/>
          <a:ext cx="1574347" cy="858235"/>
        </a:xfrm>
        <a:prstGeom prst="rect">
          <a:avLst/>
        </a:prstGeom>
      </xdr:spPr>
    </xdr:pic>
    <xdr:clientData/>
  </xdr:twoCellAnchor>
  <xdr:twoCellAnchor>
    <xdr:from>
      <xdr:col>20</xdr:col>
      <xdr:colOff>145749</xdr:colOff>
      <xdr:row>44</xdr:row>
      <xdr:rowOff>88831</xdr:rowOff>
    </xdr:from>
    <xdr:to>
      <xdr:col>22</xdr:col>
      <xdr:colOff>347680</xdr:colOff>
      <xdr:row>48</xdr:row>
      <xdr:rowOff>9637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7A96F3-D2F0-4917-B360-65DD0D8DF644}"/>
            </a:ext>
            <a:ext uri="{147F2762-F138-4A5C-976F-8EAC2B608ADB}">
              <a16:predDERef xmlns:a16="http://schemas.microsoft.com/office/drawing/2014/main" pred="{38BB684F-501A-200F-694B-A2554936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78187" y="9887675"/>
          <a:ext cx="1487806" cy="778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D77F-1C87-446F-988B-0130BFB59008}">
  <sheetPr filterMode="1">
    <tabColor rgb="FF00B0F0"/>
    <pageSetUpPr fitToPage="1"/>
  </sheetPr>
  <dimension ref="A1:AB81"/>
  <sheetViews>
    <sheetView showGridLines="0" tabSelected="1" topLeftCell="B1" zoomScale="80" zoomScaleNormal="80" zoomScalePageLayoutView="80" workbookViewId="0">
      <pane ySplit="1" topLeftCell="A7" activePane="bottomLeft" state="frozen"/>
      <selection pane="bottomLeft" activeCell="L103" sqref="L103"/>
    </sheetView>
  </sheetViews>
  <sheetFormatPr defaultColWidth="9.07421875" defaultRowHeight="14.6"/>
  <cols>
    <col min="1" max="1" width="25" style="1" bestFit="1" customWidth="1"/>
    <col min="2" max="2" width="29.69140625" style="1" bestFit="1" customWidth="1"/>
    <col min="3" max="3" width="20.4609375" style="1" bestFit="1" customWidth="1"/>
    <col min="4" max="4" width="15.69140625" style="1" customWidth="1"/>
    <col min="5" max="5" width="24.84375" style="3" bestFit="1" customWidth="1"/>
    <col min="6" max="6" width="15.69140625" style="1" customWidth="1"/>
    <col min="7" max="7" width="15.69140625" style="4" customWidth="1"/>
    <col min="8" max="8" width="8.69140625" style="13" customWidth="1"/>
    <col min="9" max="9" width="8.69140625" style="15" customWidth="1"/>
    <col min="10" max="10" width="8.69140625" style="16" customWidth="1"/>
    <col min="11" max="11" width="14.69140625" style="4" customWidth="1"/>
    <col min="12" max="12" width="106.61328125" style="4" customWidth="1"/>
    <col min="13" max="13" width="78.4609375" style="27" customWidth="1"/>
    <col min="14" max="14" width="8.84375" style="4" customWidth="1"/>
    <col min="15" max="16384" width="9.07421875" style="2"/>
  </cols>
  <sheetData>
    <row r="1" spans="1:14" s="53" customFormat="1" ht="46.2" customHeight="1">
      <c r="A1" s="17" t="s">
        <v>0</v>
      </c>
      <c r="B1" s="17" t="s">
        <v>21</v>
      </c>
      <c r="C1" s="52" t="s">
        <v>1</v>
      </c>
      <c r="D1" s="17" t="s">
        <v>3</v>
      </c>
      <c r="E1" s="17" t="s">
        <v>2</v>
      </c>
      <c r="F1" s="17" t="s">
        <v>4</v>
      </c>
      <c r="G1" s="17" t="s">
        <v>8</v>
      </c>
      <c r="H1" s="17" t="s">
        <v>11</v>
      </c>
      <c r="I1" s="17" t="s">
        <v>12</v>
      </c>
      <c r="J1" s="17" t="s">
        <v>7</v>
      </c>
      <c r="K1" s="17" t="s">
        <v>9</v>
      </c>
      <c r="L1" s="17" t="s">
        <v>10</v>
      </c>
      <c r="M1" s="17" t="s">
        <v>62</v>
      </c>
      <c r="N1" s="17" t="s">
        <v>134</v>
      </c>
    </row>
    <row r="2" spans="1:14" s="33" customFormat="1" ht="17.7" hidden="1" customHeight="1">
      <c r="A2" s="32" t="s">
        <v>82</v>
      </c>
      <c r="B2" s="33" t="s">
        <v>142</v>
      </c>
      <c r="C2" s="34" t="s">
        <v>147</v>
      </c>
      <c r="D2" s="35" t="s">
        <v>13</v>
      </c>
      <c r="E2" s="36" t="s">
        <v>143</v>
      </c>
      <c r="F2" s="35" t="s">
        <v>15</v>
      </c>
      <c r="G2" s="18" t="s">
        <v>144</v>
      </c>
      <c r="H2" s="37">
        <v>150</v>
      </c>
      <c r="I2" s="38">
        <v>0</v>
      </c>
      <c r="J2" s="39">
        <f>I2+H2</f>
        <v>150</v>
      </c>
      <c r="K2" s="40" t="s">
        <v>145</v>
      </c>
      <c r="L2" s="40" t="s">
        <v>146</v>
      </c>
      <c r="M2" s="41" t="s">
        <v>149</v>
      </c>
      <c r="N2" s="28" t="s">
        <v>135</v>
      </c>
    </row>
    <row r="3" spans="1:14" s="5" customFormat="1" ht="17.7" hidden="1" customHeight="1">
      <c r="A3" s="8" t="s">
        <v>79</v>
      </c>
      <c r="B3" s="5" t="s">
        <v>80</v>
      </c>
      <c r="C3" s="20" t="s">
        <v>148</v>
      </c>
      <c r="E3" s="6" t="s">
        <v>87</v>
      </c>
      <c r="F3" s="42" t="s">
        <v>6</v>
      </c>
      <c r="G3" s="5" t="s">
        <v>78</v>
      </c>
      <c r="H3" s="12">
        <v>1</v>
      </c>
      <c r="I3" s="14">
        <v>0</v>
      </c>
      <c r="J3" s="30">
        <f t="shared" ref="J3:J10" si="0">I3+H3</f>
        <v>1</v>
      </c>
      <c r="K3" s="7" t="s">
        <v>153</v>
      </c>
      <c r="L3" s="25" t="s">
        <v>154</v>
      </c>
      <c r="M3" s="22" t="s">
        <v>293</v>
      </c>
      <c r="N3" s="28" t="s">
        <v>135</v>
      </c>
    </row>
    <row r="4" spans="1:14" s="5" customFormat="1" ht="17.7" hidden="1" customHeight="1">
      <c r="A4" s="8" t="s">
        <v>79</v>
      </c>
      <c r="B4" s="5" t="s">
        <v>133</v>
      </c>
      <c r="C4" s="20" t="s">
        <v>148</v>
      </c>
      <c r="E4" s="6" t="s">
        <v>87</v>
      </c>
      <c r="F4" s="42" t="s">
        <v>6</v>
      </c>
      <c r="G4" s="5" t="s">
        <v>78</v>
      </c>
      <c r="H4" s="12">
        <v>1</v>
      </c>
      <c r="I4" s="14">
        <v>1</v>
      </c>
      <c r="J4" s="30">
        <f t="shared" si="0"/>
        <v>2</v>
      </c>
      <c r="K4" s="7" t="s">
        <v>153</v>
      </c>
      <c r="L4" s="25" t="s">
        <v>154</v>
      </c>
      <c r="M4" s="22" t="s">
        <v>293</v>
      </c>
      <c r="N4" s="28" t="s">
        <v>135</v>
      </c>
    </row>
    <row r="5" spans="1:14" s="5" customFormat="1" ht="17.7" hidden="1" customHeight="1">
      <c r="A5" s="8" t="s">
        <v>150</v>
      </c>
      <c r="B5" s="5" t="s">
        <v>310</v>
      </c>
      <c r="C5" s="20" t="s">
        <v>148</v>
      </c>
      <c r="D5" s="5" t="s">
        <v>131</v>
      </c>
      <c r="E5" s="6" t="s">
        <v>91</v>
      </c>
      <c r="F5" s="42" t="s">
        <v>6</v>
      </c>
      <c r="G5" s="5" t="s">
        <v>78</v>
      </c>
      <c r="H5" s="12">
        <v>1</v>
      </c>
      <c r="I5" s="14">
        <v>0</v>
      </c>
      <c r="J5" s="30">
        <f t="shared" si="0"/>
        <v>1</v>
      </c>
      <c r="K5" s="7" t="s">
        <v>151</v>
      </c>
      <c r="L5" s="25" t="s">
        <v>152</v>
      </c>
      <c r="M5" s="22" t="s">
        <v>293</v>
      </c>
      <c r="N5" s="28" t="s">
        <v>135</v>
      </c>
    </row>
    <row r="6" spans="1:14" s="5" customFormat="1" ht="17.7" hidden="1" customHeight="1">
      <c r="A6" s="8" t="s">
        <v>150</v>
      </c>
      <c r="B6" s="5" t="s">
        <v>311</v>
      </c>
      <c r="C6" s="20" t="s">
        <v>148</v>
      </c>
      <c r="D6" s="5" t="s">
        <v>131</v>
      </c>
      <c r="E6" s="6" t="s">
        <v>312</v>
      </c>
      <c r="F6" s="42" t="s">
        <v>6</v>
      </c>
      <c r="G6" s="5" t="s">
        <v>78</v>
      </c>
      <c r="H6" s="12">
        <v>1</v>
      </c>
      <c r="I6" s="14">
        <v>0</v>
      </c>
      <c r="J6" s="30">
        <f t="shared" ref="J6" si="1">I6+H6</f>
        <v>1</v>
      </c>
      <c r="K6" s="51" t="s">
        <v>308</v>
      </c>
      <c r="L6" s="51" t="s">
        <v>309</v>
      </c>
      <c r="M6" s="22" t="s">
        <v>293</v>
      </c>
      <c r="N6" s="28" t="s">
        <v>135</v>
      </c>
    </row>
    <row r="7" spans="1:14" s="5" customFormat="1" ht="17.7" customHeight="1">
      <c r="A7" s="8" t="s">
        <v>150</v>
      </c>
      <c r="B7" s="5" t="s">
        <v>307</v>
      </c>
      <c r="C7" s="20" t="s">
        <v>148</v>
      </c>
      <c r="D7" s="5" t="s">
        <v>165</v>
      </c>
      <c r="E7" s="58" t="s">
        <v>93</v>
      </c>
      <c r="F7" s="42" t="s">
        <v>6</v>
      </c>
      <c r="G7" s="19" t="s">
        <v>235</v>
      </c>
      <c r="H7" s="12">
        <v>1</v>
      </c>
      <c r="I7" s="14">
        <v>1</v>
      </c>
      <c r="J7" s="30">
        <f t="shared" si="0"/>
        <v>2</v>
      </c>
      <c r="K7" s="56" t="s">
        <v>317</v>
      </c>
      <c r="L7" s="56" t="s">
        <v>318</v>
      </c>
      <c r="M7" s="22" t="s">
        <v>293</v>
      </c>
      <c r="N7" s="28" t="s">
        <v>135</v>
      </c>
    </row>
    <row r="8" spans="1:14" s="5" customFormat="1" ht="17.7" customHeight="1">
      <c r="A8" s="8" t="s">
        <v>81</v>
      </c>
      <c r="B8" s="5" t="s">
        <v>315</v>
      </c>
      <c r="C8" s="20" t="s">
        <v>148</v>
      </c>
      <c r="D8" s="57" t="s">
        <v>165</v>
      </c>
      <c r="E8" s="6" t="s">
        <v>111</v>
      </c>
      <c r="F8" s="5" t="s">
        <v>5</v>
      </c>
      <c r="G8" s="19" t="s">
        <v>235</v>
      </c>
      <c r="H8" s="12">
        <v>2</v>
      </c>
      <c r="I8" s="14">
        <v>2</v>
      </c>
      <c r="J8" s="30">
        <f t="shared" si="0"/>
        <v>4</v>
      </c>
      <c r="K8" s="56" t="s">
        <v>23</v>
      </c>
      <c r="L8" s="56" t="s">
        <v>156</v>
      </c>
      <c r="M8" s="26"/>
      <c r="N8" s="28" t="s">
        <v>136</v>
      </c>
    </row>
    <row r="9" spans="1:14" s="5" customFormat="1" ht="17.7" customHeight="1">
      <c r="A9" s="8" t="s">
        <v>81</v>
      </c>
      <c r="B9" s="5" t="s">
        <v>316</v>
      </c>
      <c r="C9" s="20" t="s">
        <v>148</v>
      </c>
      <c r="D9" s="57" t="s">
        <v>165</v>
      </c>
      <c r="E9" s="6" t="s">
        <v>111</v>
      </c>
      <c r="F9" s="5" t="s">
        <v>5</v>
      </c>
      <c r="G9" s="19" t="s">
        <v>235</v>
      </c>
      <c r="H9" s="12">
        <v>1</v>
      </c>
      <c r="I9" s="14">
        <v>1</v>
      </c>
      <c r="J9" s="30">
        <f t="shared" si="0"/>
        <v>2</v>
      </c>
      <c r="K9" s="56" t="s">
        <v>23</v>
      </c>
      <c r="L9" s="56" t="s">
        <v>156</v>
      </c>
      <c r="M9" s="26" t="s">
        <v>319</v>
      </c>
      <c r="N9" s="28" t="s">
        <v>136</v>
      </c>
    </row>
    <row r="10" spans="1:14" s="5" customFormat="1" ht="17.7" customHeight="1">
      <c r="A10" s="8" t="s">
        <v>81</v>
      </c>
      <c r="B10" s="5" t="s">
        <v>137</v>
      </c>
      <c r="C10" s="20" t="s">
        <v>148</v>
      </c>
      <c r="D10" s="57" t="s">
        <v>165</v>
      </c>
      <c r="E10" s="6" t="s">
        <v>114</v>
      </c>
      <c r="F10" s="57" t="s">
        <v>5</v>
      </c>
      <c r="G10" s="19" t="s">
        <v>235</v>
      </c>
      <c r="H10" s="12">
        <v>1</v>
      </c>
      <c r="I10" s="14">
        <v>1</v>
      </c>
      <c r="J10" s="30">
        <f t="shared" si="0"/>
        <v>2</v>
      </c>
      <c r="K10" s="56" t="s">
        <v>313</v>
      </c>
      <c r="L10" s="56" t="s">
        <v>314</v>
      </c>
      <c r="M10" s="26"/>
      <c r="N10" s="28" t="s">
        <v>136</v>
      </c>
    </row>
    <row r="11" spans="1:14" s="5" customFormat="1" ht="17.7" customHeight="1">
      <c r="A11" s="8" t="s">
        <v>162</v>
      </c>
      <c r="B11" s="5" t="s">
        <v>166</v>
      </c>
      <c r="C11" s="20" t="s">
        <v>148</v>
      </c>
      <c r="D11" s="5" t="s">
        <v>73</v>
      </c>
      <c r="E11" s="6" t="s">
        <v>86</v>
      </c>
      <c r="F11" s="5" t="s">
        <v>5</v>
      </c>
      <c r="G11" s="19" t="s">
        <v>235</v>
      </c>
      <c r="H11" s="12">
        <v>12</v>
      </c>
      <c r="I11" s="14">
        <v>0</v>
      </c>
      <c r="J11" s="30">
        <f t="shared" ref="J11:J12" si="2">I11+H11</f>
        <v>12</v>
      </c>
      <c r="K11" s="56" t="s">
        <v>163</v>
      </c>
      <c r="L11" s="59" t="s">
        <v>164</v>
      </c>
      <c r="M11" s="26"/>
      <c r="N11" s="28" t="s">
        <v>136</v>
      </c>
    </row>
    <row r="12" spans="1:14" s="5" customFormat="1" ht="17.7" customHeight="1">
      <c r="A12" s="8" t="s">
        <v>162</v>
      </c>
      <c r="B12" s="5" t="s">
        <v>167</v>
      </c>
      <c r="C12" s="20" t="s">
        <v>148</v>
      </c>
      <c r="D12" s="5" t="s">
        <v>73</v>
      </c>
      <c r="E12" s="6" t="s">
        <v>88</v>
      </c>
      <c r="F12" s="42" t="s">
        <v>6</v>
      </c>
      <c r="G12" s="19" t="s">
        <v>235</v>
      </c>
      <c r="H12" s="12">
        <v>1</v>
      </c>
      <c r="I12" s="14">
        <v>0</v>
      </c>
      <c r="J12" s="30">
        <f t="shared" si="2"/>
        <v>1</v>
      </c>
      <c r="K12" s="56" t="s">
        <v>203</v>
      </c>
      <c r="L12" s="59" t="s">
        <v>204</v>
      </c>
      <c r="M12" s="26"/>
      <c r="N12" s="28" t="s">
        <v>136</v>
      </c>
    </row>
    <row r="13" spans="1:14" s="5" customFormat="1" ht="17.7" hidden="1" customHeight="1">
      <c r="A13" s="10" t="s">
        <v>31</v>
      </c>
      <c r="B13" s="5" t="s">
        <v>128</v>
      </c>
      <c r="C13" s="20" t="s">
        <v>148</v>
      </c>
      <c r="D13" s="5" t="s">
        <v>84</v>
      </c>
      <c r="E13" s="6" t="s">
        <v>158</v>
      </c>
      <c r="F13" s="42" t="s">
        <v>6</v>
      </c>
      <c r="G13" s="5" t="s">
        <v>78</v>
      </c>
      <c r="H13" s="12">
        <v>1</v>
      </c>
      <c r="I13" s="14">
        <v>0</v>
      </c>
      <c r="J13" s="30">
        <f t="shared" ref="J13:J36" si="3">I13+H13</f>
        <v>1</v>
      </c>
      <c r="K13" s="7" t="s">
        <v>160</v>
      </c>
      <c r="L13" s="25" t="s">
        <v>161</v>
      </c>
      <c r="M13" s="22" t="s">
        <v>293</v>
      </c>
      <c r="N13" s="28" t="s">
        <v>135</v>
      </c>
    </row>
    <row r="14" spans="1:14" s="5" customFormat="1" ht="17.7" hidden="1" customHeight="1">
      <c r="A14" s="10" t="s">
        <v>31</v>
      </c>
      <c r="B14" s="5" t="s">
        <v>129</v>
      </c>
      <c r="C14" s="20" t="s">
        <v>148</v>
      </c>
      <c r="D14" s="5" t="s">
        <v>157</v>
      </c>
      <c r="E14" s="6" t="s">
        <v>117</v>
      </c>
      <c r="F14" s="42" t="s">
        <v>71</v>
      </c>
      <c r="G14" s="5" t="s">
        <v>78</v>
      </c>
      <c r="H14" s="12">
        <v>1</v>
      </c>
      <c r="I14" s="14">
        <v>0</v>
      </c>
      <c r="J14" s="30">
        <f t="shared" si="3"/>
        <v>1</v>
      </c>
      <c r="K14" s="7" t="s">
        <v>295</v>
      </c>
      <c r="L14" s="25" t="s">
        <v>296</v>
      </c>
      <c r="M14" s="22" t="s">
        <v>293</v>
      </c>
      <c r="N14" s="28" t="s">
        <v>135</v>
      </c>
    </row>
    <row r="15" spans="1:14" s="5" customFormat="1" ht="17.7" hidden="1" customHeight="1">
      <c r="A15" s="10" t="s">
        <v>31</v>
      </c>
      <c r="B15" s="5" t="s">
        <v>130</v>
      </c>
      <c r="C15" s="20" t="s">
        <v>148</v>
      </c>
      <c r="D15" s="5" t="s">
        <v>83</v>
      </c>
      <c r="E15" s="6" t="s">
        <v>299</v>
      </c>
      <c r="F15" s="18" t="s">
        <v>289</v>
      </c>
      <c r="G15" s="5" t="s">
        <v>78</v>
      </c>
      <c r="H15" s="12">
        <v>1</v>
      </c>
      <c r="I15" s="14">
        <v>0</v>
      </c>
      <c r="J15" s="30">
        <f t="shared" si="3"/>
        <v>1</v>
      </c>
      <c r="K15" s="7" t="s">
        <v>297</v>
      </c>
      <c r="L15" s="25" t="s">
        <v>298</v>
      </c>
      <c r="M15" s="22" t="s">
        <v>293</v>
      </c>
      <c r="N15" s="28" t="s">
        <v>135</v>
      </c>
    </row>
    <row r="16" spans="1:14" s="5" customFormat="1" ht="17.7" hidden="1" customHeight="1">
      <c r="A16" s="9" t="s">
        <v>72</v>
      </c>
      <c r="B16" s="5" t="s">
        <v>63</v>
      </c>
      <c r="C16" s="20" t="s">
        <v>148</v>
      </c>
      <c r="D16" s="5" t="s">
        <v>73</v>
      </c>
      <c r="E16" s="6" t="s">
        <v>89</v>
      </c>
      <c r="F16" s="5" t="s">
        <v>5</v>
      </c>
      <c r="G16" s="19" t="s">
        <v>235</v>
      </c>
      <c r="H16" s="12">
        <v>1</v>
      </c>
      <c r="I16" s="14">
        <v>0</v>
      </c>
      <c r="J16" s="30">
        <f t="shared" si="3"/>
        <v>1</v>
      </c>
      <c r="K16" s="55" t="s">
        <v>180</v>
      </c>
      <c r="L16" s="25" t="s">
        <v>181</v>
      </c>
      <c r="M16" s="26"/>
      <c r="N16" s="28" t="s">
        <v>135</v>
      </c>
    </row>
    <row r="17" spans="1:14" s="5" customFormat="1" ht="17.7" hidden="1" customHeight="1">
      <c r="A17" s="9" t="s">
        <v>72</v>
      </c>
      <c r="B17" s="8" t="s">
        <v>64</v>
      </c>
      <c r="C17" s="20" t="s">
        <v>148</v>
      </c>
      <c r="D17" s="8" t="s">
        <v>13</v>
      </c>
      <c r="E17" s="29" t="s">
        <v>89</v>
      </c>
      <c r="F17" s="43" t="s">
        <v>6</v>
      </c>
      <c r="G17" s="44" t="s">
        <v>144</v>
      </c>
      <c r="H17" s="12">
        <v>1</v>
      </c>
      <c r="I17" s="14">
        <v>0</v>
      </c>
      <c r="J17" s="30">
        <f t="shared" si="3"/>
        <v>1</v>
      </c>
      <c r="K17" s="55" t="s">
        <v>182</v>
      </c>
      <c r="L17" s="45" t="s">
        <v>183</v>
      </c>
      <c r="M17" s="26" t="s">
        <v>292</v>
      </c>
      <c r="N17" s="28" t="s">
        <v>135</v>
      </c>
    </row>
    <row r="18" spans="1:14" s="5" customFormat="1" ht="17.600000000000001" hidden="1" customHeight="1">
      <c r="A18" s="9" t="s">
        <v>72</v>
      </c>
      <c r="B18" s="8" t="s">
        <v>64</v>
      </c>
      <c r="C18" s="20" t="s">
        <v>148</v>
      </c>
      <c r="D18" s="8" t="s">
        <v>192</v>
      </c>
      <c r="E18" s="29" t="s">
        <v>89</v>
      </c>
      <c r="F18" s="43" t="s">
        <v>6</v>
      </c>
      <c r="G18" s="44" t="s">
        <v>144</v>
      </c>
      <c r="H18" s="12">
        <v>1</v>
      </c>
      <c r="I18" s="14">
        <v>0</v>
      </c>
      <c r="J18" s="30">
        <f t="shared" si="3"/>
        <v>1</v>
      </c>
      <c r="K18" s="55" t="s">
        <v>184</v>
      </c>
      <c r="L18" s="45" t="s">
        <v>185</v>
      </c>
      <c r="M18" s="26" t="s">
        <v>292</v>
      </c>
      <c r="N18" s="28" t="s">
        <v>135</v>
      </c>
    </row>
    <row r="19" spans="1:14" s="5" customFormat="1" ht="17.7" hidden="1" customHeight="1">
      <c r="A19" s="9" t="s">
        <v>72</v>
      </c>
      <c r="B19" s="8" t="s">
        <v>64</v>
      </c>
      <c r="C19" s="20" t="s">
        <v>148</v>
      </c>
      <c r="D19" s="8" t="s">
        <v>191</v>
      </c>
      <c r="E19" s="29" t="s">
        <v>89</v>
      </c>
      <c r="F19" s="8" t="s">
        <v>5</v>
      </c>
      <c r="G19" s="44" t="s">
        <v>144</v>
      </c>
      <c r="H19" s="12">
        <v>2</v>
      </c>
      <c r="I19" s="14">
        <v>0</v>
      </c>
      <c r="J19" s="30">
        <f t="shared" si="3"/>
        <v>2</v>
      </c>
      <c r="K19" s="55" t="s">
        <v>188</v>
      </c>
      <c r="L19" s="45" t="s">
        <v>189</v>
      </c>
      <c r="M19" s="26" t="s">
        <v>292</v>
      </c>
      <c r="N19" s="28" t="s">
        <v>135</v>
      </c>
    </row>
    <row r="20" spans="1:14" s="5" customFormat="1" ht="17.600000000000001" hidden="1" customHeight="1">
      <c r="A20" s="9" t="s">
        <v>72</v>
      </c>
      <c r="B20" s="8" t="s">
        <v>64</v>
      </c>
      <c r="C20" s="20" t="s">
        <v>148</v>
      </c>
      <c r="D20" s="8" t="s">
        <v>190</v>
      </c>
      <c r="E20" s="29" t="s">
        <v>89</v>
      </c>
      <c r="F20" s="8" t="s">
        <v>5</v>
      </c>
      <c r="G20" s="44" t="s">
        <v>144</v>
      </c>
      <c r="H20" s="12">
        <v>2</v>
      </c>
      <c r="I20" s="14">
        <v>0</v>
      </c>
      <c r="J20" s="30">
        <f t="shared" si="3"/>
        <v>2</v>
      </c>
      <c r="K20" s="55" t="s">
        <v>186</v>
      </c>
      <c r="L20" s="45" t="s">
        <v>187</v>
      </c>
      <c r="M20" s="26" t="s">
        <v>292</v>
      </c>
      <c r="N20" s="28" t="s">
        <v>135</v>
      </c>
    </row>
    <row r="21" spans="1:14" s="5" customFormat="1" ht="17.7" hidden="1" customHeight="1">
      <c r="A21" s="9" t="s">
        <v>72</v>
      </c>
      <c r="B21" s="5" t="s">
        <v>65</v>
      </c>
      <c r="C21" s="20" t="s">
        <v>148</v>
      </c>
      <c r="D21" s="5" t="s">
        <v>73</v>
      </c>
      <c r="E21" s="6" t="s">
        <v>85</v>
      </c>
      <c r="F21" s="5" t="s">
        <v>5</v>
      </c>
      <c r="G21" s="19" t="s">
        <v>235</v>
      </c>
      <c r="H21" s="12">
        <v>1</v>
      </c>
      <c r="I21" s="14">
        <v>0</v>
      </c>
      <c r="J21" s="30">
        <f t="shared" si="3"/>
        <v>1</v>
      </c>
      <c r="K21" s="45" t="s">
        <v>193</v>
      </c>
      <c r="L21" s="7" t="s">
        <v>194</v>
      </c>
      <c r="M21" s="26"/>
      <c r="N21" s="28" t="s">
        <v>135</v>
      </c>
    </row>
    <row r="22" spans="1:14" s="5" customFormat="1" ht="17.7" hidden="1" customHeight="1">
      <c r="A22" s="9" t="s">
        <v>72</v>
      </c>
      <c r="B22" s="10" t="s">
        <v>66</v>
      </c>
      <c r="C22" s="20" t="s">
        <v>148</v>
      </c>
      <c r="D22" s="10" t="s">
        <v>13</v>
      </c>
      <c r="E22" s="46" t="s">
        <v>85</v>
      </c>
      <c r="F22" s="47" t="s">
        <v>6</v>
      </c>
      <c r="G22" s="48" t="s">
        <v>144</v>
      </c>
      <c r="H22" s="12">
        <v>1</v>
      </c>
      <c r="I22" s="14">
        <v>0</v>
      </c>
      <c r="J22" s="30">
        <f t="shared" si="3"/>
        <v>1</v>
      </c>
      <c r="K22" s="45" t="s">
        <v>201</v>
      </c>
      <c r="L22" s="49" t="s">
        <v>202</v>
      </c>
      <c r="M22" s="26" t="s">
        <v>292</v>
      </c>
      <c r="N22" s="28" t="s">
        <v>135</v>
      </c>
    </row>
    <row r="23" spans="1:14" s="5" customFormat="1" ht="17.7" hidden="1" customHeight="1">
      <c r="A23" s="9" t="s">
        <v>72</v>
      </c>
      <c r="B23" s="10" t="s">
        <v>66</v>
      </c>
      <c r="C23" s="20" t="s">
        <v>148</v>
      </c>
      <c r="D23" s="10" t="s">
        <v>192</v>
      </c>
      <c r="E23" s="46" t="s">
        <v>85</v>
      </c>
      <c r="F23" s="10" t="s">
        <v>5</v>
      </c>
      <c r="G23" s="48" t="s">
        <v>144</v>
      </c>
      <c r="H23" s="12">
        <v>1</v>
      </c>
      <c r="I23" s="14">
        <v>0</v>
      </c>
      <c r="J23" s="30">
        <f t="shared" si="3"/>
        <v>1</v>
      </c>
      <c r="K23" s="45" t="s">
        <v>199</v>
      </c>
      <c r="L23" s="49" t="s">
        <v>200</v>
      </c>
      <c r="M23" s="26" t="s">
        <v>292</v>
      </c>
      <c r="N23" s="28" t="s">
        <v>135</v>
      </c>
    </row>
    <row r="24" spans="1:14" s="5" customFormat="1" ht="17.7" hidden="1" customHeight="1">
      <c r="A24" s="9" t="s">
        <v>72</v>
      </c>
      <c r="B24" s="10" t="s">
        <v>66</v>
      </c>
      <c r="C24" s="20" t="s">
        <v>148</v>
      </c>
      <c r="D24" s="10" t="s">
        <v>191</v>
      </c>
      <c r="E24" s="46" t="s">
        <v>85</v>
      </c>
      <c r="F24" s="10" t="s">
        <v>5</v>
      </c>
      <c r="G24" s="48" t="s">
        <v>144</v>
      </c>
      <c r="H24" s="12">
        <v>2</v>
      </c>
      <c r="I24" s="14">
        <v>0</v>
      </c>
      <c r="J24" s="30">
        <f t="shared" si="3"/>
        <v>2</v>
      </c>
      <c r="K24" s="45" t="s">
        <v>197</v>
      </c>
      <c r="L24" s="49" t="s">
        <v>198</v>
      </c>
      <c r="M24" s="26" t="s">
        <v>292</v>
      </c>
      <c r="N24" s="28" t="s">
        <v>135</v>
      </c>
    </row>
    <row r="25" spans="1:14" s="5" customFormat="1" ht="17.7" hidden="1" customHeight="1">
      <c r="A25" s="9" t="s">
        <v>72</v>
      </c>
      <c r="B25" s="10" t="s">
        <v>66</v>
      </c>
      <c r="C25" s="20" t="s">
        <v>148</v>
      </c>
      <c r="D25" s="10" t="s">
        <v>190</v>
      </c>
      <c r="E25" s="46" t="s">
        <v>85</v>
      </c>
      <c r="F25" s="10" t="s">
        <v>5</v>
      </c>
      <c r="G25" s="48" t="s">
        <v>144</v>
      </c>
      <c r="H25" s="12">
        <v>2</v>
      </c>
      <c r="I25" s="14">
        <v>0</v>
      </c>
      <c r="J25" s="30">
        <f t="shared" si="3"/>
        <v>2</v>
      </c>
      <c r="K25" s="45" t="s">
        <v>195</v>
      </c>
      <c r="L25" s="49" t="s">
        <v>196</v>
      </c>
      <c r="M25" s="26" t="s">
        <v>292</v>
      </c>
      <c r="N25" s="28" t="s">
        <v>135</v>
      </c>
    </row>
    <row r="26" spans="1:14" s="5" customFormat="1" ht="17.7" hidden="1" customHeight="1">
      <c r="A26" s="9" t="s">
        <v>72</v>
      </c>
      <c r="B26" s="5" t="s">
        <v>168</v>
      </c>
      <c r="C26" s="20" t="s">
        <v>148</v>
      </c>
      <c r="D26" s="5" t="s">
        <v>73</v>
      </c>
      <c r="E26" s="6" t="s">
        <v>88</v>
      </c>
      <c r="F26" s="42" t="s">
        <v>6</v>
      </c>
      <c r="G26" s="19" t="s">
        <v>235</v>
      </c>
      <c r="H26" s="12">
        <v>1</v>
      </c>
      <c r="I26" s="14">
        <v>0</v>
      </c>
      <c r="J26" s="30">
        <f t="shared" si="3"/>
        <v>1</v>
      </c>
      <c r="K26" s="55" t="s">
        <v>203</v>
      </c>
      <c r="L26" s="7" t="s">
        <v>204</v>
      </c>
      <c r="M26" s="26"/>
      <c r="N26" s="28" t="s">
        <v>135</v>
      </c>
    </row>
    <row r="27" spans="1:14" s="5" customFormat="1" ht="17.7" hidden="1" customHeight="1">
      <c r="A27" s="9" t="s">
        <v>72</v>
      </c>
      <c r="B27" s="5" t="s">
        <v>169</v>
      </c>
      <c r="C27" s="20" t="s">
        <v>148</v>
      </c>
      <c r="D27" s="5" t="s">
        <v>73</v>
      </c>
      <c r="E27" s="6" t="s">
        <v>232</v>
      </c>
      <c r="F27" s="5" t="s">
        <v>5</v>
      </c>
      <c r="G27" s="19" t="s">
        <v>235</v>
      </c>
      <c r="H27" s="12">
        <v>1</v>
      </c>
      <c r="I27" s="14">
        <v>0</v>
      </c>
      <c r="J27" s="30">
        <f t="shared" si="3"/>
        <v>1</v>
      </c>
      <c r="K27" s="55" t="s">
        <v>205</v>
      </c>
      <c r="L27" s="7" t="s">
        <v>206</v>
      </c>
      <c r="M27" s="26"/>
      <c r="N27" s="28" t="s">
        <v>135</v>
      </c>
    </row>
    <row r="28" spans="1:14" s="5" customFormat="1" ht="17.7" hidden="1" customHeight="1">
      <c r="A28" s="9" t="s">
        <v>72</v>
      </c>
      <c r="B28" s="5" t="s">
        <v>170</v>
      </c>
      <c r="C28" s="20" t="s">
        <v>148</v>
      </c>
      <c r="D28" s="5" t="s">
        <v>73</v>
      </c>
      <c r="E28" s="6" t="s">
        <v>94</v>
      </c>
      <c r="F28" s="42" t="s">
        <v>6</v>
      </c>
      <c r="G28" s="19" t="s">
        <v>235</v>
      </c>
      <c r="H28" s="12">
        <v>1</v>
      </c>
      <c r="I28" s="14">
        <v>0</v>
      </c>
      <c r="J28" s="30">
        <f t="shared" si="3"/>
        <v>1</v>
      </c>
      <c r="K28" s="45" t="s">
        <v>207</v>
      </c>
      <c r="L28" s="7" t="s">
        <v>208</v>
      </c>
      <c r="M28" s="26"/>
      <c r="N28" s="28" t="s">
        <v>135</v>
      </c>
    </row>
    <row r="29" spans="1:14" s="5" customFormat="1" ht="17.7" hidden="1" customHeight="1">
      <c r="A29" s="9" t="s">
        <v>72</v>
      </c>
      <c r="B29" s="5" t="s">
        <v>171</v>
      </c>
      <c r="C29" s="20" t="s">
        <v>148</v>
      </c>
      <c r="D29" s="5" t="s">
        <v>73</v>
      </c>
      <c r="E29" s="6" t="s">
        <v>98</v>
      </c>
      <c r="F29" s="42" t="s">
        <v>6</v>
      </c>
      <c r="G29" s="19" t="s">
        <v>235</v>
      </c>
      <c r="H29" s="12">
        <v>1</v>
      </c>
      <c r="I29" s="14">
        <v>0</v>
      </c>
      <c r="J29" s="30">
        <f t="shared" si="3"/>
        <v>1</v>
      </c>
      <c r="K29" s="45" t="s">
        <v>209</v>
      </c>
      <c r="L29" s="7" t="s">
        <v>210</v>
      </c>
      <c r="M29" s="26"/>
      <c r="N29" s="28" t="s">
        <v>135</v>
      </c>
    </row>
    <row r="30" spans="1:14" s="5" customFormat="1" ht="17.7" hidden="1" customHeight="1">
      <c r="A30" s="9" t="s">
        <v>72</v>
      </c>
      <c r="B30" s="5" t="s">
        <v>172</v>
      </c>
      <c r="C30" s="20" t="s">
        <v>148</v>
      </c>
      <c r="D30" s="5" t="s">
        <v>73</v>
      </c>
      <c r="E30" s="6" t="s">
        <v>107</v>
      </c>
      <c r="F30" s="5" t="s">
        <v>5</v>
      </c>
      <c r="G30" s="19" t="s">
        <v>235</v>
      </c>
      <c r="H30" s="12">
        <v>1</v>
      </c>
      <c r="I30" s="14">
        <v>0</v>
      </c>
      <c r="J30" s="30">
        <f t="shared" si="3"/>
        <v>1</v>
      </c>
      <c r="K30" s="45" t="s">
        <v>211</v>
      </c>
      <c r="L30" s="7" t="s">
        <v>212</v>
      </c>
      <c r="M30" s="26"/>
      <c r="N30" s="28" t="s">
        <v>135</v>
      </c>
    </row>
    <row r="31" spans="1:14" s="5" customFormat="1" ht="17.7" hidden="1" customHeight="1">
      <c r="A31" s="9" t="s">
        <v>72</v>
      </c>
      <c r="B31" s="5" t="s">
        <v>173</v>
      </c>
      <c r="C31" s="20" t="s">
        <v>148</v>
      </c>
      <c r="D31" s="5" t="s">
        <v>73</v>
      </c>
      <c r="E31" s="6" t="s">
        <v>93</v>
      </c>
      <c r="F31" s="5" t="s">
        <v>5</v>
      </c>
      <c r="G31" s="19" t="s">
        <v>235</v>
      </c>
      <c r="H31" s="12">
        <v>1</v>
      </c>
      <c r="I31" s="14">
        <v>0</v>
      </c>
      <c r="J31" s="30">
        <f t="shared" si="3"/>
        <v>1</v>
      </c>
      <c r="K31" s="45" t="s">
        <v>213</v>
      </c>
      <c r="L31" s="7" t="s">
        <v>214</v>
      </c>
      <c r="M31" s="26"/>
      <c r="N31" s="28" t="s">
        <v>135</v>
      </c>
    </row>
    <row r="32" spans="1:14" s="5" customFormat="1" ht="17.7" hidden="1" customHeight="1">
      <c r="A32" s="9" t="s">
        <v>72</v>
      </c>
      <c r="B32" s="5" t="s">
        <v>67</v>
      </c>
      <c r="C32" s="20" t="s">
        <v>148</v>
      </c>
      <c r="D32" s="5" t="s">
        <v>73</v>
      </c>
      <c r="E32" s="6" t="s">
        <v>123</v>
      </c>
      <c r="F32" s="5" t="s">
        <v>5</v>
      </c>
      <c r="G32" s="19" t="s">
        <v>235</v>
      </c>
      <c r="H32" s="12">
        <v>1</v>
      </c>
      <c r="I32" s="14">
        <v>0</v>
      </c>
      <c r="J32" s="30">
        <f t="shared" si="3"/>
        <v>1</v>
      </c>
      <c r="K32" s="45" t="s">
        <v>215</v>
      </c>
      <c r="L32" s="7" t="s">
        <v>216</v>
      </c>
      <c r="M32" s="26"/>
      <c r="N32" s="28" t="s">
        <v>135</v>
      </c>
    </row>
    <row r="33" spans="1:28" s="5" customFormat="1" ht="17.7" hidden="1" customHeight="1">
      <c r="A33" s="9" t="s">
        <v>72</v>
      </c>
      <c r="B33" s="5" t="s">
        <v>68</v>
      </c>
      <c r="C33" s="20" t="s">
        <v>148</v>
      </c>
      <c r="D33" s="5" t="s">
        <v>73</v>
      </c>
      <c r="E33" s="6" t="s">
        <v>122</v>
      </c>
      <c r="F33" s="42" t="s">
        <v>6</v>
      </c>
      <c r="G33" s="19" t="s">
        <v>235</v>
      </c>
      <c r="H33" s="12">
        <v>1</v>
      </c>
      <c r="I33" s="14">
        <v>0</v>
      </c>
      <c r="J33" s="30">
        <f t="shared" si="3"/>
        <v>1</v>
      </c>
      <c r="K33" s="55" t="s">
        <v>217</v>
      </c>
      <c r="L33" s="7" t="s">
        <v>218</v>
      </c>
      <c r="M33" s="26"/>
      <c r="N33" s="28" t="s">
        <v>135</v>
      </c>
    </row>
    <row r="34" spans="1:28" s="23" customFormat="1" ht="17.7" hidden="1" customHeight="1">
      <c r="A34" s="9" t="s">
        <v>72</v>
      </c>
      <c r="B34" s="5" t="s">
        <v>69</v>
      </c>
      <c r="C34" s="20" t="s">
        <v>148</v>
      </c>
      <c r="D34" s="5" t="s">
        <v>73</v>
      </c>
      <c r="E34" s="6" t="s">
        <v>110</v>
      </c>
      <c r="F34" s="5" t="s">
        <v>5</v>
      </c>
      <c r="G34" s="19" t="s">
        <v>235</v>
      </c>
      <c r="H34" s="12">
        <v>1</v>
      </c>
      <c r="I34" s="14">
        <v>0</v>
      </c>
      <c r="J34" s="30">
        <f t="shared" si="3"/>
        <v>1</v>
      </c>
      <c r="K34" s="55" t="s">
        <v>219</v>
      </c>
      <c r="L34" s="7" t="s">
        <v>220</v>
      </c>
      <c r="M34" s="26"/>
      <c r="N34" s="28" t="s">
        <v>135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s="24" customFormat="1" ht="17.7" hidden="1" customHeight="1">
      <c r="A35" s="9" t="s">
        <v>72</v>
      </c>
      <c r="B35" s="5" t="s">
        <v>70</v>
      </c>
      <c r="C35" s="20" t="s">
        <v>148</v>
      </c>
      <c r="D35" s="5" t="s">
        <v>73</v>
      </c>
      <c r="E35" s="6" t="s">
        <v>97</v>
      </c>
      <c r="F35" s="42" t="s">
        <v>6</v>
      </c>
      <c r="G35" s="19" t="s">
        <v>235</v>
      </c>
      <c r="H35" s="12">
        <v>1</v>
      </c>
      <c r="I35" s="14">
        <v>0</v>
      </c>
      <c r="J35" s="30">
        <f t="shared" si="3"/>
        <v>1</v>
      </c>
      <c r="K35" s="45" t="s">
        <v>138</v>
      </c>
      <c r="L35" s="7" t="s">
        <v>221</v>
      </c>
      <c r="M35" s="26"/>
      <c r="N35" s="28" t="s">
        <v>135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s="5" customFormat="1" ht="17.7" hidden="1" customHeight="1">
      <c r="A36" s="9" t="s">
        <v>72</v>
      </c>
      <c r="B36" s="5" t="s">
        <v>174</v>
      </c>
      <c r="C36" s="20" t="s">
        <v>148</v>
      </c>
      <c r="D36" s="5" t="s">
        <v>73</v>
      </c>
      <c r="E36" s="6" t="s">
        <v>99</v>
      </c>
      <c r="F36" s="5" t="s">
        <v>5</v>
      </c>
      <c r="G36" s="19" t="s">
        <v>235</v>
      </c>
      <c r="H36" s="12">
        <v>1</v>
      </c>
      <c r="I36" s="14">
        <v>0</v>
      </c>
      <c r="J36" s="30">
        <f t="shared" si="3"/>
        <v>1</v>
      </c>
      <c r="K36" s="45" t="s">
        <v>222</v>
      </c>
      <c r="L36" s="7" t="s">
        <v>223</v>
      </c>
      <c r="M36" s="26"/>
      <c r="N36" s="28" t="s">
        <v>135</v>
      </c>
    </row>
    <row r="37" spans="1:28" s="5" customFormat="1" ht="17.7" hidden="1" customHeight="1">
      <c r="A37" s="9" t="s">
        <v>72</v>
      </c>
      <c r="B37" s="5" t="s">
        <v>175</v>
      </c>
      <c r="C37" s="20" t="s">
        <v>148</v>
      </c>
      <c r="D37" s="5" t="s">
        <v>73</v>
      </c>
      <c r="E37" s="6" t="s">
        <v>233</v>
      </c>
      <c r="F37" s="5" t="s">
        <v>5</v>
      </c>
      <c r="G37" s="19" t="s">
        <v>235</v>
      </c>
      <c r="H37" s="12">
        <v>1</v>
      </c>
      <c r="I37" s="14">
        <v>0</v>
      </c>
      <c r="J37" s="30">
        <f t="shared" ref="J37:J41" si="4">I37+H37</f>
        <v>1</v>
      </c>
      <c r="K37" s="45" t="s">
        <v>224</v>
      </c>
      <c r="L37" s="7" t="s">
        <v>225</v>
      </c>
      <c r="M37" s="26"/>
      <c r="N37" s="28" t="s">
        <v>135</v>
      </c>
    </row>
    <row r="38" spans="1:28" s="5" customFormat="1" ht="17.7" hidden="1" customHeight="1">
      <c r="A38" s="9" t="s">
        <v>72</v>
      </c>
      <c r="B38" s="5" t="s">
        <v>176</v>
      </c>
      <c r="C38" s="20" t="s">
        <v>148</v>
      </c>
      <c r="D38" s="5" t="s">
        <v>73</v>
      </c>
      <c r="E38" s="6" t="s">
        <v>124</v>
      </c>
      <c r="F38" s="42" t="s">
        <v>6</v>
      </c>
      <c r="G38" s="19" t="s">
        <v>235</v>
      </c>
      <c r="H38" s="12">
        <v>1</v>
      </c>
      <c r="I38" s="14">
        <v>0</v>
      </c>
      <c r="J38" s="30">
        <f t="shared" si="4"/>
        <v>1</v>
      </c>
      <c r="K38" s="55" t="s">
        <v>226</v>
      </c>
      <c r="L38" s="7" t="s">
        <v>227</v>
      </c>
      <c r="M38" s="26"/>
      <c r="N38" s="28" t="s">
        <v>135</v>
      </c>
    </row>
    <row r="39" spans="1:28" s="5" customFormat="1" ht="17.7" hidden="1" customHeight="1">
      <c r="A39" s="9" t="s">
        <v>72</v>
      </c>
      <c r="B39" s="5" t="s">
        <v>177</v>
      </c>
      <c r="C39" s="20" t="s">
        <v>148</v>
      </c>
      <c r="D39" s="5" t="s">
        <v>73</v>
      </c>
      <c r="E39" s="6" t="s">
        <v>234</v>
      </c>
      <c r="F39" s="42" t="s">
        <v>6</v>
      </c>
      <c r="G39" s="19" t="s">
        <v>235</v>
      </c>
      <c r="H39" s="12">
        <v>1</v>
      </c>
      <c r="I39" s="14">
        <v>0</v>
      </c>
      <c r="J39" s="30">
        <f t="shared" si="4"/>
        <v>1</v>
      </c>
      <c r="K39" s="55" t="s">
        <v>228</v>
      </c>
      <c r="L39" s="7" t="s">
        <v>229</v>
      </c>
      <c r="M39" s="26"/>
      <c r="N39" s="28" t="s">
        <v>135</v>
      </c>
    </row>
    <row r="40" spans="1:28" s="5" customFormat="1" ht="17.7" hidden="1" customHeight="1">
      <c r="A40" s="9" t="s">
        <v>72</v>
      </c>
      <c r="B40" s="5" t="s">
        <v>178</v>
      </c>
      <c r="C40" s="20" t="s">
        <v>148</v>
      </c>
      <c r="D40" s="24" t="s">
        <v>73</v>
      </c>
      <c r="E40" s="6" t="s">
        <v>115</v>
      </c>
      <c r="F40" s="5" t="s">
        <v>5</v>
      </c>
      <c r="G40" s="19" t="s">
        <v>235</v>
      </c>
      <c r="H40" s="12">
        <v>1</v>
      </c>
      <c r="I40" s="14">
        <v>0</v>
      </c>
      <c r="J40" s="30">
        <f t="shared" si="4"/>
        <v>1</v>
      </c>
      <c r="K40" s="55" t="s">
        <v>30</v>
      </c>
      <c r="L40" s="7" t="s">
        <v>230</v>
      </c>
      <c r="M40" s="26"/>
      <c r="N40" s="28" t="s">
        <v>135</v>
      </c>
    </row>
    <row r="41" spans="1:28" s="5" customFormat="1" ht="17.7" hidden="1" customHeight="1">
      <c r="A41" s="9" t="s">
        <v>72</v>
      </c>
      <c r="B41" s="5" t="s">
        <v>179</v>
      </c>
      <c r="C41" s="20" t="s">
        <v>148</v>
      </c>
      <c r="D41" s="5" t="s">
        <v>73</v>
      </c>
      <c r="E41" s="6" t="s">
        <v>114</v>
      </c>
      <c r="F41" s="42" t="s">
        <v>6</v>
      </c>
      <c r="G41" s="19" t="s">
        <v>235</v>
      </c>
      <c r="H41" s="12">
        <v>1</v>
      </c>
      <c r="I41" s="14">
        <v>0</v>
      </c>
      <c r="J41" s="30">
        <f t="shared" si="4"/>
        <v>1</v>
      </c>
      <c r="K41" s="55" t="s">
        <v>132</v>
      </c>
      <c r="L41" s="7" t="s">
        <v>231</v>
      </c>
      <c r="M41" s="26"/>
      <c r="N41" s="28" t="s">
        <v>135</v>
      </c>
    </row>
    <row r="42" spans="1:28" s="5" customFormat="1" ht="17.7" hidden="1" customHeight="1">
      <c r="A42" s="21" t="s">
        <v>141</v>
      </c>
      <c r="B42" s="5" t="s">
        <v>32</v>
      </c>
      <c r="C42" s="20" t="s">
        <v>148</v>
      </c>
      <c r="D42" s="11" t="s">
        <v>20</v>
      </c>
      <c r="E42" s="6" t="s">
        <v>100</v>
      </c>
      <c r="F42" s="42" t="s">
        <v>6</v>
      </c>
      <c r="G42" s="19" t="s">
        <v>235</v>
      </c>
      <c r="H42" s="12">
        <v>1</v>
      </c>
      <c r="I42" s="14">
        <v>0</v>
      </c>
      <c r="J42" s="30">
        <f t="shared" ref="J42:J73" si="5">I42+H42</f>
        <v>1</v>
      </c>
      <c r="K42" s="7" t="s">
        <v>236</v>
      </c>
      <c r="L42" s="7" t="s">
        <v>237</v>
      </c>
      <c r="M42" s="26" t="s">
        <v>291</v>
      </c>
      <c r="N42" s="28" t="s">
        <v>136</v>
      </c>
    </row>
    <row r="43" spans="1:28" s="5" customFormat="1" ht="17.7" hidden="1" customHeight="1">
      <c r="A43" s="21" t="s">
        <v>141</v>
      </c>
      <c r="B43" s="5" t="s">
        <v>33</v>
      </c>
      <c r="C43" s="20" t="s">
        <v>148</v>
      </c>
      <c r="D43" s="11" t="s">
        <v>20</v>
      </c>
      <c r="E43" s="6" t="s">
        <v>254</v>
      </c>
      <c r="F43" s="42" t="s">
        <v>6</v>
      </c>
      <c r="G43" s="19" t="s">
        <v>235</v>
      </c>
      <c r="H43" s="12">
        <v>1</v>
      </c>
      <c r="I43" s="14">
        <v>0</v>
      </c>
      <c r="J43" s="30">
        <f t="shared" si="5"/>
        <v>1</v>
      </c>
      <c r="K43" s="7" t="s">
        <v>238</v>
      </c>
      <c r="L43" s="7" t="s">
        <v>239</v>
      </c>
      <c r="M43" s="26" t="s">
        <v>291</v>
      </c>
      <c r="N43" s="28" t="s">
        <v>136</v>
      </c>
    </row>
    <row r="44" spans="1:28" s="5" customFormat="1" ht="17.7" hidden="1" customHeight="1">
      <c r="A44" s="21" t="s">
        <v>141</v>
      </c>
      <c r="B44" s="5" t="s">
        <v>34</v>
      </c>
      <c r="C44" s="20" t="s">
        <v>148</v>
      </c>
      <c r="D44" s="11" t="s">
        <v>20</v>
      </c>
      <c r="E44" s="6" t="s">
        <v>101</v>
      </c>
      <c r="F44" s="35" t="s">
        <v>15</v>
      </c>
      <c r="G44" s="19" t="s">
        <v>235</v>
      </c>
      <c r="H44" s="12">
        <v>1</v>
      </c>
      <c r="I44" s="14">
        <v>0</v>
      </c>
      <c r="J44" s="30">
        <f t="shared" si="5"/>
        <v>1</v>
      </c>
      <c r="K44" s="7" t="s">
        <v>240</v>
      </c>
      <c r="L44" s="7" t="s">
        <v>241</v>
      </c>
      <c r="M44" s="26" t="s">
        <v>291</v>
      </c>
      <c r="N44" s="28" t="s">
        <v>136</v>
      </c>
    </row>
    <row r="45" spans="1:28" s="5" customFormat="1" ht="17.7" hidden="1" customHeight="1">
      <c r="A45" s="21" t="s">
        <v>141</v>
      </c>
      <c r="B45" s="5" t="s">
        <v>35</v>
      </c>
      <c r="C45" s="20" t="s">
        <v>148</v>
      </c>
      <c r="D45" s="11" t="s">
        <v>20</v>
      </c>
      <c r="E45" s="6" t="s">
        <v>255</v>
      </c>
      <c r="F45" s="42" t="s">
        <v>6</v>
      </c>
      <c r="G45" s="19" t="s">
        <v>235</v>
      </c>
      <c r="H45" s="12">
        <v>1</v>
      </c>
      <c r="I45" s="14">
        <v>0</v>
      </c>
      <c r="J45" s="30">
        <f t="shared" si="5"/>
        <v>1</v>
      </c>
      <c r="K45" s="7" t="s">
        <v>242</v>
      </c>
      <c r="L45" s="7" t="s">
        <v>243</v>
      </c>
      <c r="M45" s="26" t="s">
        <v>291</v>
      </c>
      <c r="N45" s="28" t="s">
        <v>136</v>
      </c>
    </row>
    <row r="46" spans="1:28" s="5" customFormat="1" ht="17.7" hidden="1" customHeight="1">
      <c r="A46" s="21" t="s">
        <v>141</v>
      </c>
      <c r="B46" s="5" t="s">
        <v>36</v>
      </c>
      <c r="C46" s="20" t="s">
        <v>148</v>
      </c>
      <c r="D46" s="11" t="s">
        <v>20</v>
      </c>
      <c r="E46" s="6" t="s">
        <v>143</v>
      </c>
      <c r="F46" s="42" t="s">
        <v>6</v>
      </c>
      <c r="G46" s="19" t="s">
        <v>235</v>
      </c>
      <c r="H46" s="12">
        <v>1</v>
      </c>
      <c r="I46" s="14">
        <v>0</v>
      </c>
      <c r="J46" s="30">
        <f t="shared" si="5"/>
        <v>1</v>
      </c>
      <c r="K46" s="7" t="s">
        <v>244</v>
      </c>
      <c r="L46" s="7" t="s">
        <v>245</v>
      </c>
      <c r="M46" s="26" t="s">
        <v>291</v>
      </c>
      <c r="N46" s="28" t="s">
        <v>136</v>
      </c>
    </row>
    <row r="47" spans="1:28" s="5" customFormat="1" ht="17.7" hidden="1" customHeight="1">
      <c r="A47" s="21" t="s">
        <v>141</v>
      </c>
      <c r="B47" s="5" t="s">
        <v>37</v>
      </c>
      <c r="C47" s="20" t="s">
        <v>148</v>
      </c>
      <c r="D47" s="11" t="s">
        <v>20</v>
      </c>
      <c r="E47" s="6" t="s">
        <v>256</v>
      </c>
      <c r="F47" s="42" t="s">
        <v>6</v>
      </c>
      <c r="G47" s="19" t="s">
        <v>235</v>
      </c>
      <c r="H47" s="12">
        <v>1</v>
      </c>
      <c r="I47" s="14">
        <v>0</v>
      </c>
      <c r="J47" s="30">
        <f t="shared" si="5"/>
        <v>1</v>
      </c>
      <c r="K47" s="7" t="s">
        <v>246</v>
      </c>
      <c r="L47" s="7" t="s">
        <v>247</v>
      </c>
      <c r="M47" s="26" t="s">
        <v>291</v>
      </c>
      <c r="N47" s="28" t="s">
        <v>136</v>
      </c>
    </row>
    <row r="48" spans="1:28" s="5" customFormat="1" ht="17.7" hidden="1" customHeight="1">
      <c r="A48" s="21" t="s">
        <v>141</v>
      </c>
      <c r="B48" s="5" t="s">
        <v>38</v>
      </c>
      <c r="C48" s="20" t="s">
        <v>148</v>
      </c>
      <c r="D48" s="11" t="s">
        <v>20</v>
      </c>
      <c r="E48" s="6" t="s">
        <v>121</v>
      </c>
      <c r="F48" s="35" t="s">
        <v>15</v>
      </c>
      <c r="G48" s="19" t="s">
        <v>235</v>
      </c>
      <c r="H48" s="12">
        <v>1</v>
      </c>
      <c r="I48" s="14">
        <v>0</v>
      </c>
      <c r="J48" s="30">
        <f t="shared" si="5"/>
        <v>1</v>
      </c>
      <c r="K48" s="7" t="s">
        <v>248</v>
      </c>
      <c r="L48" s="7" t="s">
        <v>249</v>
      </c>
      <c r="M48" s="26" t="s">
        <v>291</v>
      </c>
      <c r="N48" s="28" t="s">
        <v>136</v>
      </c>
    </row>
    <row r="49" spans="1:14" s="5" customFormat="1" ht="17.7" hidden="1" customHeight="1">
      <c r="A49" s="21" t="s">
        <v>141</v>
      </c>
      <c r="B49" s="5" t="s">
        <v>39</v>
      </c>
      <c r="C49" s="20" t="s">
        <v>148</v>
      </c>
      <c r="D49" s="11" t="s">
        <v>20</v>
      </c>
      <c r="E49" s="6" t="s">
        <v>24</v>
      </c>
      <c r="F49" s="42" t="s">
        <v>6</v>
      </c>
      <c r="G49" s="19" t="s">
        <v>235</v>
      </c>
      <c r="H49" s="12">
        <v>1</v>
      </c>
      <c r="I49" s="14">
        <v>0</v>
      </c>
      <c r="J49" s="30">
        <f t="shared" si="5"/>
        <v>1</v>
      </c>
      <c r="K49" s="7" t="s">
        <v>250</v>
      </c>
      <c r="L49" s="7" t="s">
        <v>251</v>
      </c>
      <c r="M49" s="26" t="s">
        <v>291</v>
      </c>
      <c r="N49" s="28" t="s">
        <v>136</v>
      </c>
    </row>
    <row r="50" spans="1:14" s="5" customFormat="1" ht="17.7" hidden="1" customHeight="1">
      <c r="A50" s="21" t="s">
        <v>141</v>
      </c>
      <c r="B50" s="5" t="s">
        <v>40</v>
      </c>
      <c r="C50" s="20" t="s">
        <v>148</v>
      </c>
      <c r="D50" s="11" t="s">
        <v>20</v>
      </c>
      <c r="E50" s="6" t="s">
        <v>118</v>
      </c>
      <c r="F50" s="42" t="s">
        <v>6</v>
      </c>
      <c r="G50" s="19" t="s">
        <v>235</v>
      </c>
      <c r="H50" s="12">
        <v>1</v>
      </c>
      <c r="I50" s="14">
        <v>0</v>
      </c>
      <c r="J50" s="30">
        <f t="shared" si="5"/>
        <v>1</v>
      </c>
      <c r="K50" s="7" t="s">
        <v>252</v>
      </c>
      <c r="L50" s="7" t="s">
        <v>253</v>
      </c>
      <c r="M50" s="26" t="s">
        <v>291</v>
      </c>
      <c r="N50" s="28" t="s">
        <v>136</v>
      </c>
    </row>
    <row r="51" spans="1:14" s="5" customFormat="1" ht="17.7" hidden="1" customHeight="1">
      <c r="A51" s="21" t="s">
        <v>141</v>
      </c>
      <c r="B51" s="5" t="s">
        <v>41</v>
      </c>
      <c r="C51" s="20" t="s">
        <v>148</v>
      </c>
      <c r="D51" s="11" t="s">
        <v>20</v>
      </c>
      <c r="E51" s="6" t="s">
        <v>118</v>
      </c>
      <c r="F51" s="18" t="s">
        <v>289</v>
      </c>
      <c r="G51" s="19" t="s">
        <v>235</v>
      </c>
      <c r="H51" s="12">
        <v>1</v>
      </c>
      <c r="I51" s="14">
        <v>0</v>
      </c>
      <c r="J51" s="30">
        <f t="shared" si="5"/>
        <v>1</v>
      </c>
      <c r="K51" s="50" t="s">
        <v>257</v>
      </c>
      <c r="L51" s="50" t="s">
        <v>258</v>
      </c>
      <c r="M51" s="50" t="s">
        <v>302</v>
      </c>
      <c r="N51" s="28" t="s">
        <v>303</v>
      </c>
    </row>
    <row r="52" spans="1:14" s="5" customFormat="1" ht="17.7" hidden="1" customHeight="1">
      <c r="A52" s="21" t="s">
        <v>141</v>
      </c>
      <c r="B52" s="5" t="s">
        <v>42</v>
      </c>
      <c r="C52" s="20" t="s">
        <v>148</v>
      </c>
      <c r="D52" s="11" t="s">
        <v>20</v>
      </c>
      <c r="E52" s="6" t="s">
        <v>104</v>
      </c>
      <c r="F52" s="35" t="s">
        <v>15</v>
      </c>
      <c r="G52" s="19" t="s">
        <v>235</v>
      </c>
      <c r="H52" s="12">
        <v>1</v>
      </c>
      <c r="I52" s="14">
        <v>0</v>
      </c>
      <c r="J52" s="30">
        <f t="shared" si="5"/>
        <v>1</v>
      </c>
      <c r="K52" s="7" t="s">
        <v>259</v>
      </c>
      <c r="L52" s="7" t="s">
        <v>260</v>
      </c>
      <c r="M52" s="26" t="s">
        <v>291</v>
      </c>
      <c r="N52" s="28" t="s">
        <v>136</v>
      </c>
    </row>
    <row r="53" spans="1:14" s="5" customFormat="1" ht="17.7" hidden="1" customHeight="1">
      <c r="A53" s="21" t="s">
        <v>141</v>
      </c>
      <c r="B53" s="5" t="s">
        <v>43</v>
      </c>
      <c r="C53" s="20" t="s">
        <v>148</v>
      </c>
      <c r="D53" s="11" t="s">
        <v>20</v>
      </c>
      <c r="E53" s="6" t="s">
        <v>119</v>
      </c>
      <c r="F53" s="42" t="s">
        <v>6</v>
      </c>
      <c r="G53" s="19" t="s">
        <v>235</v>
      </c>
      <c r="H53" s="12">
        <v>1</v>
      </c>
      <c r="I53" s="14">
        <v>0</v>
      </c>
      <c r="J53" s="30">
        <f t="shared" si="5"/>
        <v>1</v>
      </c>
      <c r="K53" s="7" t="s">
        <v>261</v>
      </c>
      <c r="L53" s="7" t="s">
        <v>262</v>
      </c>
      <c r="M53" s="26" t="s">
        <v>291</v>
      </c>
      <c r="N53" s="28" t="s">
        <v>136</v>
      </c>
    </row>
    <row r="54" spans="1:14" s="5" customFormat="1" ht="17.7" hidden="1" customHeight="1">
      <c r="A54" s="21" t="s">
        <v>141</v>
      </c>
      <c r="B54" s="5" t="s">
        <v>44</v>
      </c>
      <c r="C54" s="20" t="s">
        <v>148</v>
      </c>
      <c r="D54" s="11" t="s">
        <v>20</v>
      </c>
      <c r="E54" s="6" t="s">
        <v>120</v>
      </c>
      <c r="F54" s="42" t="s">
        <v>6</v>
      </c>
      <c r="G54" s="19" t="s">
        <v>235</v>
      </c>
      <c r="H54" s="12">
        <v>1</v>
      </c>
      <c r="I54" s="14">
        <v>0</v>
      </c>
      <c r="J54" s="30">
        <f t="shared" si="5"/>
        <v>1</v>
      </c>
      <c r="K54" s="7" t="s">
        <v>263</v>
      </c>
      <c r="L54" s="7" t="s">
        <v>264</v>
      </c>
      <c r="M54" s="26" t="s">
        <v>291</v>
      </c>
      <c r="N54" s="28" t="s">
        <v>136</v>
      </c>
    </row>
    <row r="55" spans="1:14" s="5" customFormat="1" ht="17.7" hidden="1" customHeight="1">
      <c r="A55" s="21" t="s">
        <v>141</v>
      </c>
      <c r="B55" s="5" t="s">
        <v>45</v>
      </c>
      <c r="C55" s="20" t="s">
        <v>148</v>
      </c>
      <c r="D55" s="11" t="s">
        <v>20</v>
      </c>
      <c r="E55" s="6" t="s">
        <v>125</v>
      </c>
      <c r="F55" s="42" t="s">
        <v>6</v>
      </c>
      <c r="G55" s="19" t="s">
        <v>235</v>
      </c>
      <c r="H55" s="12">
        <v>1</v>
      </c>
      <c r="I55" s="14">
        <v>0</v>
      </c>
      <c r="J55" s="30">
        <f t="shared" si="5"/>
        <v>1</v>
      </c>
      <c r="K55" s="7" t="s">
        <v>265</v>
      </c>
      <c r="L55" s="7" t="s">
        <v>266</v>
      </c>
      <c r="M55" s="26" t="s">
        <v>291</v>
      </c>
      <c r="N55" s="28" t="s">
        <v>136</v>
      </c>
    </row>
    <row r="56" spans="1:14" s="5" customFormat="1" ht="17.7" hidden="1" customHeight="1">
      <c r="A56" s="21" t="s">
        <v>141</v>
      </c>
      <c r="B56" s="5" t="s">
        <v>46</v>
      </c>
      <c r="C56" s="20" t="s">
        <v>148</v>
      </c>
      <c r="D56" s="11" t="s">
        <v>20</v>
      </c>
      <c r="E56" s="6" t="s">
        <v>125</v>
      </c>
      <c r="F56" s="5" t="s">
        <v>5</v>
      </c>
      <c r="G56" s="19" t="s">
        <v>235</v>
      </c>
      <c r="H56" s="12">
        <v>1</v>
      </c>
      <c r="I56" s="14">
        <v>0</v>
      </c>
      <c r="J56" s="30">
        <f t="shared" si="5"/>
        <v>1</v>
      </c>
      <c r="K56" s="7" t="s">
        <v>267</v>
      </c>
      <c r="L56" s="7" t="s">
        <v>268</v>
      </c>
      <c r="M56" s="26" t="s">
        <v>291</v>
      </c>
      <c r="N56" s="28" t="s">
        <v>136</v>
      </c>
    </row>
    <row r="57" spans="1:14" s="5" customFormat="1" ht="17.7" hidden="1" customHeight="1">
      <c r="A57" s="21" t="s">
        <v>141</v>
      </c>
      <c r="B57" s="5" t="s">
        <v>47</v>
      </c>
      <c r="C57" s="20" t="s">
        <v>148</v>
      </c>
      <c r="D57" s="11" t="s">
        <v>20</v>
      </c>
      <c r="E57" s="6" t="s">
        <v>126</v>
      </c>
      <c r="F57" s="5" t="s">
        <v>5</v>
      </c>
      <c r="G57" s="19" t="s">
        <v>235</v>
      </c>
      <c r="H57" s="12">
        <v>1</v>
      </c>
      <c r="I57" s="14">
        <v>0</v>
      </c>
      <c r="J57" s="30">
        <f t="shared" si="5"/>
        <v>1</v>
      </c>
      <c r="K57" s="7" t="s">
        <v>139</v>
      </c>
      <c r="L57" s="7" t="s">
        <v>269</v>
      </c>
      <c r="M57" s="26" t="s">
        <v>291</v>
      </c>
      <c r="N57" s="28" t="s">
        <v>136</v>
      </c>
    </row>
    <row r="58" spans="1:14" s="5" customFormat="1" ht="17.7" hidden="1" customHeight="1">
      <c r="A58" s="21" t="s">
        <v>141</v>
      </c>
      <c r="B58" s="5" t="s">
        <v>48</v>
      </c>
      <c r="C58" s="20" t="s">
        <v>148</v>
      </c>
      <c r="D58" s="11" t="s">
        <v>20</v>
      </c>
      <c r="E58" s="6" t="s">
        <v>127</v>
      </c>
      <c r="F58" s="5" t="s">
        <v>288</v>
      </c>
      <c r="G58" s="19" t="s">
        <v>235</v>
      </c>
      <c r="H58" s="12">
        <v>1</v>
      </c>
      <c r="I58" s="14">
        <v>0</v>
      </c>
      <c r="J58" s="30">
        <f t="shared" si="5"/>
        <v>1</v>
      </c>
      <c r="K58" s="7" t="s">
        <v>140</v>
      </c>
      <c r="L58" s="7" t="s">
        <v>270</v>
      </c>
      <c r="M58" s="26" t="s">
        <v>291</v>
      </c>
      <c r="N58" s="28" t="s">
        <v>136</v>
      </c>
    </row>
    <row r="59" spans="1:14" s="5" customFormat="1" ht="17.7" hidden="1" customHeight="1">
      <c r="A59" s="21" t="s">
        <v>141</v>
      </c>
      <c r="B59" s="5" t="s">
        <v>49</v>
      </c>
      <c r="C59" s="20" t="s">
        <v>148</v>
      </c>
      <c r="D59" s="11" t="s">
        <v>20</v>
      </c>
      <c r="E59" s="6" t="s">
        <v>116</v>
      </c>
      <c r="F59" s="42" t="s">
        <v>71</v>
      </c>
      <c r="G59" s="19" t="s">
        <v>235</v>
      </c>
      <c r="H59" s="12">
        <v>1</v>
      </c>
      <c r="I59" s="14">
        <v>0</v>
      </c>
      <c r="J59" s="30">
        <f t="shared" si="5"/>
        <v>1</v>
      </c>
      <c r="K59" s="7" t="s">
        <v>27</v>
      </c>
      <c r="L59" s="7" t="s">
        <v>271</v>
      </c>
      <c r="M59" s="26" t="s">
        <v>290</v>
      </c>
      <c r="N59" s="28" t="s">
        <v>136</v>
      </c>
    </row>
    <row r="60" spans="1:14" s="5" customFormat="1" ht="17.7" hidden="1" customHeight="1">
      <c r="A60" s="21" t="s">
        <v>141</v>
      </c>
      <c r="B60" s="5" t="s">
        <v>50</v>
      </c>
      <c r="C60" s="20" t="s">
        <v>148</v>
      </c>
      <c r="D60" s="11" t="s">
        <v>20</v>
      </c>
      <c r="E60" s="6" t="s">
        <v>102</v>
      </c>
      <c r="F60" s="35" t="s">
        <v>15</v>
      </c>
      <c r="G60" s="19" t="s">
        <v>235</v>
      </c>
      <c r="H60" s="12">
        <v>1</v>
      </c>
      <c r="I60" s="14">
        <v>0</v>
      </c>
      <c r="J60" s="30">
        <f t="shared" si="5"/>
        <v>1</v>
      </c>
      <c r="K60" s="7" t="s">
        <v>77</v>
      </c>
      <c r="L60" s="7" t="s">
        <v>272</v>
      </c>
      <c r="M60" s="26" t="s">
        <v>290</v>
      </c>
      <c r="N60" s="28" t="s">
        <v>136</v>
      </c>
    </row>
    <row r="61" spans="1:14" s="5" customFormat="1" ht="17.7" hidden="1" customHeight="1">
      <c r="A61" s="21" t="s">
        <v>141</v>
      </c>
      <c r="B61" s="5" t="s">
        <v>51</v>
      </c>
      <c r="C61" s="20" t="s">
        <v>148</v>
      </c>
      <c r="D61" s="11" t="s">
        <v>20</v>
      </c>
      <c r="E61" s="6" t="s">
        <v>117</v>
      </c>
      <c r="F61" s="42" t="s">
        <v>71</v>
      </c>
      <c r="G61" s="19" t="s">
        <v>235</v>
      </c>
      <c r="H61" s="12">
        <v>1</v>
      </c>
      <c r="I61" s="14">
        <v>0</v>
      </c>
      <c r="J61" s="30">
        <f t="shared" si="5"/>
        <v>1</v>
      </c>
      <c r="K61" s="7" t="s">
        <v>28</v>
      </c>
      <c r="L61" s="7" t="s">
        <v>273</v>
      </c>
      <c r="M61" s="26" t="s">
        <v>290</v>
      </c>
      <c r="N61" s="28" t="s">
        <v>136</v>
      </c>
    </row>
    <row r="62" spans="1:14" s="5" customFormat="1" ht="17.7" hidden="1" customHeight="1">
      <c r="A62" s="21" t="s">
        <v>141</v>
      </c>
      <c r="B62" s="5" t="s">
        <v>52</v>
      </c>
      <c r="C62" s="20" t="s">
        <v>148</v>
      </c>
      <c r="D62" s="11" t="s">
        <v>20</v>
      </c>
      <c r="E62" s="6" t="s">
        <v>287</v>
      </c>
      <c r="F62" s="5" t="s">
        <v>5</v>
      </c>
      <c r="G62" s="19" t="s">
        <v>235</v>
      </c>
      <c r="H62" s="12">
        <v>1</v>
      </c>
      <c r="I62" s="14">
        <v>0</v>
      </c>
      <c r="J62" s="30">
        <f t="shared" si="5"/>
        <v>1</v>
      </c>
      <c r="K62" s="55" t="s">
        <v>16</v>
      </c>
      <c r="L62" s="7" t="s">
        <v>274</v>
      </c>
      <c r="M62" s="26" t="s">
        <v>290</v>
      </c>
      <c r="N62" s="28" t="s">
        <v>136</v>
      </c>
    </row>
    <row r="63" spans="1:14" s="5" customFormat="1" ht="17.7" hidden="1" customHeight="1">
      <c r="A63" s="21" t="s">
        <v>141</v>
      </c>
      <c r="B63" s="5" t="s">
        <v>53</v>
      </c>
      <c r="C63" s="20" t="s">
        <v>148</v>
      </c>
      <c r="D63" s="11" t="s">
        <v>20</v>
      </c>
      <c r="E63" s="6" t="s">
        <v>106</v>
      </c>
      <c r="F63" s="42" t="s">
        <v>6</v>
      </c>
      <c r="G63" s="19" t="s">
        <v>235</v>
      </c>
      <c r="H63" s="12">
        <v>1</v>
      </c>
      <c r="I63" s="14">
        <v>0</v>
      </c>
      <c r="J63" s="30">
        <f t="shared" si="5"/>
        <v>1</v>
      </c>
      <c r="K63" s="45" t="s">
        <v>76</v>
      </c>
      <c r="L63" s="7" t="s">
        <v>275</v>
      </c>
      <c r="M63" s="26" t="s">
        <v>290</v>
      </c>
      <c r="N63" s="28" t="s">
        <v>136</v>
      </c>
    </row>
    <row r="64" spans="1:14" s="5" customFormat="1" ht="17.7" hidden="1" customHeight="1">
      <c r="A64" s="21" t="s">
        <v>141</v>
      </c>
      <c r="B64" s="5" t="s">
        <v>54</v>
      </c>
      <c r="C64" s="20" t="s">
        <v>148</v>
      </c>
      <c r="D64" s="11" t="s">
        <v>20</v>
      </c>
      <c r="E64" s="6" t="s">
        <v>109</v>
      </c>
      <c r="F64" s="5" t="s">
        <v>5</v>
      </c>
      <c r="G64" s="19" t="s">
        <v>235</v>
      </c>
      <c r="H64" s="12">
        <v>1</v>
      </c>
      <c r="I64" s="14">
        <v>0</v>
      </c>
      <c r="J64" s="30">
        <f t="shared" si="5"/>
        <v>1</v>
      </c>
      <c r="K64" s="55" t="s">
        <v>29</v>
      </c>
      <c r="L64" s="7" t="s">
        <v>276</v>
      </c>
      <c r="M64" s="26" t="s">
        <v>290</v>
      </c>
      <c r="N64" s="28" t="s">
        <v>136</v>
      </c>
    </row>
    <row r="65" spans="1:14" s="5" customFormat="1" ht="17.7" hidden="1" customHeight="1">
      <c r="A65" s="21" t="s">
        <v>141</v>
      </c>
      <c r="B65" s="5" t="s">
        <v>55</v>
      </c>
      <c r="C65" s="20" t="s">
        <v>148</v>
      </c>
      <c r="D65" s="11" t="s">
        <v>20</v>
      </c>
      <c r="E65" s="6" t="s">
        <v>96</v>
      </c>
      <c r="F65" s="5" t="s">
        <v>5</v>
      </c>
      <c r="G65" s="19" t="s">
        <v>235</v>
      </c>
      <c r="H65" s="12">
        <v>1</v>
      </c>
      <c r="I65" s="14">
        <v>0</v>
      </c>
      <c r="J65" s="30">
        <f t="shared" si="5"/>
        <v>1</v>
      </c>
      <c r="K65" s="45" t="s">
        <v>26</v>
      </c>
      <c r="L65" s="7" t="s">
        <v>277</v>
      </c>
      <c r="M65" s="26" t="s">
        <v>290</v>
      </c>
      <c r="N65" s="28" t="s">
        <v>136</v>
      </c>
    </row>
    <row r="66" spans="1:14" s="5" customFormat="1" ht="17.7" hidden="1" customHeight="1">
      <c r="A66" s="21" t="s">
        <v>141</v>
      </c>
      <c r="B66" s="5" t="s">
        <v>56</v>
      </c>
      <c r="C66" s="20" t="s">
        <v>148</v>
      </c>
      <c r="D66" s="11" t="s">
        <v>20</v>
      </c>
      <c r="E66" s="6" t="s">
        <v>159</v>
      </c>
      <c r="F66" s="42" t="s">
        <v>6</v>
      </c>
      <c r="G66" s="19" t="s">
        <v>235</v>
      </c>
      <c r="H66" s="12">
        <v>1</v>
      </c>
      <c r="I66" s="14">
        <v>0</v>
      </c>
      <c r="J66" s="30">
        <f t="shared" si="5"/>
        <v>1</v>
      </c>
      <c r="K66" s="45" t="s">
        <v>22</v>
      </c>
      <c r="L66" s="7" t="s">
        <v>278</v>
      </c>
      <c r="M66" s="26" t="s">
        <v>290</v>
      </c>
      <c r="N66" s="28" t="s">
        <v>136</v>
      </c>
    </row>
    <row r="67" spans="1:14" s="5" customFormat="1" ht="17.7" hidden="1" customHeight="1">
      <c r="A67" s="21" t="s">
        <v>141</v>
      </c>
      <c r="B67" s="5" t="s">
        <v>57</v>
      </c>
      <c r="C67" s="20" t="s">
        <v>148</v>
      </c>
      <c r="D67" s="11" t="s">
        <v>20</v>
      </c>
      <c r="E67" s="6" t="s">
        <v>103</v>
      </c>
      <c r="F67" s="42" t="s">
        <v>6</v>
      </c>
      <c r="G67" s="19" t="s">
        <v>235</v>
      </c>
      <c r="H67" s="12">
        <v>1</v>
      </c>
      <c r="I67" s="14">
        <v>0</v>
      </c>
      <c r="J67" s="30">
        <f t="shared" si="5"/>
        <v>1</v>
      </c>
      <c r="K67" s="45" t="s">
        <v>18</v>
      </c>
      <c r="L67" s="7" t="s">
        <v>284</v>
      </c>
      <c r="M67" s="26" t="s">
        <v>290</v>
      </c>
      <c r="N67" s="28" t="s">
        <v>136</v>
      </c>
    </row>
    <row r="68" spans="1:14" s="5" customFormat="1" ht="17.7" hidden="1" customHeight="1">
      <c r="A68" s="21" t="s">
        <v>141</v>
      </c>
      <c r="B68" s="5" t="s">
        <v>58</v>
      </c>
      <c r="C68" s="20" t="s">
        <v>148</v>
      </c>
      <c r="D68" s="11" t="s">
        <v>20</v>
      </c>
      <c r="E68" s="6" t="s">
        <v>90</v>
      </c>
      <c r="F68" s="42" t="s">
        <v>6</v>
      </c>
      <c r="G68" s="19" t="s">
        <v>235</v>
      </c>
      <c r="H68" s="12">
        <v>1</v>
      </c>
      <c r="I68" s="14">
        <v>0</v>
      </c>
      <c r="J68" s="30">
        <f t="shared" si="5"/>
        <v>1</v>
      </c>
      <c r="K68" s="55" t="s">
        <v>19</v>
      </c>
      <c r="L68" s="7" t="s">
        <v>285</v>
      </c>
      <c r="M68" s="26" t="s">
        <v>290</v>
      </c>
      <c r="N68" s="28" t="s">
        <v>136</v>
      </c>
    </row>
    <row r="69" spans="1:14" s="5" customFormat="1" ht="17.7" hidden="1" customHeight="1">
      <c r="A69" s="21" t="s">
        <v>141</v>
      </c>
      <c r="B69" s="5" t="s">
        <v>59</v>
      </c>
      <c r="C69" s="20" t="s">
        <v>148</v>
      </c>
      <c r="D69" s="11" t="s">
        <v>20</v>
      </c>
      <c r="E69" s="6" t="s">
        <v>113</v>
      </c>
      <c r="F69" s="42" t="s">
        <v>6</v>
      </c>
      <c r="G69" s="19" t="s">
        <v>235</v>
      </c>
      <c r="H69" s="12">
        <v>1</v>
      </c>
      <c r="I69" s="14">
        <v>0</v>
      </c>
      <c r="J69" s="30">
        <f t="shared" si="5"/>
        <v>1</v>
      </c>
      <c r="K69" s="55" t="s">
        <v>74</v>
      </c>
      <c r="L69" s="7" t="s">
        <v>286</v>
      </c>
      <c r="M69" s="26" t="s">
        <v>290</v>
      </c>
      <c r="N69" s="28" t="s">
        <v>136</v>
      </c>
    </row>
    <row r="70" spans="1:14" s="5" customFormat="1" ht="17.7" hidden="1" customHeight="1">
      <c r="A70" s="21" t="s">
        <v>141</v>
      </c>
      <c r="B70" s="5" t="s">
        <v>41</v>
      </c>
      <c r="C70" s="20" t="s">
        <v>148</v>
      </c>
      <c r="D70" s="11" t="s">
        <v>20</v>
      </c>
      <c r="E70" s="6" t="s">
        <v>95</v>
      </c>
      <c r="F70" s="5" t="s">
        <v>5</v>
      </c>
      <c r="G70" s="19" t="s">
        <v>235</v>
      </c>
      <c r="H70" s="12">
        <v>1</v>
      </c>
      <c r="I70" s="14">
        <v>0</v>
      </c>
      <c r="J70" s="30">
        <f t="shared" ref="J70" si="6">I70+H70</f>
        <v>1</v>
      </c>
      <c r="K70" s="45" t="s">
        <v>25</v>
      </c>
      <c r="L70" s="51" t="s">
        <v>155</v>
      </c>
      <c r="M70" s="26" t="s">
        <v>305</v>
      </c>
      <c r="N70" s="28" t="s">
        <v>136</v>
      </c>
    </row>
    <row r="71" spans="1:14" s="5" customFormat="1" ht="17.7" hidden="1" customHeight="1">
      <c r="A71" s="21" t="s">
        <v>141</v>
      </c>
      <c r="B71" s="5" t="s">
        <v>60</v>
      </c>
      <c r="C71" s="20" t="s">
        <v>148</v>
      </c>
      <c r="D71" s="11" t="s">
        <v>20</v>
      </c>
      <c r="E71" s="6" t="s">
        <v>304</v>
      </c>
      <c r="F71" s="42" t="s">
        <v>6</v>
      </c>
      <c r="G71" s="19" t="s">
        <v>235</v>
      </c>
      <c r="H71" s="12">
        <v>1</v>
      </c>
      <c r="I71" s="14">
        <v>0</v>
      </c>
      <c r="J71" s="30">
        <f t="shared" ref="J71" si="7">I71+H71</f>
        <v>1</v>
      </c>
      <c r="K71" s="45" t="s">
        <v>300</v>
      </c>
      <c r="L71" s="51" t="s">
        <v>301</v>
      </c>
      <c r="M71" s="26" t="s">
        <v>306</v>
      </c>
      <c r="N71" s="28" t="s">
        <v>136</v>
      </c>
    </row>
    <row r="72" spans="1:14" s="5" customFormat="1" ht="17.7" hidden="1" customHeight="1">
      <c r="A72" s="21" t="s">
        <v>141</v>
      </c>
      <c r="B72" s="5" t="s">
        <v>60</v>
      </c>
      <c r="C72" s="20" t="s">
        <v>148</v>
      </c>
      <c r="D72" s="11" t="s">
        <v>20</v>
      </c>
      <c r="E72" s="6" t="s">
        <v>92</v>
      </c>
      <c r="F72" s="42" t="s">
        <v>6</v>
      </c>
      <c r="G72" s="19" t="s">
        <v>235</v>
      </c>
      <c r="H72" s="12">
        <v>1</v>
      </c>
      <c r="I72" s="14">
        <v>0</v>
      </c>
      <c r="J72" s="30">
        <f t="shared" si="5"/>
        <v>1</v>
      </c>
      <c r="K72" s="50" t="s">
        <v>14</v>
      </c>
      <c r="L72" s="50" t="s">
        <v>279</v>
      </c>
      <c r="M72" s="50" t="s">
        <v>302</v>
      </c>
      <c r="N72" s="28" t="s">
        <v>303</v>
      </c>
    </row>
    <row r="73" spans="1:14" s="5" customFormat="1" ht="17.7" hidden="1" customHeight="1">
      <c r="A73" s="21" t="s">
        <v>141</v>
      </c>
      <c r="B73" s="5" t="s">
        <v>61</v>
      </c>
      <c r="C73" s="20" t="s">
        <v>148</v>
      </c>
      <c r="D73" s="11" t="s">
        <v>20</v>
      </c>
      <c r="E73" s="6" t="s">
        <v>112</v>
      </c>
      <c r="F73" s="42" t="s">
        <v>6</v>
      </c>
      <c r="G73" s="19" t="s">
        <v>235</v>
      </c>
      <c r="H73" s="12">
        <v>1</v>
      </c>
      <c r="I73" s="14">
        <v>0</v>
      </c>
      <c r="J73" s="30">
        <f t="shared" si="5"/>
        <v>1</v>
      </c>
      <c r="K73" s="55" t="s">
        <v>282</v>
      </c>
      <c r="L73" s="7" t="s">
        <v>283</v>
      </c>
      <c r="M73" s="26" t="s">
        <v>290</v>
      </c>
      <c r="N73" s="28" t="s">
        <v>136</v>
      </c>
    </row>
    <row r="74" spans="1:14" ht="17.7" hidden="1" customHeight="1">
      <c r="E74" s="6"/>
    </row>
    <row r="75" spans="1:14" ht="17.7" hidden="1" customHeight="1">
      <c r="E75" s="6" t="s">
        <v>105</v>
      </c>
      <c r="K75" s="31" t="s">
        <v>75</v>
      </c>
      <c r="L75" s="31" t="s">
        <v>280</v>
      </c>
      <c r="M75" s="27" t="s">
        <v>294</v>
      </c>
    </row>
    <row r="76" spans="1:14" ht="17.7" hidden="1" customHeight="1">
      <c r="E76" s="6" t="s">
        <v>108</v>
      </c>
      <c r="K76" s="31" t="s">
        <v>17</v>
      </c>
      <c r="L76" s="31" t="s">
        <v>281</v>
      </c>
      <c r="M76" s="27" t="s">
        <v>294</v>
      </c>
    </row>
    <row r="77" spans="1:14" ht="17.7" customHeight="1"/>
    <row r="78" spans="1:14" ht="17.7" customHeight="1"/>
    <row r="79" spans="1:14" ht="17.7" customHeight="1"/>
    <row r="80" spans="1:14">
      <c r="K80" s="31"/>
      <c r="L80" s="31"/>
    </row>
    <row r="81" spans="11:12">
      <c r="K81" s="54"/>
      <c r="L81" s="54"/>
    </row>
  </sheetData>
  <autoFilter ref="A1:O76" xr:uid="{CF6BD77F-1C87-446F-988B-0130BFB59008}">
    <filterColumn colId="11">
      <colorFilter dxfId="0" cellColor="0"/>
    </filterColumn>
  </autoFilter>
  <phoneticPr fontId="2" type="noConversion"/>
  <pageMargins left="0.23622047244094491" right="0.23622047244094491" top="0.55118110236220474" bottom="0.55118110236220474" header="0.31496062992125984" footer="0.31496062992125984"/>
  <pageSetup scale="45" fitToHeight="0" orientation="landscape" r:id="rId1"/>
  <headerFooter>
    <oddHeader>&amp;A&amp;RPage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Ekinox Bursa 2025</vt:lpstr>
      <vt:lpstr>'Ekinox Bursa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Willer</dc:creator>
  <cp:lastModifiedBy>Basak Duman</cp:lastModifiedBy>
  <cp:lastPrinted>2025-07-02T17:33:47Z</cp:lastPrinted>
  <dcterms:created xsi:type="dcterms:W3CDTF">2019-11-11T19:58:00Z</dcterms:created>
  <dcterms:modified xsi:type="dcterms:W3CDTF">2025-08-26T22:19:53Z</dcterms:modified>
</cp:coreProperties>
</file>