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клад цифрового друку" sheetId="1" state="visible" r:id="rId3"/>
    <sheet name="Склад широкоформатного друку" sheetId="2" state="visible" r:id="rId4"/>
    <sheet name="Склад постпреса" sheetId="3" state="visible" r:id="rId5"/>
    <sheet name="Склад сувенірки" sheetId="4" state="visible" r:id="rId6"/>
    <sheet name="Лічильники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Невідомий автор</author>
  </authors>
  <commentList>
    <comment ref="O1" authorId="0">
      <text>
        <r>
          <rPr>
            <sz val="10"/>
            <rFont val="Arial"/>
            <family val="2"/>
            <charset val="204"/>
          </rPr>
          <t xml:space="preserve">Буде контекстне мені між вибором коефіціент чи поштучно</t>
        </r>
      </text>
    </comment>
    <comment ref="R1" authorId="0">
      <text>
        <r>
          <rPr>
            <sz val="10"/>
            <rFont val="Arial"/>
            <family val="2"/>
            <charset val="204"/>
          </rPr>
          <t xml:space="preserve">Буде контекстне меню чи вікно у якому будуть показані останні 15 додавань (хто, коли та скільки додав)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Невідомий автор</author>
  </authors>
  <commentList>
    <comment ref="O16" authorId="0">
      <text>
        <r>
          <rPr>
            <sz val="10"/>
            <rFont val="Arial"/>
            <family val="2"/>
            <charset val="204"/>
          </rPr>
          <t xml:space="preserve">Буде контекстне мені між вибором коефіціент чи поштучно</t>
        </r>
      </text>
    </comment>
    <comment ref="R16" authorId="0">
      <text>
        <r>
          <rPr>
            <sz val="10"/>
            <rFont val="Arial"/>
            <family val="2"/>
            <charset val="204"/>
          </rPr>
          <t xml:space="preserve">Буде контекстне меню чи вікно у якому будуть показані останні 15 додавань (хто, коли та скільки додав) 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Невідомий автор</author>
  </authors>
  <commentList>
    <comment ref="O1" authorId="0">
      <text>
        <r>
          <rPr>
            <sz val="10"/>
            <rFont val="Arial"/>
            <family val="2"/>
            <charset val="204"/>
          </rPr>
          <t xml:space="preserve">Буде контекстне мені між вибором коефіціент чи поштучно</t>
        </r>
      </text>
    </comment>
    <comment ref="R1" authorId="0">
      <text>
        <r>
          <rPr>
            <sz val="10"/>
            <rFont val="Arial"/>
            <family val="2"/>
            <charset val="204"/>
          </rPr>
          <t xml:space="preserve">Буде контекстне меню чи вікно у якому будуть показані останні 15 додавань (хто, коли та скільки додав) </t>
        </r>
      </text>
    </comment>
  </commentList>
</comments>
</file>

<file path=xl/sharedStrings.xml><?xml version="1.0" encoding="utf-8"?>
<sst xmlns="http://schemas.openxmlformats.org/spreadsheetml/2006/main" count="349" uniqueCount="118">
  <si>
    <t xml:space="preserve">Id</t>
  </si>
  <si>
    <t xml:space="preserve">Тип</t>
  </si>
  <si>
    <t xml:space="preserve">Назва</t>
  </si>
  <si>
    <t xml:space="preserve">Артикл</t>
  </si>
  <si>
    <t xml:space="preserve">Фото</t>
  </si>
  <si>
    <t xml:space="preserve">Собівартість</t>
  </si>
  <si>
    <t xml:space="preserve">1-10</t>
  </si>
  <si>
    <t xml:space="preserve">11-50</t>
  </si>
  <si>
    <t xml:space="preserve">51-100</t>
  </si>
  <si>
    <t xml:space="preserve">101-500</t>
  </si>
  <si>
    <t xml:space="preserve">&gt; 500</t>
  </si>
  <si>
    <t xml:space="preserve">Кф від</t>
  </si>
  <si>
    <t xml:space="preserve">Кф до</t>
  </si>
  <si>
    <t xml:space="preserve">Кф</t>
  </si>
  <si>
    <t xml:space="preserve">шт/кф</t>
  </si>
  <si>
    <t xml:space="preserve">Кількість</t>
  </si>
  <si>
    <t xml:space="preserve">Додати</t>
  </si>
  <si>
    <t xml:space="preserve">Інфо про додавання</t>
  </si>
  <si>
    <t xml:space="preserve">Видалити</t>
  </si>
  <si>
    <t xml:space="preserve">Друк</t>
  </si>
  <si>
    <t xml:space="preserve">Чорнобілий друк А4</t>
  </si>
  <si>
    <t xml:space="preserve">шт</t>
  </si>
  <si>
    <t xml:space="preserve">+</t>
  </si>
  <si>
    <t xml:space="preserve">-</t>
  </si>
  <si>
    <t xml:space="preserve">Чорнобілий друк А4 на цифровій машині</t>
  </si>
  <si>
    <t xml:space="preserve">Чорнобілий друк А3 на цифровій машині</t>
  </si>
  <si>
    <t xml:space="preserve">Кольоровий друк А4</t>
  </si>
  <si>
    <t xml:space="preserve">Кольоровий друк А3</t>
  </si>
  <si>
    <t xml:space="preserve">Фотодрук 10х15</t>
  </si>
  <si>
    <t xml:space="preserve">Фотодрук 13х18</t>
  </si>
  <si>
    <t xml:space="preserve">Фотодрук 15х21</t>
  </si>
  <si>
    <t xml:space="preserve">Фотодрук 21х30</t>
  </si>
  <si>
    <t xml:space="preserve">Фотодрук 30х42</t>
  </si>
  <si>
    <t xml:space="preserve">Фотодрук розміру Polaroid</t>
  </si>
  <si>
    <t xml:space="preserve">Фото на документи</t>
  </si>
  <si>
    <t xml:space="preserve">Фото на документи без друку</t>
  </si>
  <si>
    <t xml:space="preserve">Бланк фото на документи</t>
  </si>
  <si>
    <t xml:space="preserve">Друк на сублімаційному принтері</t>
  </si>
  <si>
    <t xml:space="preserve">Чорнобіла копія А4</t>
  </si>
  <si>
    <t xml:space="preserve">Чорнобіла копія А3</t>
  </si>
  <si>
    <t xml:space="preserve">Матеріал</t>
  </si>
  <si>
    <t xml:space="preserve">Фотопапір 10х15</t>
  </si>
  <si>
    <t xml:space="preserve">Фотопапір 13х18</t>
  </si>
  <si>
    <t xml:space="preserve">Фотопапір А4</t>
  </si>
  <si>
    <t xml:space="preserve">Фотопапір А3</t>
  </si>
  <si>
    <t xml:space="preserve">Фотопапір 10х15 архівний</t>
  </si>
  <si>
    <t xml:space="preserve">Фотопапір 13х18 архівний</t>
  </si>
  <si>
    <t xml:space="preserve">Фотопапір А4 архівний</t>
  </si>
  <si>
    <t xml:space="preserve">Фотопапір А3 архівний</t>
  </si>
  <si>
    <t xml:space="preserve">Офісний папір А4</t>
  </si>
  <si>
    <t xml:space="preserve">Офісний папір А3</t>
  </si>
  <si>
    <t xml:space="preserve">Крейдований папір 110-130 г/м2</t>
  </si>
  <si>
    <t xml:space="preserve">Крейдований папір 150-200 г/м2</t>
  </si>
  <si>
    <t xml:space="preserve">Крейдований папір 300-350 г/м2</t>
  </si>
  <si>
    <t xml:space="preserve">Папір Color Copy 90-120 г/м2</t>
  </si>
  <si>
    <t xml:space="preserve">Папір Color Copy 150-200 г/м2</t>
  </si>
  <si>
    <t xml:space="preserve">Папір Color Copy 300-400 г/м2</t>
  </si>
  <si>
    <t xml:space="preserve">Папір BIO 300 г/м2</t>
  </si>
  <si>
    <t xml:space="preserve">Дизайнерський папір 100-170 г/м2</t>
  </si>
  <si>
    <t xml:space="preserve">Дизайнерський папір 200-350 г/м2</t>
  </si>
  <si>
    <t xml:space="preserve">Самоклеючий папір</t>
  </si>
  <si>
    <t xml:space="preserve">Самоклеючий неоновий папір</t>
  </si>
  <si>
    <t xml:space="preserve">Самоклеюча плівка</t>
  </si>
  <si>
    <t xml:space="preserve">Самоклеючий папір винний</t>
  </si>
  <si>
    <t xml:space="preserve">Самоклеючий папір Crystal</t>
  </si>
  <si>
    <t xml:space="preserve">1 м2</t>
  </si>
  <si>
    <t xml:space="preserve">2-5 м2</t>
  </si>
  <si>
    <t xml:space="preserve">5-10 м2</t>
  </si>
  <si>
    <t xml:space="preserve">10-20</t>
  </si>
  <si>
    <t xml:space="preserve">&gt; 20</t>
  </si>
  <si>
    <t xml:space="preserve">м2/кф</t>
  </si>
  <si>
    <t xml:space="preserve">Кількість м.п.</t>
  </si>
  <si>
    <t xml:space="preserve">Широкоформатний фотодрук</t>
  </si>
  <si>
    <t xml:space="preserve">м2</t>
  </si>
  <si>
    <t xml:space="preserve">Офісний папір 80 г/м2 610 мм</t>
  </si>
  <si>
    <t xml:space="preserve">Матовий папір 180 г/м2 610 мм</t>
  </si>
  <si>
    <t xml:space="preserve">Фотопапір Сатін 240 г/м2 610 мм</t>
  </si>
  <si>
    <t xml:space="preserve">Холст 610 мм</t>
  </si>
  <si>
    <t xml:space="preserve">Фотопапір Глянець 240 г/м2 610 мм</t>
  </si>
  <si>
    <t xml:space="preserve">шт/кф/м.п./м2</t>
  </si>
  <si>
    <t xml:space="preserve">Ламінація глянцева А6 125 мкр</t>
  </si>
  <si>
    <t xml:space="preserve">Ламінація глянцева А5 125 мкр</t>
  </si>
  <si>
    <t xml:space="preserve">Ламінація глянцева А4 125 мкр</t>
  </si>
  <si>
    <t xml:space="preserve">Ламінація глянцева А3 125 мкр</t>
  </si>
  <si>
    <t xml:space="preserve">Ламінація матова А4 125 мкр</t>
  </si>
  <si>
    <t xml:space="preserve">Ламінація матова А3 125 мкр</t>
  </si>
  <si>
    <t xml:space="preserve">Ламінація Soft Velvet А3 80 мкр</t>
  </si>
  <si>
    <t xml:space="preserve">Ламінація глянцева А4 250 мкр</t>
  </si>
  <si>
    <t xml:space="preserve">Ламінація матова А3 250 мкр</t>
  </si>
  <si>
    <t xml:space="preserve">Ламінація глянцева 30 мкр</t>
  </si>
  <si>
    <t xml:space="preserve">м.п.</t>
  </si>
  <si>
    <t xml:space="preserve">Ламінація матова 30 мкр</t>
  </si>
  <si>
    <t xml:space="preserve">Ламінація Soft Velvet А3 30 мкр</t>
  </si>
  <si>
    <t xml:space="preserve">Прошивка дипломів</t>
  </si>
  <si>
    <t xml:space="preserve">Прошивка на металеву пружину А4  1-120 аркушів</t>
  </si>
  <si>
    <t xml:space="preserve">Прошивка на металеву пружину А4  121-300 аркушів</t>
  </si>
  <si>
    <t xml:space="preserve">Прошивка на металеву пружину А3  1-120 аркушів</t>
  </si>
  <si>
    <t xml:space="preserve">Прошивка на металеву пружину А3  121-300 аркушів</t>
  </si>
  <si>
    <t xml:space="preserve">Прошивка на пластикову пружину А4  1-120 аркушів</t>
  </si>
  <si>
    <t xml:space="preserve">Прошивка на пластикову пружину А4  121-300 аркушів</t>
  </si>
  <si>
    <t xml:space="preserve">Прошивка на пластикову пружину А3  1-120 аркушів</t>
  </si>
  <si>
    <t xml:space="preserve">Прошивка на пластикову пружину А3  121-300 аркушів</t>
  </si>
  <si>
    <t xml:space="preserve">Біговка</t>
  </si>
  <si>
    <t xml:space="preserve">Прошивка на скобу</t>
  </si>
  <si>
    <t xml:space="preserve">Скруглення кутів</t>
  </si>
  <si>
    <t xml:space="preserve">Прошивка на металеву пружину з рігелем А4  1-120 аркушів</t>
  </si>
  <si>
    <t xml:space="preserve">Прошивка на металеву пружину з рігелем А4  121-300 аркушів</t>
  </si>
  <si>
    <t xml:space="preserve">Фігурна порізка на аркуші А4-А3</t>
  </si>
  <si>
    <t xml:space="preserve">Фігурна порізка окремими виробами на аркуші  А4-А3</t>
  </si>
  <si>
    <t xml:space="preserve">Підклейка на монтажну плівку</t>
  </si>
  <si>
    <t xml:space="preserve">Підклейка на монтажну плівку А3</t>
  </si>
  <si>
    <t xml:space="preserve">Фігурна порізка плівки Oracale/Rirama</t>
  </si>
  <si>
    <t xml:space="preserve">Epson p800</t>
  </si>
  <si>
    <t xml:space="preserve">Epson3800</t>
  </si>
  <si>
    <t xml:space="preserve">Epson P700</t>
  </si>
  <si>
    <t xml:space="preserve">Epson P9000</t>
  </si>
  <si>
    <t xml:space="preserve">HP m608dn</t>
  </si>
  <si>
    <t xml:space="preserve">Xerox 80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</si>
</sst>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b val="true"/>
      <sz val="10"/>
      <color rgb="FF168253"/>
      <name val="Arial"/>
      <family val="2"/>
      <charset val="204"/>
    </font>
    <font>
      <sz val="10"/>
      <color rgb="FFFF4000"/>
      <name val="Arial"/>
      <family val="2"/>
      <charset val="204"/>
    </font>
    <font>
      <sz val="10"/>
      <color rgb="FF16825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D4C05"/>
        <bgColor rgb="FFFF4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8.61"/>
    <col collapsed="false" customWidth="true" hidden="false" outlineLevel="0" max="3" min="3" style="0" width="30.22"/>
    <col collapsed="false" customWidth="true" hidden="false" outlineLevel="0" max="6" min="6" style="0" width="13.04"/>
    <col collapsed="false" customWidth="true" hidden="false" outlineLevel="0" max="7" min="7" style="0" width="5.03"/>
    <col collapsed="false" customWidth="true" hidden="false" outlineLevel="0" max="8" min="8" style="0" width="6.03"/>
    <col collapsed="false" customWidth="true" hidden="false" outlineLevel="0" max="9" min="9" style="0" width="7.03"/>
    <col collapsed="false" customWidth="true" hidden="false" outlineLevel="0" max="10" min="10" style="0" width="8.03"/>
    <col collapsed="false" customWidth="true" hidden="false" outlineLevel="0" max="11" min="11" style="0" width="6.03"/>
    <col collapsed="false" customWidth="true" hidden="false" outlineLevel="0" max="12" min="12" style="0" width="7.43"/>
    <col collapsed="false" customWidth="true" hidden="false" outlineLevel="0" max="13" min="13" style="0" width="6.83"/>
    <col collapsed="false" customWidth="true" hidden="false" outlineLevel="0" max="14" min="14" style="0" width="4.09"/>
    <col collapsed="false" customWidth="true" hidden="false" outlineLevel="0" max="15" min="15" style="0" width="15.1"/>
    <col collapsed="false" customWidth="true" hidden="false" outlineLevel="0" max="18" min="18" style="0" width="19.2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3" t="s">
        <v>16</v>
      </c>
      <c r="R1" s="1" t="s">
        <v>17</v>
      </c>
      <c r="S1" s="4" t="s">
        <v>18</v>
      </c>
    </row>
    <row r="2" customFormat="false" ht="12.8" hidden="false" customHeight="false" outlineLevel="0" collapsed="false">
      <c r="A2" s="5"/>
      <c r="B2" s="5" t="s">
        <v>19</v>
      </c>
      <c r="C2" s="5" t="s">
        <v>20</v>
      </c>
      <c r="D2" s="5" t="n">
        <v>10001</v>
      </c>
      <c r="E2" s="5"/>
      <c r="F2" s="5" t="n">
        <v>0.4</v>
      </c>
      <c r="G2" s="5" t="n">
        <v>3</v>
      </c>
      <c r="H2" s="5" t="n">
        <v>3</v>
      </c>
      <c r="I2" s="5" t="n">
        <v>2.5</v>
      </c>
      <c r="J2" s="5" t="n">
        <v>2.5</v>
      </c>
      <c r="K2" s="5" t="n">
        <v>2</v>
      </c>
      <c r="L2" s="5"/>
      <c r="M2" s="5"/>
      <c r="N2" s="5"/>
      <c r="O2" s="5" t="s">
        <v>21</v>
      </c>
      <c r="P2" s="5" t="n">
        <v>1000000</v>
      </c>
      <c r="Q2" s="6" t="s">
        <v>22</v>
      </c>
      <c r="R2" s="5"/>
      <c r="S2" s="4" t="s">
        <v>23</v>
      </c>
    </row>
    <row r="3" customFormat="false" ht="24.05" hidden="false" customHeight="false" outlineLevel="0" collapsed="false">
      <c r="A3" s="5"/>
      <c r="B3" s="5" t="s">
        <v>19</v>
      </c>
      <c r="C3" s="7" t="s">
        <v>24</v>
      </c>
      <c r="D3" s="5" t="n">
        <v>10002</v>
      </c>
      <c r="E3" s="5"/>
      <c r="F3" s="5" t="n">
        <v>1</v>
      </c>
      <c r="G3" s="5" t="n">
        <v>3</v>
      </c>
      <c r="H3" s="5" t="n">
        <v>3</v>
      </c>
      <c r="I3" s="5" t="n">
        <v>2.5</v>
      </c>
      <c r="J3" s="5" t="n">
        <v>2.5</v>
      </c>
      <c r="K3" s="5" t="n">
        <v>2</v>
      </c>
      <c r="L3" s="5"/>
      <c r="M3" s="5"/>
      <c r="N3" s="5"/>
      <c r="O3" s="5" t="s">
        <v>21</v>
      </c>
      <c r="P3" s="5" t="n">
        <v>1000000</v>
      </c>
      <c r="Q3" s="6" t="s">
        <v>22</v>
      </c>
      <c r="R3" s="5"/>
      <c r="S3" s="4" t="s">
        <v>23</v>
      </c>
    </row>
    <row r="4" customFormat="false" ht="24.05" hidden="false" customHeight="false" outlineLevel="0" collapsed="false">
      <c r="A4" s="5"/>
      <c r="B4" s="5" t="s">
        <v>19</v>
      </c>
      <c r="C4" s="7" t="s">
        <v>25</v>
      </c>
      <c r="D4" s="5" t="n">
        <v>10003</v>
      </c>
      <c r="E4" s="5"/>
      <c r="F4" s="5" t="n">
        <v>0.7</v>
      </c>
      <c r="G4" s="5" t="n">
        <v>6</v>
      </c>
      <c r="H4" s="5" t="n">
        <v>6</v>
      </c>
      <c r="I4" s="5" t="n">
        <v>5</v>
      </c>
      <c r="J4" s="5" t="n">
        <v>5</v>
      </c>
      <c r="K4" s="5" t="n">
        <v>4</v>
      </c>
      <c r="L4" s="5"/>
      <c r="M4" s="5"/>
      <c r="N4" s="5"/>
      <c r="O4" s="5" t="s">
        <v>21</v>
      </c>
      <c r="P4" s="5" t="n">
        <v>1000000</v>
      </c>
      <c r="Q4" s="6" t="s">
        <v>22</v>
      </c>
      <c r="R4" s="5"/>
      <c r="S4" s="4" t="s">
        <v>23</v>
      </c>
    </row>
    <row r="5" customFormat="false" ht="12.8" hidden="false" customHeight="false" outlineLevel="0" collapsed="false">
      <c r="A5" s="5"/>
      <c r="B5" s="5" t="s">
        <v>19</v>
      </c>
      <c r="C5" s="5" t="s">
        <v>26</v>
      </c>
      <c r="D5" s="5" t="n">
        <v>10004</v>
      </c>
      <c r="E5" s="5"/>
      <c r="F5" s="5" t="n">
        <v>1.5</v>
      </c>
      <c r="G5" s="5" t="n">
        <v>15</v>
      </c>
      <c r="H5" s="5" t="n">
        <v>11</v>
      </c>
      <c r="I5" s="5" t="n">
        <v>9</v>
      </c>
      <c r="J5" s="5" t="n">
        <v>7</v>
      </c>
      <c r="K5" s="5" t="n">
        <v>6</v>
      </c>
      <c r="L5" s="5"/>
      <c r="M5" s="5"/>
      <c r="N5" s="5"/>
      <c r="O5" s="5" t="s">
        <v>21</v>
      </c>
      <c r="P5" s="5" t="n">
        <v>1000000</v>
      </c>
      <c r="Q5" s="6" t="s">
        <v>22</v>
      </c>
      <c r="R5" s="5"/>
      <c r="S5" s="4" t="s">
        <v>23</v>
      </c>
    </row>
    <row r="6" customFormat="false" ht="12.8" hidden="false" customHeight="false" outlineLevel="0" collapsed="false">
      <c r="A6" s="5"/>
      <c r="B6" s="5" t="s">
        <v>19</v>
      </c>
      <c r="C6" s="5" t="s">
        <v>27</v>
      </c>
      <c r="D6" s="5" t="n">
        <v>10005</v>
      </c>
      <c r="E6" s="5"/>
      <c r="F6" s="5" t="n">
        <v>3</v>
      </c>
      <c r="G6" s="5" t="n">
        <v>30</v>
      </c>
      <c r="H6" s="5" t="n">
        <v>22</v>
      </c>
      <c r="I6" s="5" t="n">
        <v>18</v>
      </c>
      <c r="J6" s="5" t="n">
        <v>14</v>
      </c>
      <c r="K6" s="5" t="n">
        <v>12</v>
      </c>
      <c r="L6" s="5"/>
      <c r="M6" s="5"/>
      <c r="N6" s="5"/>
      <c r="O6" s="5" t="s">
        <v>21</v>
      </c>
      <c r="P6" s="5" t="n">
        <v>1000000</v>
      </c>
      <c r="Q6" s="6" t="s">
        <v>22</v>
      </c>
      <c r="R6" s="5"/>
      <c r="S6" s="4" t="s">
        <v>23</v>
      </c>
    </row>
    <row r="7" customFormat="false" ht="12.8" hidden="false" customHeight="false" outlineLevel="0" collapsed="false">
      <c r="A7" s="5"/>
      <c r="B7" s="5" t="s">
        <v>19</v>
      </c>
      <c r="C7" s="5" t="s">
        <v>28</v>
      </c>
      <c r="D7" s="5" t="n">
        <v>10006</v>
      </c>
      <c r="E7" s="5"/>
      <c r="F7" s="5" t="n">
        <v>1</v>
      </c>
      <c r="G7" s="5" t="n">
        <v>10</v>
      </c>
      <c r="H7" s="5" t="n">
        <v>10</v>
      </c>
      <c r="I7" s="5" t="n">
        <v>8</v>
      </c>
      <c r="J7" s="5" t="n">
        <v>7</v>
      </c>
      <c r="K7" s="5" t="n">
        <v>6</v>
      </c>
      <c r="L7" s="5"/>
      <c r="M7" s="5"/>
      <c r="N7" s="5"/>
      <c r="O7" s="5" t="s">
        <v>21</v>
      </c>
      <c r="P7" s="5" t="n">
        <v>1000000</v>
      </c>
      <c r="Q7" s="6" t="s">
        <v>22</v>
      </c>
      <c r="R7" s="5"/>
      <c r="S7" s="4" t="s">
        <v>23</v>
      </c>
    </row>
    <row r="8" customFormat="false" ht="12.8" hidden="false" customHeight="false" outlineLevel="0" collapsed="false">
      <c r="A8" s="5"/>
      <c r="B8" s="5" t="s">
        <v>19</v>
      </c>
      <c r="C8" s="5" t="s">
        <v>29</v>
      </c>
      <c r="D8" s="5" t="n">
        <v>10007</v>
      </c>
      <c r="E8" s="5"/>
      <c r="F8" s="5" t="n">
        <v>2</v>
      </c>
      <c r="G8" s="5" t="n">
        <v>20</v>
      </c>
      <c r="H8" s="5" t="n">
        <v>20</v>
      </c>
      <c r="I8" s="5" t="n">
        <v>16</v>
      </c>
      <c r="J8" s="5" t="n">
        <v>14</v>
      </c>
      <c r="K8" s="5" t="n">
        <v>12</v>
      </c>
      <c r="L8" s="5"/>
      <c r="M8" s="5"/>
      <c r="N8" s="5"/>
      <c r="O8" s="5" t="s">
        <v>21</v>
      </c>
      <c r="P8" s="5" t="n">
        <v>1000000</v>
      </c>
      <c r="Q8" s="6" t="s">
        <v>22</v>
      </c>
      <c r="R8" s="5"/>
      <c r="S8" s="4" t="s">
        <v>23</v>
      </c>
    </row>
    <row r="9" customFormat="false" ht="12.8" hidden="false" customHeight="false" outlineLevel="0" collapsed="false">
      <c r="A9" s="5"/>
      <c r="B9" s="5" t="s">
        <v>19</v>
      </c>
      <c r="C9" s="5" t="s">
        <v>30</v>
      </c>
      <c r="D9" s="5" t="n">
        <v>10008</v>
      </c>
      <c r="E9" s="5"/>
      <c r="F9" s="5" t="n">
        <v>2</v>
      </c>
      <c r="G9" s="5" t="n">
        <v>20</v>
      </c>
      <c r="H9" s="5" t="n">
        <v>20</v>
      </c>
      <c r="I9" s="5" t="n">
        <v>16</v>
      </c>
      <c r="J9" s="5" t="n">
        <v>14</v>
      </c>
      <c r="K9" s="5" t="n">
        <v>12</v>
      </c>
      <c r="L9" s="5"/>
      <c r="M9" s="5"/>
      <c r="N9" s="5"/>
      <c r="O9" s="5" t="s">
        <v>21</v>
      </c>
      <c r="P9" s="5" t="n">
        <v>1000000</v>
      </c>
      <c r="Q9" s="6" t="s">
        <v>22</v>
      </c>
      <c r="R9" s="5"/>
      <c r="S9" s="4" t="s">
        <v>23</v>
      </c>
    </row>
    <row r="10" customFormat="false" ht="12.8" hidden="false" customHeight="false" outlineLevel="0" collapsed="false">
      <c r="A10" s="5"/>
      <c r="B10" s="5" t="s">
        <v>19</v>
      </c>
      <c r="C10" s="5" t="s">
        <v>31</v>
      </c>
      <c r="D10" s="5" t="n">
        <v>10009</v>
      </c>
      <c r="E10" s="5"/>
      <c r="F10" s="5" t="n">
        <v>4</v>
      </c>
      <c r="G10" s="5" t="n">
        <v>40</v>
      </c>
      <c r="H10" s="5" t="n">
        <v>35</v>
      </c>
      <c r="I10" s="5" t="n">
        <v>32</v>
      </c>
      <c r="J10" s="5" t="n">
        <v>28</v>
      </c>
      <c r="K10" s="5" t="n">
        <v>24</v>
      </c>
      <c r="L10" s="5"/>
      <c r="M10" s="5"/>
      <c r="N10" s="5"/>
      <c r="O10" s="5" t="s">
        <v>21</v>
      </c>
      <c r="P10" s="5" t="n">
        <v>1000000</v>
      </c>
      <c r="Q10" s="6" t="s">
        <v>22</v>
      </c>
      <c r="R10" s="5"/>
      <c r="S10" s="4" t="s">
        <v>23</v>
      </c>
    </row>
    <row r="11" customFormat="false" ht="12.8" hidden="false" customHeight="false" outlineLevel="0" collapsed="false">
      <c r="A11" s="5"/>
      <c r="B11" s="5" t="s">
        <v>19</v>
      </c>
      <c r="C11" s="5" t="s">
        <v>32</v>
      </c>
      <c r="D11" s="5" t="n">
        <v>10010</v>
      </c>
      <c r="E11" s="5"/>
      <c r="F11" s="5" t="n">
        <v>8</v>
      </c>
      <c r="G11" s="5" t="n">
        <v>80</v>
      </c>
      <c r="H11" s="5" t="n">
        <v>70</v>
      </c>
      <c r="I11" s="5" t="n">
        <v>64</v>
      </c>
      <c r="J11" s="5" t="n">
        <v>56</v>
      </c>
      <c r="K11" s="5" t="n">
        <v>48</v>
      </c>
      <c r="L11" s="5"/>
      <c r="M11" s="5"/>
      <c r="N11" s="5"/>
      <c r="O11" s="5" t="s">
        <v>21</v>
      </c>
      <c r="P11" s="5" t="n">
        <v>1000000</v>
      </c>
      <c r="Q11" s="6" t="s">
        <v>22</v>
      </c>
      <c r="R11" s="5"/>
      <c r="S11" s="4" t="s">
        <v>23</v>
      </c>
    </row>
    <row r="12" customFormat="false" ht="12.8" hidden="false" customHeight="false" outlineLevel="0" collapsed="false">
      <c r="A12" s="5"/>
      <c r="B12" s="5" t="s">
        <v>19</v>
      </c>
      <c r="C12" s="5" t="s">
        <v>33</v>
      </c>
      <c r="D12" s="5" t="n">
        <v>10011</v>
      </c>
      <c r="E12" s="5"/>
      <c r="F12" s="5" t="n">
        <v>2</v>
      </c>
      <c r="G12" s="5" t="n">
        <v>15</v>
      </c>
      <c r="H12" s="5" t="n">
        <v>15</v>
      </c>
      <c r="I12" s="5" t="n">
        <v>15</v>
      </c>
      <c r="J12" s="5" t="n">
        <v>12</v>
      </c>
      <c r="K12" s="5" t="n">
        <v>12</v>
      </c>
      <c r="L12" s="5"/>
      <c r="M12" s="5"/>
      <c r="N12" s="5"/>
      <c r="O12" s="5" t="s">
        <v>21</v>
      </c>
      <c r="P12" s="5" t="n">
        <v>1000000</v>
      </c>
      <c r="Q12" s="6" t="s">
        <v>22</v>
      </c>
      <c r="R12" s="5"/>
      <c r="S12" s="4" t="s">
        <v>23</v>
      </c>
    </row>
    <row r="13" customFormat="false" ht="12.8" hidden="false" customHeight="false" outlineLevel="0" collapsed="false">
      <c r="A13" s="5"/>
      <c r="B13" s="5" t="s">
        <v>19</v>
      </c>
      <c r="C13" s="5" t="s">
        <v>34</v>
      </c>
      <c r="D13" s="5" t="n">
        <v>10012</v>
      </c>
      <c r="E13" s="5"/>
      <c r="F13" s="5" t="n">
        <v>20</v>
      </c>
      <c r="G13" s="5" t="n">
        <v>150</v>
      </c>
      <c r="H13" s="5" t="n">
        <v>150</v>
      </c>
      <c r="I13" s="5" t="n">
        <v>150</v>
      </c>
      <c r="J13" s="5" t="n">
        <v>150</v>
      </c>
      <c r="K13" s="5" t="n">
        <v>150</v>
      </c>
      <c r="L13" s="5"/>
      <c r="M13" s="5"/>
      <c r="N13" s="5"/>
      <c r="O13" s="5" t="s">
        <v>21</v>
      </c>
      <c r="P13" s="5" t="n">
        <v>1000000</v>
      </c>
      <c r="Q13" s="6" t="s">
        <v>22</v>
      </c>
      <c r="R13" s="5"/>
      <c r="S13" s="4" t="s">
        <v>23</v>
      </c>
    </row>
    <row r="14" customFormat="false" ht="12.8" hidden="false" customHeight="false" outlineLevel="0" collapsed="false">
      <c r="A14" s="5"/>
      <c r="B14" s="5" t="s">
        <v>19</v>
      </c>
      <c r="C14" s="5" t="s">
        <v>35</v>
      </c>
      <c r="D14" s="5" t="n">
        <v>10013</v>
      </c>
      <c r="E14" s="5"/>
      <c r="F14" s="5" t="n">
        <v>20</v>
      </c>
      <c r="G14" s="5" t="n">
        <v>100</v>
      </c>
      <c r="H14" s="5" t="n">
        <v>100</v>
      </c>
      <c r="I14" s="5" t="n">
        <v>100</v>
      </c>
      <c r="J14" s="5" t="n">
        <v>100</v>
      </c>
      <c r="K14" s="5" t="n">
        <v>100</v>
      </c>
      <c r="L14" s="5"/>
      <c r="M14" s="5"/>
      <c r="N14" s="5"/>
      <c r="O14" s="5" t="s">
        <v>21</v>
      </c>
      <c r="P14" s="5" t="n">
        <v>1000000</v>
      </c>
      <c r="Q14" s="6" t="s">
        <v>22</v>
      </c>
      <c r="R14" s="5"/>
      <c r="S14" s="4" t="s">
        <v>23</v>
      </c>
    </row>
    <row r="15" customFormat="false" ht="12.8" hidden="false" customHeight="false" outlineLevel="0" collapsed="false">
      <c r="A15" s="5"/>
      <c r="B15" s="5" t="s">
        <v>19</v>
      </c>
      <c r="C15" s="5" t="s">
        <v>36</v>
      </c>
      <c r="D15" s="5" t="n">
        <v>10014</v>
      </c>
      <c r="E15" s="5"/>
      <c r="F15" s="5" t="n">
        <v>2</v>
      </c>
      <c r="G15" s="5" t="n">
        <v>50</v>
      </c>
      <c r="H15" s="5" t="n">
        <v>50</v>
      </c>
      <c r="I15" s="5" t="n">
        <v>50</v>
      </c>
      <c r="J15" s="5" t="n">
        <v>50</v>
      </c>
      <c r="K15" s="5" t="n">
        <v>50</v>
      </c>
      <c r="L15" s="5"/>
      <c r="M15" s="5"/>
      <c r="N15" s="5"/>
      <c r="O15" s="5" t="s">
        <v>21</v>
      </c>
      <c r="P15" s="5" t="n">
        <v>1000000</v>
      </c>
      <c r="Q15" s="6" t="s">
        <v>22</v>
      </c>
      <c r="R15" s="5"/>
      <c r="S15" s="4" t="s">
        <v>23</v>
      </c>
    </row>
    <row r="16" customFormat="false" ht="12.8" hidden="false" customHeight="false" outlineLevel="0" collapsed="false">
      <c r="A16" s="5"/>
      <c r="B16" s="5" t="s">
        <v>19</v>
      </c>
      <c r="C16" s="5" t="s">
        <v>37</v>
      </c>
      <c r="D16" s="5" t="n">
        <v>10015</v>
      </c>
      <c r="E16" s="5"/>
      <c r="F16" s="5" t="n">
        <v>3</v>
      </c>
      <c r="G16" s="5" t="n">
        <v>10</v>
      </c>
      <c r="H16" s="5" t="n">
        <v>10</v>
      </c>
      <c r="I16" s="5" t="n">
        <v>10</v>
      </c>
      <c r="J16" s="5" t="n">
        <v>10</v>
      </c>
      <c r="K16" s="5" t="n">
        <v>10</v>
      </c>
      <c r="L16" s="5"/>
      <c r="M16" s="5"/>
      <c r="N16" s="5"/>
      <c r="O16" s="5" t="s">
        <v>21</v>
      </c>
      <c r="P16" s="5" t="n">
        <v>1000000</v>
      </c>
      <c r="Q16" s="6" t="s">
        <v>22</v>
      </c>
      <c r="R16" s="5"/>
      <c r="S16" s="4" t="s">
        <v>23</v>
      </c>
    </row>
    <row r="17" customFormat="false" ht="12.8" hidden="false" customHeight="false" outlineLevel="0" collapsed="false">
      <c r="A17" s="5"/>
      <c r="B17" s="5" t="s">
        <v>19</v>
      </c>
      <c r="C17" s="5" t="s">
        <v>38</v>
      </c>
      <c r="D17" s="5" t="n">
        <v>10016</v>
      </c>
      <c r="E17" s="5"/>
      <c r="F17" s="5" t="n">
        <v>1.5</v>
      </c>
      <c r="G17" s="5" t="n">
        <v>5</v>
      </c>
      <c r="H17" s="5" t="n">
        <v>5</v>
      </c>
      <c r="I17" s="5" t="n">
        <v>5</v>
      </c>
      <c r="J17" s="5" t="n">
        <v>5</v>
      </c>
      <c r="K17" s="5" t="n">
        <v>5</v>
      </c>
      <c r="L17" s="5"/>
      <c r="M17" s="5"/>
      <c r="N17" s="5"/>
      <c r="O17" s="5" t="s">
        <v>21</v>
      </c>
      <c r="P17" s="5"/>
      <c r="Q17" s="6" t="s">
        <v>22</v>
      </c>
      <c r="R17" s="5"/>
      <c r="S17" s="4" t="s">
        <v>23</v>
      </c>
    </row>
    <row r="18" customFormat="false" ht="12.8" hidden="false" customHeight="false" outlineLevel="0" collapsed="false">
      <c r="A18" s="5"/>
      <c r="B18" s="5" t="s">
        <v>19</v>
      </c>
      <c r="C18" s="5" t="s">
        <v>39</v>
      </c>
      <c r="D18" s="5" t="n">
        <v>10017</v>
      </c>
      <c r="E18" s="5"/>
      <c r="F18" s="5" t="n">
        <v>3</v>
      </c>
      <c r="G18" s="5" t="n">
        <v>10</v>
      </c>
      <c r="H18" s="5" t="n">
        <v>10</v>
      </c>
      <c r="I18" s="5" t="n">
        <v>10</v>
      </c>
      <c r="J18" s="5" t="n">
        <v>10</v>
      </c>
      <c r="K18" s="5" t="n">
        <v>10</v>
      </c>
      <c r="L18" s="5"/>
      <c r="M18" s="5"/>
      <c r="N18" s="5"/>
      <c r="O18" s="5" t="s">
        <v>21</v>
      </c>
      <c r="P18" s="5"/>
      <c r="Q18" s="6" t="s">
        <v>22</v>
      </c>
      <c r="R18" s="5"/>
      <c r="S18" s="4" t="s">
        <v>23</v>
      </c>
    </row>
    <row r="19" customFormat="false" ht="12.8" hidden="false" customHeight="false" outlineLevel="0" collapsed="false">
      <c r="A19" s="5"/>
      <c r="B19" s="5"/>
      <c r="C19" s="5"/>
      <c r="D19" s="5" t="n">
        <v>10018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 t="s">
        <v>21</v>
      </c>
      <c r="P19" s="5"/>
      <c r="Q19" s="6" t="s">
        <v>22</v>
      </c>
      <c r="R19" s="5"/>
      <c r="S19" s="4" t="s">
        <v>23</v>
      </c>
    </row>
    <row r="20" customFormat="false" ht="12.8" hidden="false" customHeight="false" outlineLevel="0" collapsed="false">
      <c r="A20" s="5"/>
      <c r="B20" s="5" t="s">
        <v>40</v>
      </c>
      <c r="C20" s="5" t="s">
        <v>41</v>
      </c>
      <c r="D20" s="5" t="n">
        <v>20001</v>
      </c>
      <c r="E20" s="5"/>
      <c r="F20" s="5" t="n">
        <v>1</v>
      </c>
      <c r="G20" s="5" t="n">
        <v>2</v>
      </c>
      <c r="H20" s="5" t="n">
        <v>2</v>
      </c>
      <c r="I20" s="5" t="n">
        <v>2</v>
      </c>
      <c r="J20" s="5" t="n">
        <v>2</v>
      </c>
      <c r="K20" s="5" t="n">
        <v>2</v>
      </c>
      <c r="L20" s="5"/>
      <c r="M20" s="5"/>
      <c r="N20" s="5"/>
      <c r="O20" s="5" t="s">
        <v>21</v>
      </c>
      <c r="P20" s="5" t="n">
        <v>1250</v>
      </c>
      <c r="Q20" s="6" t="s">
        <v>22</v>
      </c>
      <c r="R20" s="5"/>
      <c r="S20" s="4" t="s">
        <v>23</v>
      </c>
    </row>
    <row r="21" customFormat="false" ht="12.8" hidden="false" customHeight="false" outlineLevel="0" collapsed="false">
      <c r="A21" s="5"/>
      <c r="B21" s="5" t="s">
        <v>40</v>
      </c>
      <c r="C21" s="5" t="s">
        <v>42</v>
      </c>
      <c r="D21" s="5" t="n">
        <v>20002</v>
      </c>
      <c r="E21" s="5"/>
      <c r="F21" s="5" t="n">
        <v>2</v>
      </c>
      <c r="G21" s="5" t="n">
        <v>4</v>
      </c>
      <c r="H21" s="5" t="n">
        <v>4</v>
      </c>
      <c r="I21" s="5" t="n">
        <v>4</v>
      </c>
      <c r="J21" s="5" t="n">
        <v>4</v>
      </c>
      <c r="K21" s="5" t="n">
        <v>4</v>
      </c>
      <c r="L21" s="5"/>
      <c r="M21" s="5"/>
      <c r="N21" s="5"/>
      <c r="O21" s="5" t="s">
        <v>21</v>
      </c>
      <c r="P21" s="5" t="n">
        <v>121</v>
      </c>
      <c r="Q21" s="6" t="s">
        <v>22</v>
      </c>
      <c r="R21" s="5"/>
      <c r="S21" s="4" t="s">
        <v>23</v>
      </c>
    </row>
    <row r="22" customFormat="false" ht="12.8" hidden="false" customHeight="false" outlineLevel="0" collapsed="false">
      <c r="A22" s="5"/>
      <c r="B22" s="5" t="s">
        <v>40</v>
      </c>
      <c r="C22" s="5" t="s">
        <v>43</v>
      </c>
      <c r="D22" s="5" t="n">
        <v>20003</v>
      </c>
      <c r="E22" s="5"/>
      <c r="F22" s="5" t="n">
        <v>5</v>
      </c>
      <c r="G22" s="5" t="n">
        <v>10</v>
      </c>
      <c r="H22" s="5" t="n">
        <v>10</v>
      </c>
      <c r="I22" s="5" t="n">
        <v>10</v>
      </c>
      <c r="J22" s="5" t="n">
        <v>10</v>
      </c>
      <c r="K22" s="5" t="n">
        <v>10</v>
      </c>
      <c r="L22" s="5"/>
      <c r="M22" s="5"/>
      <c r="N22" s="5"/>
      <c r="O22" s="5" t="s">
        <v>21</v>
      </c>
      <c r="P22" s="5" t="n">
        <v>121</v>
      </c>
      <c r="Q22" s="6" t="s">
        <v>22</v>
      </c>
      <c r="R22" s="5"/>
      <c r="S22" s="4" t="s">
        <v>23</v>
      </c>
    </row>
    <row r="23" customFormat="false" ht="12.8" hidden="false" customHeight="false" outlineLevel="0" collapsed="false">
      <c r="A23" s="5"/>
      <c r="B23" s="5" t="s">
        <v>40</v>
      </c>
      <c r="C23" s="5" t="s">
        <v>44</v>
      </c>
      <c r="D23" s="5" t="n">
        <v>20004</v>
      </c>
      <c r="E23" s="5"/>
      <c r="F23" s="5" t="n">
        <v>10</v>
      </c>
      <c r="G23" s="5" t="n">
        <v>15</v>
      </c>
      <c r="H23" s="5" t="n">
        <v>15</v>
      </c>
      <c r="I23" s="5" t="n">
        <v>15</v>
      </c>
      <c r="J23" s="5" t="n">
        <v>15</v>
      </c>
      <c r="K23" s="5" t="n">
        <v>15</v>
      </c>
      <c r="L23" s="5"/>
      <c r="M23" s="5"/>
      <c r="N23" s="5"/>
      <c r="O23" s="5" t="s">
        <v>21</v>
      </c>
      <c r="P23" s="5" t="n">
        <v>122</v>
      </c>
      <c r="Q23" s="6" t="s">
        <v>22</v>
      </c>
      <c r="R23" s="5"/>
      <c r="S23" s="4" t="s">
        <v>23</v>
      </c>
    </row>
    <row r="24" customFormat="false" ht="12.8" hidden="false" customHeight="false" outlineLevel="0" collapsed="false">
      <c r="A24" s="5"/>
      <c r="B24" s="5" t="s">
        <v>40</v>
      </c>
      <c r="C24" s="5" t="s">
        <v>45</v>
      </c>
      <c r="D24" s="5" t="n">
        <v>20005</v>
      </c>
      <c r="E24" s="5"/>
      <c r="F24" s="5" t="n">
        <v>30</v>
      </c>
      <c r="G24" s="5" t="n">
        <v>50</v>
      </c>
      <c r="H24" s="5" t="n">
        <v>50</v>
      </c>
      <c r="I24" s="5" t="n">
        <v>50</v>
      </c>
      <c r="J24" s="5" t="n">
        <v>50</v>
      </c>
      <c r="K24" s="5" t="n">
        <v>50</v>
      </c>
      <c r="L24" s="5"/>
      <c r="M24" s="5"/>
      <c r="N24" s="5"/>
      <c r="O24" s="5" t="s">
        <v>21</v>
      </c>
      <c r="P24" s="5" t="n">
        <v>35</v>
      </c>
      <c r="Q24" s="6" t="s">
        <v>22</v>
      </c>
      <c r="R24" s="5"/>
      <c r="S24" s="4" t="s">
        <v>23</v>
      </c>
    </row>
    <row r="25" customFormat="false" ht="12.8" hidden="false" customHeight="false" outlineLevel="0" collapsed="false">
      <c r="A25" s="5"/>
      <c r="B25" s="5" t="s">
        <v>40</v>
      </c>
      <c r="C25" s="5" t="s">
        <v>46</v>
      </c>
      <c r="D25" s="5" t="n">
        <v>20006</v>
      </c>
      <c r="E25" s="5"/>
      <c r="F25" s="5" t="n">
        <v>60</v>
      </c>
      <c r="G25" s="5" t="n">
        <v>100</v>
      </c>
      <c r="H25" s="5" t="n">
        <v>100</v>
      </c>
      <c r="I25" s="5" t="n">
        <v>100</v>
      </c>
      <c r="J25" s="5" t="n">
        <v>100</v>
      </c>
      <c r="K25" s="5" t="n">
        <v>100</v>
      </c>
      <c r="L25" s="5"/>
      <c r="M25" s="5"/>
      <c r="N25" s="5"/>
      <c r="O25" s="5" t="s">
        <v>21</v>
      </c>
      <c r="P25" s="5" t="n">
        <v>0</v>
      </c>
      <c r="Q25" s="6" t="s">
        <v>22</v>
      </c>
      <c r="R25" s="5"/>
      <c r="S25" s="4" t="s">
        <v>23</v>
      </c>
    </row>
    <row r="26" customFormat="false" ht="12.8" hidden="false" customHeight="false" outlineLevel="0" collapsed="false">
      <c r="A26" s="5"/>
      <c r="B26" s="5" t="s">
        <v>40</v>
      </c>
      <c r="C26" s="5" t="s">
        <v>47</v>
      </c>
      <c r="D26" s="5" t="n">
        <v>20007</v>
      </c>
      <c r="E26" s="5"/>
      <c r="F26" s="5" t="n">
        <v>120</v>
      </c>
      <c r="G26" s="5" t="n">
        <v>250</v>
      </c>
      <c r="H26" s="5" t="n">
        <v>250</v>
      </c>
      <c r="I26" s="5" t="n">
        <v>250</v>
      </c>
      <c r="J26" s="5" t="n">
        <v>250</v>
      </c>
      <c r="K26" s="5" t="n">
        <v>250</v>
      </c>
      <c r="L26" s="5"/>
      <c r="M26" s="5"/>
      <c r="N26" s="5"/>
      <c r="O26" s="5" t="s">
        <v>21</v>
      </c>
      <c r="P26" s="5" t="n">
        <v>0</v>
      </c>
      <c r="Q26" s="6" t="s">
        <v>22</v>
      </c>
      <c r="R26" s="5"/>
      <c r="S26" s="4" t="s">
        <v>23</v>
      </c>
    </row>
    <row r="27" customFormat="false" ht="12.8" hidden="false" customHeight="false" outlineLevel="0" collapsed="false">
      <c r="A27" s="5"/>
      <c r="B27" s="5" t="s">
        <v>40</v>
      </c>
      <c r="C27" s="5" t="s">
        <v>48</v>
      </c>
      <c r="D27" s="5" t="n">
        <v>20008</v>
      </c>
      <c r="E27" s="5"/>
      <c r="F27" s="5" t="n">
        <v>240</v>
      </c>
      <c r="G27" s="5" t="n">
        <v>500</v>
      </c>
      <c r="H27" s="5" t="n">
        <v>500</v>
      </c>
      <c r="I27" s="5" t="n">
        <v>500</v>
      </c>
      <c r="J27" s="5" t="n">
        <v>500</v>
      </c>
      <c r="K27" s="5" t="n">
        <v>500</v>
      </c>
      <c r="L27" s="5"/>
      <c r="M27" s="5"/>
      <c r="N27" s="5"/>
      <c r="O27" s="5" t="s">
        <v>21</v>
      </c>
      <c r="P27" s="5" t="n">
        <v>0</v>
      </c>
      <c r="Q27" s="6" t="s">
        <v>22</v>
      </c>
      <c r="R27" s="5"/>
      <c r="S27" s="4" t="s">
        <v>23</v>
      </c>
    </row>
    <row r="28" customFormat="false" ht="12.8" hidden="false" customHeight="false" outlineLevel="0" collapsed="false">
      <c r="A28" s="5"/>
      <c r="B28" s="5" t="s">
        <v>40</v>
      </c>
      <c r="C28" s="5" t="s">
        <v>49</v>
      </c>
      <c r="D28" s="5" t="n">
        <v>20009</v>
      </c>
      <c r="E28" s="5"/>
      <c r="F28" s="5" t="n">
        <f aca="false">220/500</f>
        <v>0.44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/>
      <c r="M28" s="5"/>
      <c r="N28" s="5"/>
      <c r="O28" s="5" t="s">
        <v>21</v>
      </c>
      <c r="P28" s="5" t="n">
        <v>50000</v>
      </c>
      <c r="Q28" s="6" t="s">
        <v>22</v>
      </c>
      <c r="R28" s="5"/>
      <c r="S28" s="4" t="s">
        <v>23</v>
      </c>
    </row>
    <row r="29" customFormat="false" ht="12.8" hidden="false" customHeight="false" outlineLevel="0" collapsed="false">
      <c r="A29" s="5"/>
      <c r="B29" s="5" t="s">
        <v>40</v>
      </c>
      <c r="C29" s="5" t="s">
        <v>50</v>
      </c>
      <c r="D29" s="5" t="n">
        <v>20010</v>
      </c>
      <c r="E29" s="5"/>
      <c r="F29" s="5" t="n">
        <f aca="false">F28*2</f>
        <v>0.88</v>
      </c>
      <c r="G29" s="5" t="n">
        <v>1</v>
      </c>
      <c r="H29" s="5" t="n">
        <v>1</v>
      </c>
      <c r="I29" s="5" t="n">
        <v>1</v>
      </c>
      <c r="J29" s="5" t="n">
        <v>1</v>
      </c>
      <c r="K29" s="5" t="n">
        <v>1</v>
      </c>
      <c r="L29" s="5"/>
      <c r="M29" s="5"/>
      <c r="N29" s="5"/>
      <c r="O29" s="5" t="s">
        <v>21</v>
      </c>
      <c r="P29" s="5" t="n">
        <v>1250</v>
      </c>
      <c r="Q29" s="6" t="s">
        <v>22</v>
      </c>
      <c r="R29" s="5"/>
      <c r="S29" s="4" t="s">
        <v>23</v>
      </c>
    </row>
    <row r="30" customFormat="false" ht="12.8" hidden="false" customHeight="false" outlineLevel="0" collapsed="false">
      <c r="A30" s="5"/>
      <c r="B30" s="5" t="s">
        <v>40</v>
      </c>
      <c r="C30" s="5" t="s">
        <v>51</v>
      </c>
      <c r="D30" s="5" t="n">
        <v>20011</v>
      </c>
      <c r="E30" s="5"/>
      <c r="F30" s="5" t="n">
        <v>2</v>
      </c>
      <c r="G30" s="5" t="n">
        <v>10</v>
      </c>
      <c r="H30" s="5" t="n">
        <v>10</v>
      </c>
      <c r="I30" s="5" t="n">
        <v>10</v>
      </c>
      <c r="J30" s="5" t="n">
        <v>10</v>
      </c>
      <c r="K30" s="5" t="n">
        <v>10</v>
      </c>
      <c r="L30" s="5"/>
      <c r="M30" s="5"/>
      <c r="N30" s="5"/>
      <c r="O30" s="5" t="s">
        <v>21</v>
      </c>
      <c r="P30" s="5" t="n">
        <v>524</v>
      </c>
      <c r="Q30" s="6" t="s">
        <v>22</v>
      </c>
      <c r="R30" s="5"/>
      <c r="S30" s="4" t="s">
        <v>23</v>
      </c>
    </row>
    <row r="31" customFormat="false" ht="12.8" hidden="false" customHeight="false" outlineLevel="0" collapsed="false">
      <c r="A31" s="5"/>
      <c r="B31" s="5" t="s">
        <v>40</v>
      </c>
      <c r="C31" s="5" t="s">
        <v>52</v>
      </c>
      <c r="D31" s="5" t="n">
        <v>20012</v>
      </c>
      <c r="E31" s="5"/>
      <c r="F31" s="5" t="n">
        <v>5</v>
      </c>
      <c r="G31" s="5" t="n">
        <v>15</v>
      </c>
      <c r="H31" s="5" t="n">
        <v>15</v>
      </c>
      <c r="I31" s="5" t="n">
        <v>15</v>
      </c>
      <c r="J31" s="5" t="n">
        <v>15</v>
      </c>
      <c r="K31" s="5" t="n">
        <v>15</v>
      </c>
      <c r="L31" s="5"/>
      <c r="M31" s="5"/>
      <c r="N31" s="5"/>
      <c r="O31" s="5" t="s">
        <v>21</v>
      </c>
      <c r="P31" s="5" t="n">
        <v>234</v>
      </c>
      <c r="Q31" s="6" t="s">
        <v>22</v>
      </c>
      <c r="R31" s="5"/>
      <c r="S31" s="4" t="s">
        <v>23</v>
      </c>
    </row>
    <row r="32" customFormat="false" ht="12.8" hidden="false" customHeight="false" outlineLevel="0" collapsed="false">
      <c r="A32" s="5"/>
      <c r="B32" s="5" t="s">
        <v>40</v>
      </c>
      <c r="C32" s="5" t="s">
        <v>53</v>
      </c>
      <c r="D32" s="5" t="n">
        <v>20013</v>
      </c>
      <c r="E32" s="5"/>
      <c r="F32" s="5" t="n">
        <v>9</v>
      </c>
      <c r="G32" s="5" t="n">
        <v>20</v>
      </c>
      <c r="H32" s="5" t="n">
        <v>20</v>
      </c>
      <c r="I32" s="5" t="n">
        <v>20</v>
      </c>
      <c r="J32" s="5" t="n">
        <v>20</v>
      </c>
      <c r="K32" s="5" t="n">
        <v>20</v>
      </c>
      <c r="L32" s="5"/>
      <c r="M32" s="5"/>
      <c r="N32" s="5"/>
      <c r="O32" s="5" t="s">
        <v>21</v>
      </c>
      <c r="P32" s="5" t="n">
        <v>458</v>
      </c>
      <c r="Q32" s="6" t="s">
        <v>22</v>
      </c>
      <c r="R32" s="5"/>
      <c r="S32" s="4" t="s">
        <v>23</v>
      </c>
    </row>
    <row r="33" customFormat="false" ht="12.8" hidden="false" customHeight="false" outlineLevel="0" collapsed="false">
      <c r="A33" s="5"/>
      <c r="B33" s="5" t="s">
        <v>40</v>
      </c>
      <c r="C33" s="5" t="s">
        <v>54</v>
      </c>
      <c r="D33" s="5" t="n">
        <v>20014</v>
      </c>
      <c r="E33" s="5"/>
      <c r="F33" s="5" t="n">
        <v>5</v>
      </c>
      <c r="G33" s="5" t="n">
        <v>15</v>
      </c>
      <c r="H33" s="5" t="n">
        <v>15</v>
      </c>
      <c r="I33" s="5" t="n">
        <v>15</v>
      </c>
      <c r="J33" s="5" t="n">
        <v>15</v>
      </c>
      <c r="K33" s="5" t="n">
        <v>15</v>
      </c>
      <c r="L33" s="5"/>
      <c r="M33" s="5"/>
      <c r="N33" s="5"/>
      <c r="O33" s="5" t="s">
        <v>21</v>
      </c>
      <c r="P33" s="5" t="n">
        <v>523</v>
      </c>
      <c r="Q33" s="6" t="s">
        <v>22</v>
      </c>
      <c r="R33" s="5"/>
      <c r="S33" s="4" t="s">
        <v>23</v>
      </c>
    </row>
    <row r="34" customFormat="false" ht="12.8" hidden="false" customHeight="false" outlineLevel="0" collapsed="false">
      <c r="A34" s="5"/>
      <c r="B34" s="5" t="s">
        <v>40</v>
      </c>
      <c r="C34" s="5" t="s">
        <v>55</v>
      </c>
      <c r="D34" s="5" t="n">
        <v>20015</v>
      </c>
      <c r="E34" s="5"/>
      <c r="F34" s="5" t="n">
        <v>8</v>
      </c>
      <c r="G34" s="5" t="n">
        <v>20</v>
      </c>
      <c r="H34" s="5" t="n">
        <v>20</v>
      </c>
      <c r="I34" s="5" t="n">
        <v>20</v>
      </c>
      <c r="J34" s="5" t="n">
        <v>20</v>
      </c>
      <c r="K34" s="5" t="n">
        <v>20</v>
      </c>
      <c r="L34" s="5"/>
      <c r="M34" s="5"/>
      <c r="N34" s="5"/>
      <c r="O34" s="5" t="s">
        <v>21</v>
      </c>
      <c r="P34" s="5" t="n">
        <v>254</v>
      </c>
      <c r="Q34" s="6" t="s">
        <v>22</v>
      </c>
      <c r="R34" s="5"/>
      <c r="S34" s="4" t="s">
        <v>23</v>
      </c>
    </row>
    <row r="35" customFormat="false" ht="12.8" hidden="false" customHeight="false" outlineLevel="0" collapsed="false">
      <c r="A35" s="5"/>
      <c r="B35" s="5" t="s">
        <v>40</v>
      </c>
      <c r="C35" s="5" t="s">
        <v>56</v>
      </c>
      <c r="D35" s="5" t="n">
        <v>20016</v>
      </c>
      <c r="E35" s="5"/>
      <c r="F35" s="5" t="n">
        <v>10</v>
      </c>
      <c r="G35" s="5" t="n">
        <v>30</v>
      </c>
      <c r="H35" s="5" t="n">
        <v>30</v>
      </c>
      <c r="I35" s="5" t="n">
        <v>30</v>
      </c>
      <c r="J35" s="5" t="n">
        <v>30</v>
      </c>
      <c r="K35" s="5" t="n">
        <v>30</v>
      </c>
      <c r="L35" s="5"/>
      <c r="M35" s="5"/>
      <c r="N35" s="5"/>
      <c r="O35" s="5" t="s">
        <v>21</v>
      </c>
      <c r="P35" s="5" t="n">
        <v>535</v>
      </c>
      <c r="Q35" s="6" t="s">
        <v>22</v>
      </c>
      <c r="R35" s="5"/>
      <c r="S35" s="4" t="s">
        <v>23</v>
      </c>
    </row>
    <row r="36" customFormat="false" ht="12.8" hidden="false" customHeight="false" outlineLevel="0" collapsed="false">
      <c r="A36" s="5"/>
      <c r="B36" s="5" t="s">
        <v>40</v>
      </c>
      <c r="C36" s="5" t="s">
        <v>57</v>
      </c>
      <c r="D36" s="5" t="n">
        <v>20017</v>
      </c>
      <c r="E36" s="5"/>
      <c r="F36" s="5" t="n">
        <v>10</v>
      </c>
      <c r="G36" s="5" t="n">
        <v>30</v>
      </c>
      <c r="H36" s="5" t="n">
        <v>30</v>
      </c>
      <c r="I36" s="5" t="n">
        <v>30</v>
      </c>
      <c r="J36" s="5" t="n">
        <v>30</v>
      </c>
      <c r="K36" s="5" t="n">
        <v>30</v>
      </c>
      <c r="L36" s="5"/>
      <c r="M36" s="5"/>
      <c r="N36" s="5"/>
      <c r="O36" s="5" t="s">
        <v>21</v>
      </c>
      <c r="P36" s="5" t="n">
        <v>254</v>
      </c>
      <c r="Q36" s="6" t="s">
        <v>22</v>
      </c>
      <c r="R36" s="5"/>
      <c r="S36" s="4" t="s">
        <v>23</v>
      </c>
    </row>
    <row r="37" customFormat="false" ht="12.8" hidden="false" customHeight="false" outlineLevel="0" collapsed="false">
      <c r="A37" s="5"/>
      <c r="B37" s="5" t="s">
        <v>40</v>
      </c>
      <c r="C37" s="5" t="s">
        <v>58</v>
      </c>
      <c r="D37" s="5" t="n">
        <v>20018</v>
      </c>
      <c r="E37" s="5"/>
      <c r="F37" s="5" t="n">
        <v>10</v>
      </c>
      <c r="G37" s="5" t="n">
        <v>20</v>
      </c>
      <c r="H37" s="5" t="n">
        <v>20</v>
      </c>
      <c r="I37" s="5" t="n">
        <v>20</v>
      </c>
      <c r="J37" s="5" t="n">
        <v>20</v>
      </c>
      <c r="K37" s="5" t="n">
        <v>20</v>
      </c>
      <c r="L37" s="5"/>
      <c r="M37" s="5"/>
      <c r="N37" s="5"/>
      <c r="O37" s="5" t="s">
        <v>21</v>
      </c>
      <c r="P37" s="5" t="n">
        <v>105</v>
      </c>
      <c r="Q37" s="6" t="s">
        <v>22</v>
      </c>
      <c r="R37" s="5"/>
      <c r="S37" s="4" t="s">
        <v>23</v>
      </c>
    </row>
    <row r="38" customFormat="false" ht="12.8" hidden="false" customHeight="false" outlineLevel="0" collapsed="false">
      <c r="A38" s="5"/>
      <c r="B38" s="5" t="s">
        <v>40</v>
      </c>
      <c r="C38" s="5" t="s">
        <v>59</v>
      </c>
      <c r="D38" s="5" t="n">
        <v>20019</v>
      </c>
      <c r="E38" s="5"/>
      <c r="F38" s="5" t="n">
        <v>10</v>
      </c>
      <c r="G38" s="5" t="n">
        <v>30</v>
      </c>
      <c r="H38" s="5" t="n">
        <v>30</v>
      </c>
      <c r="I38" s="5" t="n">
        <v>30</v>
      </c>
      <c r="J38" s="5" t="n">
        <v>30</v>
      </c>
      <c r="K38" s="5" t="n">
        <v>30</v>
      </c>
      <c r="L38" s="5"/>
      <c r="M38" s="5"/>
      <c r="N38" s="5"/>
      <c r="O38" s="5" t="s">
        <v>21</v>
      </c>
      <c r="P38" s="5" t="n">
        <v>530</v>
      </c>
      <c r="Q38" s="6" t="s">
        <v>22</v>
      </c>
      <c r="R38" s="5"/>
      <c r="S38" s="4" t="s">
        <v>23</v>
      </c>
    </row>
    <row r="39" customFormat="false" ht="12.8" hidden="false" customHeight="false" outlineLevel="0" collapsed="false">
      <c r="A39" s="5"/>
      <c r="B39" s="5" t="s">
        <v>40</v>
      </c>
      <c r="C39" s="5" t="s">
        <v>60</v>
      </c>
      <c r="D39" s="5" t="n">
        <v>20020</v>
      </c>
      <c r="E39" s="5"/>
      <c r="F39" s="5" t="n">
        <v>7</v>
      </c>
      <c r="G39" s="5" t="n">
        <v>20</v>
      </c>
      <c r="H39" s="5" t="n">
        <v>20</v>
      </c>
      <c r="I39" s="5" t="n">
        <v>20</v>
      </c>
      <c r="J39" s="5" t="n">
        <v>20</v>
      </c>
      <c r="K39" s="5" t="n">
        <v>20</v>
      </c>
      <c r="L39" s="5"/>
      <c r="M39" s="5"/>
      <c r="N39" s="5"/>
      <c r="O39" s="5" t="s">
        <v>21</v>
      </c>
      <c r="P39" s="5"/>
      <c r="Q39" s="5"/>
      <c r="R39" s="5"/>
      <c r="S39" s="5"/>
    </row>
    <row r="40" customFormat="false" ht="12.8" hidden="false" customHeight="false" outlineLevel="0" collapsed="false">
      <c r="A40" s="5"/>
      <c r="B40" s="5" t="s">
        <v>40</v>
      </c>
      <c r="C40" s="5" t="s">
        <v>61</v>
      </c>
      <c r="D40" s="5" t="n">
        <v>20021</v>
      </c>
      <c r="E40" s="5"/>
      <c r="F40" s="5" t="n">
        <v>10</v>
      </c>
      <c r="G40" s="5" t="n">
        <v>30</v>
      </c>
      <c r="H40" s="5" t="n">
        <v>30</v>
      </c>
      <c r="I40" s="5" t="n">
        <v>30</v>
      </c>
      <c r="J40" s="5" t="n">
        <v>30</v>
      </c>
      <c r="K40" s="5" t="n">
        <v>30</v>
      </c>
      <c r="L40" s="5"/>
      <c r="M40" s="5"/>
      <c r="N40" s="5"/>
      <c r="O40" s="5" t="s">
        <v>21</v>
      </c>
      <c r="P40" s="5"/>
      <c r="Q40" s="5"/>
      <c r="R40" s="5"/>
      <c r="S40" s="5"/>
    </row>
    <row r="41" customFormat="false" ht="12.8" hidden="false" customHeight="false" outlineLevel="0" collapsed="false">
      <c r="B41" s="5" t="s">
        <v>40</v>
      </c>
      <c r="C41" s="0" t="s">
        <v>62</v>
      </c>
      <c r="D41" s="5" t="n">
        <v>20022</v>
      </c>
      <c r="F41" s="0" t="n">
        <v>30</v>
      </c>
      <c r="G41" s="0" t="n">
        <v>70</v>
      </c>
      <c r="H41" s="0" t="n">
        <v>68</v>
      </c>
      <c r="I41" s="0" t="n">
        <f aca="false">80-18</f>
        <v>62</v>
      </c>
      <c r="J41" s="0" t="n">
        <f aca="false">70-14</f>
        <v>56</v>
      </c>
      <c r="K41" s="0" t="n">
        <v>53</v>
      </c>
      <c r="O41" s="5" t="s">
        <v>21</v>
      </c>
    </row>
    <row r="42" customFormat="false" ht="12.8" hidden="false" customHeight="false" outlineLevel="0" collapsed="false">
      <c r="B42" s="5" t="s">
        <v>40</v>
      </c>
      <c r="C42" s="5" t="s">
        <v>63</v>
      </c>
      <c r="D42" s="5" t="n">
        <v>20023</v>
      </c>
      <c r="F42" s="0" t="n">
        <v>30</v>
      </c>
      <c r="G42" s="0" t="n">
        <v>70</v>
      </c>
      <c r="H42" s="0" t="n">
        <v>68</v>
      </c>
      <c r="I42" s="0" t="n">
        <f aca="false">80-18</f>
        <v>62</v>
      </c>
      <c r="J42" s="0" t="n">
        <f aca="false">70-14</f>
        <v>56</v>
      </c>
      <c r="K42" s="0" t="n">
        <v>53</v>
      </c>
      <c r="O42" s="5" t="s">
        <v>21</v>
      </c>
    </row>
    <row r="43" customFormat="false" ht="12.8" hidden="false" customHeight="false" outlineLevel="0" collapsed="false">
      <c r="B43" s="5" t="s">
        <v>40</v>
      </c>
      <c r="C43" s="5" t="s">
        <v>64</v>
      </c>
      <c r="D43" s="5" t="n">
        <v>20024</v>
      </c>
      <c r="F43" s="0" t="n">
        <v>30</v>
      </c>
      <c r="G43" s="0" t="n">
        <v>70</v>
      </c>
      <c r="H43" s="0" t="n">
        <v>68</v>
      </c>
      <c r="I43" s="0" t="n">
        <f aca="false">80-18</f>
        <v>62</v>
      </c>
      <c r="J43" s="0" t="n">
        <f aca="false">70-14</f>
        <v>56</v>
      </c>
      <c r="K43" s="0" t="n">
        <v>53</v>
      </c>
      <c r="O43" s="5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Roman,Звичайний"&amp;12&amp;A</oddHeader>
    <oddFooter>&amp;C&amp;"Times New Roman,Звичайний"&amp;12Сторінка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6:S2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81"/>
    <col collapsed="false" customWidth="true" hidden="false" outlineLevel="0" max="2" min="2" style="0" width="9.16"/>
    <col collapsed="false" customWidth="true" hidden="false" outlineLevel="0" max="3" min="3" style="0" width="25.72"/>
  </cols>
  <sheetData>
    <row r="16" customFormat="false" ht="12.8" hidden="false" customHeight="false" outlineLevel="0" collapsed="false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2" t="s">
        <v>65</v>
      </c>
      <c r="H16" s="2" t="s">
        <v>66</v>
      </c>
      <c r="I16" s="2" t="s">
        <v>67</v>
      </c>
      <c r="J16" s="2" t="s">
        <v>68</v>
      </c>
      <c r="K16" s="2" t="s">
        <v>69</v>
      </c>
      <c r="L16" s="2" t="s">
        <v>11</v>
      </c>
      <c r="M16" s="2" t="s">
        <v>12</v>
      </c>
      <c r="N16" s="2" t="s">
        <v>13</v>
      </c>
      <c r="O16" s="2" t="s">
        <v>70</v>
      </c>
      <c r="P16" s="1" t="s">
        <v>71</v>
      </c>
      <c r="Q16" s="3" t="s">
        <v>16</v>
      </c>
      <c r="R16" s="1" t="s">
        <v>17</v>
      </c>
      <c r="S16" s="4" t="s">
        <v>18</v>
      </c>
    </row>
    <row r="17" customFormat="false" ht="12.8" hidden="false" customHeight="false" outlineLevel="0" collapsed="false">
      <c r="A17" s="5"/>
      <c r="B17" s="5" t="s">
        <v>19</v>
      </c>
      <c r="C17" s="5" t="s">
        <v>72</v>
      </c>
      <c r="D17" s="5" t="n">
        <v>30001</v>
      </c>
      <c r="E17" s="5"/>
      <c r="F17" s="5" t="n">
        <v>70</v>
      </c>
      <c r="G17" s="5" t="n">
        <v>250</v>
      </c>
      <c r="H17" s="5" t="n">
        <v>230</v>
      </c>
      <c r="I17" s="5" t="n">
        <v>210</v>
      </c>
      <c r="J17" s="5" t="n">
        <v>200</v>
      </c>
      <c r="K17" s="5" t="n">
        <v>190</v>
      </c>
      <c r="L17" s="5"/>
      <c r="M17" s="5"/>
      <c r="N17" s="5"/>
      <c r="O17" s="5" t="s">
        <v>73</v>
      </c>
      <c r="P17" s="5" t="n">
        <v>1000000</v>
      </c>
      <c r="Q17" s="6" t="s">
        <v>22</v>
      </c>
      <c r="R17" s="5"/>
      <c r="S17" s="4" t="s">
        <v>23</v>
      </c>
    </row>
    <row r="18" customFormat="false" ht="12.8" hidden="false" customHeight="false" outlineLevel="0" collapsed="false">
      <c r="B18" s="0" t="s">
        <v>40</v>
      </c>
      <c r="C18" s="0" t="s">
        <v>74</v>
      </c>
      <c r="D18" s="0" t="n">
        <v>40001</v>
      </c>
      <c r="F18" s="0" t="n">
        <v>10</v>
      </c>
      <c r="G18" s="0" t="n">
        <v>20</v>
      </c>
      <c r="H18" s="0" t="n">
        <v>20</v>
      </c>
      <c r="I18" s="0" t="n">
        <v>20</v>
      </c>
      <c r="J18" s="0" t="n">
        <v>20</v>
      </c>
      <c r="K18" s="0" t="n">
        <v>20</v>
      </c>
      <c r="P18" s="0" t="n">
        <v>50</v>
      </c>
    </row>
    <row r="19" customFormat="false" ht="12.8" hidden="false" customHeight="false" outlineLevel="0" collapsed="false">
      <c r="B19" s="0" t="s">
        <v>40</v>
      </c>
      <c r="C19" s="0" t="s">
        <v>75</v>
      </c>
      <c r="D19" s="0" t="n">
        <v>40002</v>
      </c>
      <c r="F19" s="0" t="n">
        <v>56</v>
      </c>
      <c r="G19" s="0" t="n">
        <v>350</v>
      </c>
      <c r="H19" s="0" t="n">
        <v>330</v>
      </c>
      <c r="I19" s="0" t="n">
        <v>310</v>
      </c>
      <c r="J19" s="0" t="n">
        <v>290</v>
      </c>
      <c r="K19" s="0" t="n">
        <v>270</v>
      </c>
      <c r="P19" s="0" t="n">
        <v>35</v>
      </c>
    </row>
    <row r="20" customFormat="false" ht="12.8" hidden="false" customHeight="false" outlineLevel="0" collapsed="false">
      <c r="B20" s="0" t="s">
        <v>40</v>
      </c>
      <c r="C20" s="0" t="s">
        <v>76</v>
      </c>
      <c r="D20" s="0" t="n">
        <v>40003</v>
      </c>
      <c r="F20" s="0" t="n">
        <v>140</v>
      </c>
      <c r="G20" s="0" t="n">
        <v>550</v>
      </c>
      <c r="H20" s="0" t="n">
        <v>520</v>
      </c>
      <c r="I20" s="0" t="n">
        <v>490</v>
      </c>
      <c r="J20" s="0" t="n">
        <v>470</v>
      </c>
      <c r="K20" s="0" t="n">
        <v>450</v>
      </c>
      <c r="P20" s="0" t="n">
        <v>120</v>
      </c>
    </row>
    <row r="21" customFormat="false" ht="12.8" hidden="false" customHeight="false" outlineLevel="0" collapsed="false">
      <c r="B21" s="0" t="s">
        <v>40</v>
      </c>
      <c r="C21" s="0" t="s">
        <v>77</v>
      </c>
      <c r="D21" s="0" t="n">
        <v>40004</v>
      </c>
      <c r="F21" s="0" t="n">
        <v>450</v>
      </c>
      <c r="G21" s="0" t="n">
        <f aca="false">3500-G17</f>
        <v>3250</v>
      </c>
      <c r="H21" s="0" t="n">
        <v>3000</v>
      </c>
      <c r="I21" s="0" t="n">
        <v>2700</v>
      </c>
      <c r="J21" s="0" t="n">
        <v>2500</v>
      </c>
      <c r="K21" s="0" t="n">
        <v>2300</v>
      </c>
      <c r="P21" s="0" t="n">
        <v>1255</v>
      </c>
    </row>
    <row r="22" customFormat="false" ht="12.8" hidden="false" customHeight="false" outlineLevel="0" collapsed="false">
      <c r="B22" s="0" t="s">
        <v>40</v>
      </c>
      <c r="C22" s="0" t="s">
        <v>74</v>
      </c>
      <c r="D22" s="0" t="n">
        <v>40005</v>
      </c>
      <c r="F22" s="0" t="n">
        <v>10</v>
      </c>
      <c r="G22" s="0" t="n">
        <v>20</v>
      </c>
      <c r="H22" s="0" t="n">
        <v>20</v>
      </c>
      <c r="I22" s="0" t="n">
        <v>20</v>
      </c>
      <c r="J22" s="0" t="n">
        <v>20</v>
      </c>
      <c r="K22" s="0" t="n">
        <v>20</v>
      </c>
    </row>
    <row r="23" customFormat="false" ht="12.8" hidden="false" customHeight="false" outlineLevel="0" collapsed="false">
      <c r="B23" s="0" t="s">
        <v>40</v>
      </c>
      <c r="C23" s="0" t="s">
        <v>75</v>
      </c>
      <c r="D23" s="0" t="n">
        <v>40006</v>
      </c>
      <c r="F23" s="0" t="n">
        <v>56</v>
      </c>
      <c r="G23" s="0" t="n">
        <v>350</v>
      </c>
      <c r="H23" s="0" t="n">
        <v>330</v>
      </c>
      <c r="I23" s="0" t="n">
        <v>310</v>
      </c>
      <c r="J23" s="0" t="n">
        <v>290</v>
      </c>
      <c r="K23" s="0" t="n">
        <v>270</v>
      </c>
    </row>
    <row r="24" customFormat="false" ht="12.8" hidden="false" customHeight="false" outlineLevel="0" collapsed="false">
      <c r="B24" s="0" t="s">
        <v>40</v>
      </c>
      <c r="C24" s="0" t="s">
        <v>76</v>
      </c>
      <c r="D24" s="0" t="n">
        <v>40007</v>
      </c>
      <c r="F24" s="0" t="n">
        <v>140</v>
      </c>
      <c r="G24" s="0" t="n">
        <v>550</v>
      </c>
      <c r="H24" s="0" t="n">
        <v>520</v>
      </c>
      <c r="I24" s="0" t="n">
        <v>490</v>
      </c>
      <c r="J24" s="0" t="n">
        <v>470</v>
      </c>
      <c r="K24" s="0" t="n">
        <v>450</v>
      </c>
    </row>
    <row r="25" customFormat="false" ht="12.8" hidden="false" customHeight="false" outlineLevel="0" collapsed="false">
      <c r="B25" s="0" t="s">
        <v>40</v>
      </c>
      <c r="C25" s="0" t="s">
        <v>77</v>
      </c>
      <c r="D25" s="0" t="n">
        <v>40008</v>
      </c>
      <c r="F25" s="0" t="n">
        <v>450</v>
      </c>
      <c r="G25" s="0" t="n">
        <f aca="false">3500-G21</f>
        <v>250</v>
      </c>
      <c r="H25" s="0" t="n">
        <v>3000</v>
      </c>
      <c r="I25" s="0" t="n">
        <v>2700</v>
      </c>
      <c r="J25" s="0" t="n">
        <v>2500</v>
      </c>
      <c r="K25" s="0" t="n">
        <v>2300</v>
      </c>
    </row>
    <row r="26" customFormat="false" ht="12.8" hidden="false" customHeight="false" outlineLevel="0" collapsed="false">
      <c r="B26" s="0" t="s">
        <v>40</v>
      </c>
      <c r="C26" s="0" t="s">
        <v>78</v>
      </c>
      <c r="D26" s="0" t="n">
        <v>40009</v>
      </c>
      <c r="F26" s="0" t="n">
        <v>140</v>
      </c>
      <c r="G26" s="0" t="n">
        <v>550</v>
      </c>
      <c r="H26" s="0" t="n">
        <v>520</v>
      </c>
      <c r="I26" s="0" t="n">
        <v>490</v>
      </c>
      <c r="J26" s="0" t="n">
        <v>470</v>
      </c>
      <c r="K26" s="0" t="n">
        <v>450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Roman,Звичайний"&amp;12&amp;A</oddHeader>
    <oddFooter>&amp;C&amp;"Times New Roman,Звичайний"&amp;12Сторінка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40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79</v>
      </c>
      <c r="P1" s="1" t="s">
        <v>15</v>
      </c>
      <c r="Q1" s="3" t="s">
        <v>16</v>
      </c>
      <c r="R1" s="1" t="s">
        <v>17</v>
      </c>
      <c r="S1" s="4" t="s">
        <v>18</v>
      </c>
    </row>
    <row r="2" customFormat="false" ht="12.8" hidden="false" customHeight="false" outlineLevel="0" collapsed="false">
      <c r="A2" s="5"/>
      <c r="B2" s="5" t="s">
        <v>40</v>
      </c>
      <c r="C2" s="5" t="s">
        <v>80</v>
      </c>
      <c r="D2" s="5" t="n">
        <v>50001</v>
      </c>
      <c r="E2" s="5"/>
      <c r="F2" s="5" t="n">
        <v>5</v>
      </c>
      <c r="G2" s="5" t="n">
        <v>20</v>
      </c>
      <c r="H2" s="5" t="n">
        <v>20</v>
      </c>
      <c r="I2" s="5" t="n">
        <v>15</v>
      </c>
      <c r="J2" s="5" t="n">
        <v>15</v>
      </c>
      <c r="K2" s="5" t="n">
        <v>10</v>
      </c>
      <c r="L2" s="5"/>
      <c r="M2" s="5"/>
      <c r="N2" s="5"/>
      <c r="O2" s="5" t="s">
        <v>21</v>
      </c>
      <c r="P2" s="5" t="n">
        <v>1000000</v>
      </c>
      <c r="Q2" s="6" t="s">
        <v>22</v>
      </c>
      <c r="R2" s="5"/>
      <c r="S2" s="4" t="s">
        <v>23</v>
      </c>
    </row>
    <row r="3" customFormat="false" ht="12.8" hidden="false" customHeight="false" outlineLevel="0" collapsed="false">
      <c r="C3" s="5" t="s">
        <v>81</v>
      </c>
      <c r="D3" s="5" t="n">
        <v>50002</v>
      </c>
      <c r="F3" s="0" t="n">
        <v>5</v>
      </c>
      <c r="G3" s="0" t="n">
        <v>20</v>
      </c>
      <c r="H3" s="0" t="n">
        <v>20</v>
      </c>
      <c r="I3" s="0" t="n">
        <v>15</v>
      </c>
      <c r="J3" s="0" t="n">
        <v>15</v>
      </c>
      <c r="K3" s="0" t="n">
        <v>10</v>
      </c>
      <c r="O3" s="5" t="s">
        <v>21</v>
      </c>
    </row>
    <row r="4" customFormat="false" ht="12.8" hidden="false" customHeight="false" outlineLevel="0" collapsed="false">
      <c r="C4" s="5" t="s">
        <v>82</v>
      </c>
      <c r="D4" s="5" t="n">
        <v>50003</v>
      </c>
      <c r="F4" s="0" t="n">
        <v>5</v>
      </c>
      <c r="G4" s="0" t="n">
        <v>25</v>
      </c>
      <c r="H4" s="0" t="n">
        <v>20</v>
      </c>
      <c r="I4" s="0" t="n">
        <v>18</v>
      </c>
      <c r="J4" s="0" t="n">
        <v>15</v>
      </c>
      <c r="K4" s="0" t="n">
        <v>12</v>
      </c>
      <c r="O4" s="5" t="s">
        <v>21</v>
      </c>
    </row>
    <row r="5" customFormat="false" ht="12.8" hidden="false" customHeight="false" outlineLevel="0" collapsed="false">
      <c r="C5" s="5" t="s">
        <v>83</v>
      </c>
      <c r="D5" s="5" t="n">
        <v>50004</v>
      </c>
      <c r="F5" s="0" t="n">
        <v>5</v>
      </c>
      <c r="G5" s="0" t="n">
        <v>40</v>
      </c>
      <c r="H5" s="0" t="n">
        <v>35</v>
      </c>
      <c r="I5" s="0" t="n">
        <v>30</v>
      </c>
      <c r="J5" s="0" t="n">
        <v>25</v>
      </c>
      <c r="K5" s="0" t="n">
        <v>20</v>
      </c>
      <c r="O5" s="5" t="s">
        <v>21</v>
      </c>
    </row>
    <row r="6" customFormat="false" ht="12.8" hidden="false" customHeight="false" outlineLevel="0" collapsed="false">
      <c r="C6" s="0" t="s">
        <v>84</v>
      </c>
      <c r="D6" s="5" t="n">
        <v>50005</v>
      </c>
      <c r="F6" s="0" t="n">
        <v>10</v>
      </c>
      <c r="G6" s="0" t="n">
        <v>35</v>
      </c>
      <c r="H6" s="0" t="n">
        <v>30</v>
      </c>
      <c r="I6" s="0" t="n">
        <v>25</v>
      </c>
      <c r="J6" s="0" t="n">
        <v>20</v>
      </c>
      <c r="K6" s="0" t="n">
        <v>15</v>
      </c>
      <c r="O6" s="5" t="s">
        <v>21</v>
      </c>
    </row>
    <row r="7" customFormat="false" ht="12.8" hidden="false" customHeight="false" outlineLevel="0" collapsed="false">
      <c r="C7" s="0" t="s">
        <v>85</v>
      </c>
      <c r="D7" s="5" t="n">
        <v>50006</v>
      </c>
      <c r="F7" s="0" t="n">
        <v>15</v>
      </c>
      <c r="G7" s="0" t="n">
        <v>50</v>
      </c>
      <c r="H7" s="0" t="n">
        <v>45</v>
      </c>
      <c r="I7" s="0" t="n">
        <v>40</v>
      </c>
      <c r="J7" s="0" t="n">
        <v>35</v>
      </c>
      <c r="K7" s="0" t="n">
        <v>30</v>
      </c>
      <c r="O7" s="5" t="s">
        <v>21</v>
      </c>
    </row>
    <row r="8" customFormat="false" ht="12.8" hidden="false" customHeight="false" outlineLevel="0" collapsed="false">
      <c r="C8" s="0" t="s">
        <v>86</v>
      </c>
      <c r="D8" s="5" t="n">
        <v>50007</v>
      </c>
      <c r="F8" s="0" t="n">
        <v>15</v>
      </c>
      <c r="G8" s="0" t="n">
        <v>50</v>
      </c>
      <c r="H8" s="0" t="n">
        <v>45</v>
      </c>
      <c r="I8" s="0" t="n">
        <v>40</v>
      </c>
      <c r="J8" s="0" t="n">
        <v>35</v>
      </c>
      <c r="K8" s="0" t="n">
        <v>30</v>
      </c>
      <c r="O8" s="5" t="s">
        <v>21</v>
      </c>
    </row>
    <row r="9" customFormat="false" ht="12.8" hidden="false" customHeight="false" outlineLevel="0" collapsed="false">
      <c r="C9" s="5" t="s">
        <v>87</v>
      </c>
      <c r="D9" s="5" t="n">
        <v>50008</v>
      </c>
      <c r="F9" s="0" t="n">
        <v>5</v>
      </c>
      <c r="G9" s="0" t="n">
        <v>40</v>
      </c>
      <c r="H9" s="0" t="n">
        <v>35</v>
      </c>
      <c r="I9" s="0" t="n">
        <v>30</v>
      </c>
      <c r="J9" s="0" t="n">
        <v>25</v>
      </c>
      <c r="K9" s="0" t="n">
        <v>20</v>
      </c>
      <c r="O9" s="5" t="s">
        <v>21</v>
      </c>
    </row>
    <row r="10" customFormat="false" ht="12.8" hidden="false" customHeight="false" outlineLevel="0" collapsed="false">
      <c r="C10" s="0" t="s">
        <v>88</v>
      </c>
      <c r="D10" s="5" t="n">
        <v>50009</v>
      </c>
      <c r="F10" s="0" t="n">
        <v>15</v>
      </c>
      <c r="G10" s="0" t="n">
        <v>50</v>
      </c>
      <c r="H10" s="0" t="n">
        <v>45</v>
      </c>
      <c r="I10" s="0" t="n">
        <v>40</v>
      </c>
      <c r="J10" s="0" t="n">
        <v>35</v>
      </c>
      <c r="K10" s="0" t="n">
        <v>30</v>
      </c>
      <c r="O10" s="5" t="s">
        <v>21</v>
      </c>
    </row>
    <row r="11" customFormat="false" ht="12.8" hidden="false" customHeight="false" outlineLevel="0" collapsed="false">
      <c r="C11" s="0" t="s">
        <v>89</v>
      </c>
      <c r="D11" s="5" t="n">
        <v>50010</v>
      </c>
      <c r="F11" s="0" t="n">
        <v>5</v>
      </c>
      <c r="G11" s="0" t="n">
        <v>15</v>
      </c>
      <c r="H11" s="0" t="n">
        <v>15</v>
      </c>
      <c r="I11" s="0" t="n">
        <v>15</v>
      </c>
      <c r="J11" s="0" t="n">
        <v>15</v>
      </c>
      <c r="K11" s="0" t="n">
        <v>15</v>
      </c>
      <c r="O11" s="5" t="s">
        <v>90</v>
      </c>
    </row>
    <row r="12" customFormat="false" ht="12.8" hidden="false" customHeight="false" outlineLevel="0" collapsed="false">
      <c r="C12" s="0" t="s">
        <v>91</v>
      </c>
      <c r="D12" s="5" t="n">
        <v>50011</v>
      </c>
      <c r="F12" s="0" t="n">
        <v>5</v>
      </c>
      <c r="G12" s="0" t="n">
        <v>15</v>
      </c>
      <c r="H12" s="0" t="n">
        <v>15</v>
      </c>
      <c r="I12" s="0" t="n">
        <v>15</v>
      </c>
      <c r="J12" s="0" t="n">
        <v>15</v>
      </c>
      <c r="K12" s="0" t="n">
        <v>15</v>
      </c>
      <c r="O12" s="5" t="s">
        <v>90</v>
      </c>
    </row>
    <row r="13" customFormat="false" ht="12.8" hidden="false" customHeight="false" outlineLevel="0" collapsed="false">
      <c r="C13" s="0" t="s">
        <v>92</v>
      </c>
      <c r="D13" s="5" t="n">
        <v>50012</v>
      </c>
      <c r="F13" s="0" t="n">
        <v>5</v>
      </c>
      <c r="G13" s="0" t="n">
        <v>15</v>
      </c>
      <c r="H13" s="0" t="n">
        <v>15</v>
      </c>
      <c r="I13" s="0" t="n">
        <v>15</v>
      </c>
      <c r="J13" s="0" t="n">
        <v>15</v>
      </c>
      <c r="K13" s="0" t="n">
        <v>15</v>
      </c>
      <c r="O13" s="5" t="s">
        <v>90</v>
      </c>
    </row>
    <row r="14" customFormat="false" ht="12.8" hidden="false" customHeight="false" outlineLevel="0" collapsed="false">
      <c r="C14" s="0" t="s">
        <v>93</v>
      </c>
      <c r="D14" s="5" t="n">
        <v>50013</v>
      </c>
      <c r="F14" s="0" t="n">
        <v>70</v>
      </c>
      <c r="G14" s="0" t="n">
        <v>210</v>
      </c>
      <c r="H14" s="0" t="n">
        <v>190</v>
      </c>
      <c r="I14" s="0" t="n">
        <v>180</v>
      </c>
      <c r="J14" s="0" t="n">
        <v>170</v>
      </c>
      <c r="K14" s="0" t="n">
        <v>160</v>
      </c>
      <c r="O14" s="5" t="s">
        <v>21</v>
      </c>
    </row>
    <row r="15" customFormat="false" ht="12.8" hidden="false" customHeight="false" outlineLevel="0" collapsed="false">
      <c r="C15" s="0" t="s">
        <v>94</v>
      </c>
      <c r="D15" s="5" t="n">
        <v>50014</v>
      </c>
      <c r="F15" s="0" t="n">
        <v>5</v>
      </c>
      <c r="G15" s="0" t="n">
        <v>45</v>
      </c>
      <c r="H15" s="0" t="n">
        <v>40</v>
      </c>
      <c r="I15" s="0" t="n">
        <v>35</v>
      </c>
      <c r="J15" s="0" t="n">
        <v>30</v>
      </c>
      <c r="K15" s="0" t="n">
        <v>29</v>
      </c>
      <c r="O15" s="5" t="s">
        <v>21</v>
      </c>
    </row>
    <row r="16" customFormat="false" ht="12.8" hidden="false" customHeight="false" outlineLevel="0" collapsed="false">
      <c r="C16" s="0" t="s">
        <v>95</v>
      </c>
      <c r="D16" s="5" t="n">
        <v>50015</v>
      </c>
      <c r="F16" s="0" t="n">
        <v>5</v>
      </c>
      <c r="G16" s="0" t="n">
        <v>70</v>
      </c>
      <c r="H16" s="0" t="n">
        <v>65</v>
      </c>
      <c r="I16" s="0" t="n">
        <v>60</v>
      </c>
      <c r="J16" s="0" t="n">
        <v>60</v>
      </c>
      <c r="K16" s="0" t="n">
        <v>60</v>
      </c>
      <c r="O16" s="5" t="s">
        <v>21</v>
      </c>
    </row>
    <row r="17" customFormat="false" ht="12.8" hidden="false" customHeight="false" outlineLevel="0" collapsed="false">
      <c r="C17" s="0" t="s">
        <v>96</v>
      </c>
      <c r="D17" s="5" t="n">
        <v>50016</v>
      </c>
      <c r="F17" s="0" t="n">
        <v>5</v>
      </c>
      <c r="G17" s="0" t="n">
        <v>60</v>
      </c>
      <c r="H17" s="0" t="n">
        <v>55</v>
      </c>
      <c r="I17" s="0" t="n">
        <v>50</v>
      </c>
      <c r="J17" s="0" t="n">
        <v>45</v>
      </c>
      <c r="K17" s="0" t="n">
        <v>45</v>
      </c>
      <c r="O17" s="5" t="s">
        <v>21</v>
      </c>
    </row>
    <row r="18" customFormat="false" ht="12.8" hidden="false" customHeight="false" outlineLevel="0" collapsed="false">
      <c r="C18" s="0" t="s">
        <v>97</v>
      </c>
      <c r="D18" s="5" t="n">
        <v>50017</v>
      </c>
      <c r="F18" s="0" t="n">
        <v>5</v>
      </c>
      <c r="G18" s="0" t="n">
        <v>90</v>
      </c>
      <c r="H18" s="0" t="n">
        <v>85</v>
      </c>
      <c r="I18" s="0" t="n">
        <v>80</v>
      </c>
      <c r="J18" s="0" t="n">
        <v>80</v>
      </c>
      <c r="K18" s="0" t="n">
        <v>80</v>
      </c>
      <c r="O18" s="5" t="s">
        <v>21</v>
      </c>
    </row>
    <row r="19" customFormat="false" ht="12.8" hidden="false" customHeight="false" outlineLevel="0" collapsed="false">
      <c r="C19" s="0" t="s">
        <v>98</v>
      </c>
      <c r="D19" s="5" t="n">
        <v>50018</v>
      </c>
      <c r="F19" s="0" t="n">
        <v>5</v>
      </c>
      <c r="G19" s="0" t="n">
        <v>45</v>
      </c>
      <c r="H19" s="0" t="n">
        <v>40</v>
      </c>
      <c r="I19" s="0" t="n">
        <v>35</v>
      </c>
      <c r="J19" s="0" t="n">
        <v>30</v>
      </c>
      <c r="K19" s="0" t="n">
        <v>29</v>
      </c>
      <c r="O19" s="5" t="s">
        <v>21</v>
      </c>
    </row>
    <row r="20" customFormat="false" ht="12.8" hidden="false" customHeight="false" outlineLevel="0" collapsed="false">
      <c r="C20" s="0" t="s">
        <v>99</v>
      </c>
      <c r="D20" s="5" t="n">
        <v>50019</v>
      </c>
      <c r="F20" s="0" t="n">
        <v>5</v>
      </c>
      <c r="G20" s="0" t="n">
        <v>70</v>
      </c>
      <c r="H20" s="0" t="n">
        <v>65</v>
      </c>
      <c r="I20" s="0" t="n">
        <v>60</v>
      </c>
      <c r="J20" s="0" t="n">
        <v>60</v>
      </c>
      <c r="K20" s="0" t="n">
        <v>60</v>
      </c>
      <c r="O20" s="5" t="s">
        <v>21</v>
      </c>
    </row>
    <row r="21" customFormat="false" ht="12.8" hidden="false" customHeight="false" outlineLevel="0" collapsed="false">
      <c r="C21" s="0" t="s">
        <v>100</v>
      </c>
      <c r="D21" s="5" t="n">
        <v>50020</v>
      </c>
      <c r="F21" s="0" t="n">
        <v>5</v>
      </c>
      <c r="G21" s="0" t="n">
        <v>60</v>
      </c>
      <c r="H21" s="0" t="n">
        <v>55</v>
      </c>
      <c r="I21" s="0" t="n">
        <v>50</v>
      </c>
      <c r="J21" s="0" t="n">
        <v>45</v>
      </c>
      <c r="K21" s="0" t="n">
        <v>45</v>
      </c>
      <c r="O21" s="5" t="s">
        <v>21</v>
      </c>
    </row>
    <row r="22" customFormat="false" ht="12.8" hidden="false" customHeight="false" outlineLevel="0" collapsed="false">
      <c r="C22" s="0" t="s">
        <v>101</v>
      </c>
      <c r="D22" s="5" t="n">
        <v>50021</v>
      </c>
      <c r="F22" s="0" t="n">
        <v>5</v>
      </c>
      <c r="G22" s="0" t="n">
        <v>90</v>
      </c>
      <c r="H22" s="0" t="n">
        <v>85</v>
      </c>
      <c r="I22" s="0" t="n">
        <v>80</v>
      </c>
      <c r="J22" s="0" t="n">
        <v>80</v>
      </c>
      <c r="K22" s="0" t="n">
        <v>80</v>
      </c>
      <c r="O22" s="5" t="s">
        <v>21</v>
      </c>
    </row>
    <row r="23" customFormat="false" ht="12.8" hidden="false" customHeight="false" outlineLevel="0" collapsed="false">
      <c r="C23" s="0" t="s">
        <v>102</v>
      </c>
      <c r="D23" s="5" t="n">
        <v>50022</v>
      </c>
      <c r="F23" s="0" t="n">
        <v>0.2</v>
      </c>
      <c r="G23" s="0" t="n">
        <v>2</v>
      </c>
      <c r="H23" s="0" t="n">
        <v>2</v>
      </c>
      <c r="I23" s="0" t="n">
        <v>1.5</v>
      </c>
      <c r="J23" s="0" t="n">
        <v>1.5</v>
      </c>
      <c r="K23" s="0" t="n">
        <v>1</v>
      </c>
      <c r="O23" s="5" t="s">
        <v>21</v>
      </c>
    </row>
    <row r="24" customFormat="false" ht="12.8" hidden="false" customHeight="false" outlineLevel="0" collapsed="false">
      <c r="C24" s="0" t="s">
        <v>103</v>
      </c>
      <c r="D24" s="5" t="n">
        <v>50023</v>
      </c>
      <c r="F24" s="0" t="n">
        <v>0.2</v>
      </c>
      <c r="G24" s="0" t="n">
        <v>2</v>
      </c>
      <c r="H24" s="0" t="n">
        <v>2</v>
      </c>
      <c r="I24" s="0" t="n">
        <v>1.5</v>
      </c>
      <c r="J24" s="0" t="n">
        <v>1.5</v>
      </c>
      <c r="K24" s="0" t="n">
        <v>1</v>
      </c>
      <c r="O24" s="5" t="s">
        <v>21</v>
      </c>
    </row>
    <row r="25" customFormat="false" ht="12.8" hidden="false" customHeight="false" outlineLevel="0" collapsed="false">
      <c r="C25" s="0" t="s">
        <v>104</v>
      </c>
      <c r="D25" s="5" t="n">
        <v>50024</v>
      </c>
      <c r="F25" s="0" t="n">
        <v>0.2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O25" s="5" t="s">
        <v>21</v>
      </c>
    </row>
    <row r="26" customFormat="false" ht="12.8" hidden="false" customHeight="false" outlineLevel="0" collapsed="false">
      <c r="C26" s="0" t="s">
        <v>105</v>
      </c>
      <c r="D26" s="5" t="n">
        <v>50025</v>
      </c>
      <c r="F26" s="0" t="n">
        <v>5</v>
      </c>
      <c r="G26" s="0" t="n">
        <v>60</v>
      </c>
      <c r="H26" s="0" t="n">
        <v>55</v>
      </c>
      <c r="I26" s="0" t="n">
        <v>50</v>
      </c>
      <c r="J26" s="0" t="n">
        <v>45</v>
      </c>
      <c r="K26" s="0" t="n">
        <v>40</v>
      </c>
      <c r="O26" s="5" t="s">
        <v>21</v>
      </c>
    </row>
    <row r="27" customFormat="false" ht="12.8" hidden="false" customHeight="false" outlineLevel="0" collapsed="false">
      <c r="C27" s="0" t="s">
        <v>106</v>
      </c>
      <c r="D27" s="5" t="n">
        <v>50026</v>
      </c>
      <c r="F27" s="0" t="n">
        <v>5</v>
      </c>
      <c r="G27" s="0" t="n">
        <v>90</v>
      </c>
      <c r="H27" s="0" t="n">
        <v>85</v>
      </c>
      <c r="I27" s="0" t="n">
        <v>80</v>
      </c>
      <c r="J27" s="0" t="n">
        <v>80</v>
      </c>
      <c r="K27" s="0" t="n">
        <v>80</v>
      </c>
      <c r="O27" s="5" t="s">
        <v>21</v>
      </c>
    </row>
    <row r="28" customFormat="false" ht="12.8" hidden="false" customHeight="false" outlineLevel="0" collapsed="false">
      <c r="C28" s="0" t="s">
        <v>107</v>
      </c>
      <c r="D28" s="5" t="n">
        <v>50027</v>
      </c>
      <c r="G28" s="0" t="n">
        <v>20</v>
      </c>
      <c r="H28" s="0" t="n">
        <v>20</v>
      </c>
      <c r="I28" s="0" t="n">
        <v>20</v>
      </c>
      <c r="J28" s="0" t="n">
        <v>20</v>
      </c>
      <c r="K28" s="0" t="n">
        <v>20</v>
      </c>
      <c r="O28" s="5" t="s">
        <v>21</v>
      </c>
    </row>
    <row r="29" customFormat="false" ht="12.8" hidden="false" customHeight="false" outlineLevel="0" collapsed="false">
      <c r="C29" s="0" t="s">
        <v>108</v>
      </c>
      <c r="D29" s="5" t="n">
        <v>50028</v>
      </c>
      <c r="G29" s="0" t="n">
        <v>50</v>
      </c>
      <c r="H29" s="0" t="n">
        <v>50</v>
      </c>
      <c r="I29" s="0" t="n">
        <v>50</v>
      </c>
      <c r="J29" s="0" t="n">
        <v>50</v>
      </c>
      <c r="K29" s="0" t="n">
        <v>50</v>
      </c>
      <c r="O29" s="5" t="s">
        <v>21</v>
      </c>
    </row>
    <row r="30" customFormat="false" ht="12.8" hidden="false" customHeight="false" outlineLevel="0" collapsed="false">
      <c r="C30" s="0" t="s">
        <v>109</v>
      </c>
      <c r="D30" s="5" t="n">
        <v>50029</v>
      </c>
      <c r="F30" s="8" t="n">
        <f aca="false">2000/25</f>
        <v>80</v>
      </c>
      <c r="G30" s="0" t="n">
        <v>300</v>
      </c>
      <c r="H30" s="0" t="n">
        <v>300</v>
      </c>
      <c r="I30" s="0" t="n">
        <v>300</v>
      </c>
      <c r="J30" s="0" t="n">
        <v>300</v>
      </c>
      <c r="K30" s="0" t="n">
        <v>300</v>
      </c>
      <c r="O30" s="5" t="s">
        <v>73</v>
      </c>
    </row>
    <row r="31" customFormat="false" ht="12.8" hidden="false" customHeight="false" outlineLevel="0" collapsed="false">
      <c r="C31" s="0" t="s">
        <v>110</v>
      </c>
      <c r="F31" s="0" t="n">
        <v>12</v>
      </c>
      <c r="G31" s="0" t="n">
        <v>50</v>
      </c>
      <c r="H31" s="0" t="n">
        <v>50</v>
      </c>
      <c r="I31" s="0" t="n">
        <v>50</v>
      </c>
      <c r="J31" s="0" t="n">
        <v>50</v>
      </c>
      <c r="K31" s="0" t="n">
        <v>50</v>
      </c>
      <c r="O31" s="5" t="s">
        <v>21</v>
      </c>
    </row>
    <row r="32" customFormat="false" ht="12.8" hidden="false" customHeight="false" outlineLevel="0" collapsed="false">
      <c r="C32" s="0" t="s">
        <v>111</v>
      </c>
      <c r="F32" s="0" t="n">
        <v>300</v>
      </c>
      <c r="G32" s="0" t="n">
        <v>800</v>
      </c>
      <c r="H32" s="0" t="n">
        <v>700</v>
      </c>
      <c r="I32" s="0" t="n">
        <v>600</v>
      </c>
      <c r="J32" s="0" t="n">
        <v>600</v>
      </c>
      <c r="K32" s="0" t="n">
        <v>600</v>
      </c>
      <c r="O32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Roman,Звичайний"&amp;12&amp;A</oddHeader>
    <oddFooter>&amp;C&amp;"Times New Roman,Звичайний"&amp;12Сторінка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Roman,Звичайний"&amp;12&amp;A</oddHeader>
    <oddFooter>&amp;C&amp;"Times New Roman,Звичайний"&amp;12Сторінка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112</v>
      </c>
      <c r="B1" s="0" t="s">
        <v>113</v>
      </c>
      <c r="C1" s="0" t="s">
        <v>114</v>
      </c>
      <c r="D1" s="0" t="s">
        <v>115</v>
      </c>
      <c r="E1" s="0" t="s">
        <v>116</v>
      </c>
      <c r="F1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Roman,Звичайний"&amp;12&amp;A</oddHeader>
    <oddFooter>&amp;C&amp;"Times New Roman,Звичайний"&amp;12Сторінка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2024-02-15T15:29:33Z</dcterms:created>
  <dc:creator/>
  <dc:description/>
  <dc:language>uk-UA</dc:language>
  <cp:lastModifiedBy/>
  <dcterms:modified xsi:type="dcterms:W3CDTF">2024-02-15T17:52:30Z</dcterms:modified>
  <cp:revision>1</cp:revision>
  <dc:subject/>
  <dc:title/>
</cp:coreProperties>
</file>