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Актуальный прайс" sheetId="4" r:id="rId7"/>
  </sheets>
  <definedNames/>
  <calcPr/>
</workbook>
</file>

<file path=xl/sharedStrings.xml><?xml version="1.0" encoding="utf-8"?>
<sst xmlns="http://schemas.openxmlformats.org/spreadsheetml/2006/main" count="1031" uniqueCount="332">
  <si>
    <t>formats</t>
  </si>
  <si>
    <t>A6</t>
  </si>
  <si>
    <t>A5</t>
  </si>
  <si>
    <t>A4</t>
  </si>
  <si>
    <t>A3</t>
  </si>
  <si>
    <t>A2</t>
  </si>
  <si>
    <t>A1</t>
  </si>
  <si>
    <t>A0</t>
  </si>
  <si>
    <t>A7</t>
  </si>
  <si>
    <t>10х15</t>
  </si>
  <si>
    <t>15х21</t>
  </si>
  <si>
    <t>13х18</t>
  </si>
  <si>
    <t>Свій розмір</t>
  </si>
  <si>
    <t>на чому друк</t>
  </si>
  <si>
    <t>на папері</t>
  </si>
  <si>
    <t>на самоклейці</t>
  </si>
  <si>
    <t>на Xerox Transparencies ®</t>
  </si>
  <si>
    <t>ОФІСНИЙ ПАПІР (80-90GSM)</t>
  </si>
  <si>
    <t>MUNKEN PURE (80-100GSM)</t>
  </si>
  <si>
    <t>КРЕЙДОВАНИЙ ПАПІР (120GSM)</t>
  </si>
  <si>
    <t>DNS ПАПІР (160GSM)</t>
  </si>
  <si>
    <t>КРЕЙДОВАНИЙ КАРТОН (300GSM)</t>
  </si>
  <si>
    <t>DNS КАРТОН (400GSM)</t>
  </si>
  <si>
    <t>ДИЗАЙНЕРСЬКИЙ ПАПІР (120GSM)</t>
  </si>
  <si>
    <t>ДИЗАЙНЕРСЬКИЙ КАРТОН (300GSM)</t>
  </si>
  <si>
    <t>!UPM 250gsm</t>
  </si>
  <si>
    <t>!UPM 350gsm</t>
  </si>
  <si>
    <t>!BIO_TOP_3 300gsm</t>
  </si>
  <si>
    <t>САМОКЛЕЮЧИЙ ПАПІР (WHITE)</t>
  </si>
  <si>
    <t>САМОКЛЕЮЧИЙ ПАПІР (TOXIC)</t>
  </si>
  <si>
    <t>САМОКЛЕЮЧИЙ ПАПІР (WINE)</t>
  </si>
  <si>
    <t>САМОКЛЕЮЧА ПЛІВКА (БІЛА)</t>
  </si>
  <si>
    <t>!плівці глянцевій Premium</t>
  </si>
  <si>
    <t>САМОКЛЕЮЧА ПЛІВКА (ПРОЗОРА)</t>
  </si>
  <si>
    <t>ПРОЗОРА ПЛІВКА ДЛЯ ШОВКОДРУКУ, ВИРОБНИЦТВА МІКРОСХЕМ, ТОЩО</t>
  </si>
  <si>
    <t>ламінування</t>
  </si>
  <si>
    <t>без ламінації</t>
  </si>
  <si>
    <t>з глянцевим ламінуванням</t>
  </si>
  <si>
    <t>з матовим ламінуванням</t>
  </si>
  <si>
    <t>з ламінуванням Soft Touch</t>
  </si>
  <si>
    <t>прошивка</t>
  </si>
  <si>
    <t>без прошивки</t>
  </si>
  <si>
    <t>на скобу</t>
  </si>
  <si>
    <t>на пластикову</t>
  </si>
  <si>
    <t>на металеву</t>
  </si>
  <si>
    <t>твердий перепліт</t>
  </si>
  <si>
    <t>прошивка дипломних робіт</t>
  </si>
  <si>
    <t>червона обкладинка</t>
  </si>
  <si>
    <t>синя обкладинка</t>
  </si>
  <si>
    <t>білу пружину</t>
  </si>
  <si>
    <t>чорну пружину</t>
  </si>
  <si>
    <t>бронзову пружину</t>
  </si>
  <si>
    <t>срібну пружину</t>
  </si>
  <si>
    <t>червону пружину</t>
  </si>
  <si>
    <t>на металеву велику</t>
  </si>
  <si>
    <t>обкладинка</t>
  </si>
  <si>
    <t>без обкладинки</t>
  </si>
  <si>
    <t>з обкладинкою на картоні DNS 400GSM</t>
  </si>
  <si>
    <t>з обкладинкою на крейдованому картоні 350gsm</t>
  </si>
  <si>
    <t>лицьова підкладка</t>
  </si>
  <si>
    <t>з прозорою лицьовою підкладкою</t>
  </si>
  <si>
    <t>без лицьової підкладки</t>
  </si>
  <si>
    <t>задньою підкладкою</t>
  </si>
  <si>
    <t>білою</t>
  </si>
  <si>
    <t>прозорою</t>
  </si>
  <si>
    <t>чорною</t>
  </si>
  <si>
    <t>жовтою</t>
  </si>
  <si>
    <t>синею</t>
  </si>
  <si>
    <t>бронзовою</t>
  </si>
  <si>
    <t>зеленою</t>
  </si>
  <si>
    <t>червоною</t>
  </si>
  <si>
    <t>згиби</t>
  </si>
  <si>
    <t>без згинання</t>
  </si>
  <si>
    <t>згинання навпіл</t>
  </si>
  <si>
    <t>2 згиби</t>
  </si>
  <si>
    <t>3 згиби</t>
  </si>
  <si>
    <t>отвір</t>
  </si>
  <si>
    <t>без отворів</t>
  </si>
  <si>
    <t>1 отвір 5 мм</t>
  </si>
  <si>
    <t>2 отвіра 5 мм</t>
  </si>
  <si>
    <t>3 отвіра 5 мм</t>
  </si>
  <si>
    <t>кути</t>
  </si>
  <si>
    <t>без обрізки кутів</t>
  </si>
  <si>
    <t>обрізати 1 кут</t>
  </si>
  <si>
    <t>обрізати 2 кути</t>
  </si>
  <si>
    <t>обрізати 3 кути</t>
  </si>
  <si>
    <t>обрізати 4 кути</t>
  </si>
  <si>
    <t>порізка самоклейки</t>
  </si>
  <si>
    <t>без порізки</t>
  </si>
  <si>
    <t>фігурна порізка</t>
  </si>
  <si>
    <t>фігурна прорізка</t>
  </si>
  <si>
    <t>порізка стікерпаків</t>
  </si>
  <si>
    <t>порізка круглих стікерів</t>
  </si>
  <si>
    <t>порізка прямокутних стікерів</t>
  </si>
  <si>
    <t>⌀2</t>
  </si>
  <si>
    <t>⌀3</t>
  </si>
  <si>
    <t>⌀4</t>
  </si>
  <si>
    <t>⌀5</t>
  </si>
  <si>
    <t>⌀6</t>
  </si>
  <si>
    <t>⌀7</t>
  </si>
  <si>
    <t>⌀8</t>
  </si>
  <si>
    <t>⌀9</t>
  </si>
  <si>
    <t>⌀10</t>
  </si>
  <si>
    <t>А6</t>
  </si>
  <si>
    <t>А5</t>
  </si>
  <si>
    <t>А4</t>
  </si>
  <si>
    <t>ЧБ друк A4 односторонній</t>
  </si>
  <si>
    <t>DNS 200gsm</t>
  </si>
  <si>
    <t>DNS 300gsm</t>
  </si>
  <si>
    <t>UPM 200gsm</t>
  </si>
  <si>
    <t>UPM 250gsm</t>
  </si>
  <si>
    <t>UPM 350gsm</t>
  </si>
  <si>
    <t>BIO_TOP_3 300gsm</t>
  </si>
  <si>
    <t>плівці глянцевій Premium</t>
  </si>
  <si>
    <t>ЧБ друк A3 односторонній</t>
  </si>
  <si>
    <t>ч/б друк А4 двосторонній</t>
  </si>
  <si>
    <t>&lt;10</t>
  </si>
  <si>
    <t>11-50</t>
  </si>
  <si>
    <t>51-100</t>
  </si>
  <si>
    <t>&gt;101</t>
  </si>
  <si>
    <t>ч/б друк А3 двосторонній</t>
  </si>
  <si>
    <t>Колір цифровий друк А4 односторонній</t>
  </si>
  <si>
    <t>Колір цифровий друк А4 двосторонній</t>
  </si>
  <si>
    <t>Колір цифровий друк А3 односторонній</t>
  </si>
  <si>
    <t>Колір цифровий друк А3 двосторонній</t>
  </si>
  <si>
    <t>ФОТО ДРУК</t>
  </si>
  <si>
    <t>А3</t>
  </si>
  <si>
    <t>Широкоформатний друк</t>
  </si>
  <si>
    <t>Офісний папір А2</t>
  </si>
  <si>
    <t>Офісний папір А1</t>
  </si>
  <si>
    <t>Офісний папір А0</t>
  </si>
  <si>
    <t>Офісний папір кв.м</t>
  </si>
  <si>
    <t>матовий 180 папір А2</t>
  </si>
  <si>
    <t>матовий 180 папір А1</t>
  </si>
  <si>
    <t>матовий 180 папір А0</t>
  </si>
  <si>
    <t>матовий 180 папір кв.м</t>
  </si>
  <si>
    <t>Фото папір satin А2</t>
  </si>
  <si>
    <t>Фото папір satin А1</t>
  </si>
  <si>
    <t>Фото папір satin А0</t>
  </si>
  <si>
    <t>Фото папір satin кв.м</t>
  </si>
  <si>
    <t>брошурування A4</t>
  </si>
  <si>
    <t>стр мин</t>
  </si>
  <si>
    <t>макс</t>
  </si>
  <si>
    <t>без брошурування</t>
  </si>
  <si>
    <t>брошурування A3</t>
  </si>
  <si>
    <t>Ламінування А4</t>
  </si>
  <si>
    <t>Ламінування А3</t>
  </si>
  <si>
    <t>Сувенірна продукція</t>
  </si>
  <si>
    <t>Чашка біла</t>
  </si>
  <si>
    <t>Чашка з кольоровою ручкою</t>
  </si>
  <si>
    <t>Чашка TOXIC</t>
  </si>
  <si>
    <t>Чашка металева маленька</t>
  </si>
  <si>
    <t>Чашка металева з термостінками</t>
  </si>
  <si>
    <t>Чашка Party</t>
  </si>
  <si>
    <t>Чашка Rainbow</t>
  </si>
  <si>
    <t>Магніт 7х10</t>
  </si>
  <si>
    <t>Магніт 10х15</t>
  </si>
  <si>
    <t>Холсти</t>
  </si>
  <si>
    <t>Холст кв.м з підрамником</t>
  </si>
  <si>
    <t>Холст 20х30</t>
  </si>
  <si>
    <t>Холст 30х40</t>
  </si>
  <si>
    <t>Хослт 40х50</t>
  </si>
  <si>
    <t>Хослт 40х60</t>
  </si>
  <si>
    <t>Холст 50х70</t>
  </si>
  <si>
    <t>Холст 55х55</t>
  </si>
  <si>
    <t>Холст 60х90</t>
  </si>
  <si>
    <t>Холст 90х120</t>
  </si>
  <si>
    <t>Візитки (100шт)</t>
  </si>
  <si>
    <t>Односторонні</t>
  </si>
  <si>
    <t>Двосторонні</t>
  </si>
  <si>
    <t>Крейдований картон</t>
  </si>
  <si>
    <t>DNS400 матовий</t>
  </si>
  <si>
    <t>Дизкартон</t>
  </si>
  <si>
    <t>Крейдований з ламінуванням (125мкн)</t>
  </si>
  <si>
    <t>Візитки (500шт)</t>
  </si>
  <si>
    <t>Бірки без плотерної прорізки</t>
  </si>
  <si>
    <t>DNS400</t>
  </si>
  <si>
    <t>дизкартон</t>
  </si>
  <si>
    <t>5х5 (48шт)</t>
  </si>
  <si>
    <t>9х5(24шт)</t>
  </si>
  <si>
    <t>Бірки односторонні круглі (плотерна прорізка)</t>
  </si>
  <si>
    <t>d3 (70штук)</t>
  </si>
  <si>
    <t>d4 (54 шт)</t>
  </si>
  <si>
    <t>d5 (28шт)</t>
  </si>
  <si>
    <t>d6(24шт)</t>
  </si>
  <si>
    <t>d7(15шт)</t>
  </si>
  <si>
    <t>стікери круглі</t>
  </si>
  <si>
    <t>плівка</t>
  </si>
  <si>
    <t>паперова</t>
  </si>
  <si>
    <t>д2(200шт)</t>
  </si>
  <si>
    <t>д3(99шт)</t>
  </si>
  <si>
    <t>д4(63шт)</t>
  </si>
  <si>
    <t>д5(42шт)</t>
  </si>
  <si>
    <t>д6(30шт)</t>
  </si>
  <si>
    <t>Стікерпаки</t>
  </si>
  <si>
    <t>А6 (8шт)</t>
  </si>
  <si>
    <t>А5(4шт)</t>
  </si>
  <si>
    <t>А4(2шт)</t>
  </si>
  <si>
    <t>Лист для запечатки а3</t>
  </si>
  <si>
    <t>min</t>
  </si>
  <si>
    <t>Використання</t>
  </si>
  <si>
    <t>Для внутрішнього використання</t>
  </si>
  <si>
    <t>Для зовнішнього використання</t>
  </si>
  <si>
    <t>Офісний папір</t>
  </si>
  <si>
    <t>Матовий фотопапір 180 г/м2</t>
  </si>
  <si>
    <t>Мікропористий фотопапір Satin 270 г/м2</t>
  </si>
  <si>
    <t>Друк на холсті</t>
  </si>
  <si>
    <t>синтетичний</t>
  </si>
  <si>
    <t>натуральний</t>
  </si>
  <si>
    <t>Друк на плівці Oracal, Ritrama</t>
  </si>
  <si>
    <t>Фігурна порізка плівки Oracal, Ritrama</t>
  </si>
  <si>
    <t>Друк на банері</t>
  </si>
  <si>
    <t>Прапорна тканина</t>
  </si>
  <si>
    <t>Друк на папері</t>
  </si>
  <si>
    <t>Друк на ПВХ</t>
  </si>
  <si>
    <t>Композіт</t>
  </si>
  <si>
    <t>Полікарбонат 4 мм</t>
  </si>
  <si>
    <t>Друк на прозорому акрилі</t>
  </si>
  <si>
    <t>Друк на молочному акрилі</t>
  </si>
  <si>
    <t>Додаткові послуги</t>
  </si>
  <si>
    <t>Без додаткових послуг</t>
  </si>
  <si>
    <t>Встановлення люверсов</t>
  </si>
  <si>
    <t>шт</t>
  </si>
  <si>
    <t>Проварювання банера</t>
  </si>
  <si>
    <t>м.пог.</t>
  </si>
  <si>
    <t>Напольне ламінування</t>
  </si>
  <si>
    <t>Ламінування</t>
  </si>
  <si>
    <t>без люверсов</t>
  </si>
  <si>
    <t>встановити люверси</t>
  </si>
  <si>
    <t>без проварювання</t>
  </si>
  <si>
    <t>без ламінування</t>
  </si>
  <si>
    <t>матове ламінування</t>
  </si>
  <si>
    <t>глянцеве ламінування</t>
  </si>
  <si>
    <t>Папір City premium 150г</t>
  </si>
  <si>
    <t>Папір City premium 200г</t>
  </si>
  <si>
    <t>Папір Blueback</t>
  </si>
  <si>
    <t>Папір Polyman (для скроллов)</t>
  </si>
  <si>
    <t>1 мм</t>
  </si>
  <si>
    <t>2 мм</t>
  </si>
  <si>
    <t>3 мм</t>
  </si>
  <si>
    <t>4 мм</t>
  </si>
  <si>
    <t>5 мм</t>
  </si>
  <si>
    <t>10 мм</t>
  </si>
  <si>
    <t>Банер литий (frontlit) 470г</t>
  </si>
  <si>
    <t>Банер литий (frontlit) 470г Mutoh</t>
  </si>
  <si>
    <t>Баннер литий (frontlit) 510г</t>
  </si>
  <si>
    <t>Баннер просвітный (flex)</t>
  </si>
  <si>
    <t>Баннер ламінований</t>
  </si>
  <si>
    <t>Сітка (mesh)</t>
  </si>
  <si>
    <t>Банер двосторонній(blockout)</t>
  </si>
  <si>
    <t>Доп Офісний папір</t>
  </si>
  <si>
    <t>Доп Матовий фотопапір 180 г/м2</t>
  </si>
  <si>
    <t>Доп Мікропористий фотопапір Satin 270 г/м2</t>
  </si>
  <si>
    <t>Доп Друк на холсті</t>
  </si>
  <si>
    <t>Доп Фігурна порізка плівки Oracal, Ritrama</t>
  </si>
  <si>
    <t>Доп Друк на банері</t>
  </si>
  <si>
    <t>Доп Прапорна тканина</t>
  </si>
  <si>
    <t>Доп Друк на плівці Oracal, Ritrama</t>
  </si>
  <si>
    <t>Доп Друк на папері</t>
  </si>
  <si>
    <t>Доп Друк на ПВХ</t>
  </si>
  <si>
    <t>Доп Композіт</t>
  </si>
  <si>
    <t>Доп Полікарбонат 4 мм</t>
  </si>
  <si>
    <t>Доп Друк на прозорому акрилі</t>
  </si>
  <si>
    <t>Доп Друк на молочному акрилі</t>
  </si>
  <si>
    <t xml:space="preserve">ЧБ друк </t>
  </si>
  <si>
    <t>Колір цифровий друк А4</t>
  </si>
  <si>
    <t>10-50</t>
  </si>
  <si>
    <t>50-100</t>
  </si>
  <si>
    <t>&gt;100</t>
  </si>
  <si>
    <t>А4 офісний односторонній</t>
  </si>
  <si>
    <t>А4 офісний двосторонній</t>
  </si>
  <si>
    <t>А4 170 гр крейдований односторонній</t>
  </si>
  <si>
    <t>А4 170 гр крейдований двосторонній</t>
  </si>
  <si>
    <t>А4 160 гр DNS односторонній</t>
  </si>
  <si>
    <t>А4 160 гр DNS двосторонній</t>
  </si>
  <si>
    <t>А4 350 гр крейдований односторонній</t>
  </si>
  <si>
    <t>А4 350 гр крейдований двосторонній</t>
  </si>
  <si>
    <t>А4 400 гр DNS односторонній</t>
  </si>
  <si>
    <t>А4 400 гр DNS двосторонній</t>
  </si>
  <si>
    <t>А4 самоклейка паперова</t>
  </si>
  <si>
    <t>А4 самоклейка преміум плівка глянцева/прозора</t>
  </si>
  <si>
    <t>А4 Прозора плівка для шовкографії</t>
  </si>
  <si>
    <t>Колір цифровий друк А3</t>
  </si>
  <si>
    <t>А3 офісний односторонній</t>
  </si>
  <si>
    <t>А3 офісний двосторонній</t>
  </si>
  <si>
    <t>А3 170 гр крейдований односторонній</t>
  </si>
  <si>
    <t>А3 170 гр крейдований двосторонній</t>
  </si>
  <si>
    <t>А3 160 гр DNS односторонній</t>
  </si>
  <si>
    <t>А3 160 гр DNS двосторонній</t>
  </si>
  <si>
    <t>А3  350 гр крейдований односторонній</t>
  </si>
  <si>
    <t>А3  350 гр крейдований двосторонній</t>
  </si>
  <si>
    <t>А3  400 гр DNS односторонній</t>
  </si>
  <si>
    <t>А3  400 гр DNS двосторонній</t>
  </si>
  <si>
    <t>А3  самоклейка паперова</t>
  </si>
  <si>
    <t>А3  самоклейка преміум плівка глянцева/прозора</t>
  </si>
  <si>
    <t>А3  Прозора плівка для шовкографії</t>
  </si>
  <si>
    <t xml:space="preserve">ФОТО ДРУК </t>
  </si>
  <si>
    <t>друк</t>
  </si>
  <si>
    <t>13х18,15х21</t>
  </si>
  <si>
    <t>ПОСТДРУКАРСЬКІ ПОСЛУГИ</t>
  </si>
  <si>
    <t>Ламінування а5 глянець</t>
  </si>
  <si>
    <t>Ламінування а4 глянець</t>
  </si>
  <si>
    <t>Ламінування а3 глянець</t>
  </si>
  <si>
    <t>Ламінування а4 мат</t>
  </si>
  <si>
    <t>Ламінування а3 мат</t>
  </si>
  <si>
    <t>Брошурування а4 метал</t>
  </si>
  <si>
    <t>Брошурування а3 метал</t>
  </si>
  <si>
    <t>прошивка дипломних робіт до 100</t>
  </si>
  <si>
    <t>прошивка дипломних робіт до 200</t>
  </si>
  <si>
    <t>прошивка дипломних робіт до 300</t>
  </si>
  <si>
    <t>Плотерна висічка за лист</t>
  </si>
  <si>
    <t>Плотерна прорізка за лист</t>
  </si>
  <si>
    <t xml:space="preserve">Бірки без плотерної прорізки </t>
  </si>
  <si>
    <t xml:space="preserve">САМОКЛЕЮЧИЙ ПАПІР (WINE) </t>
  </si>
  <si>
    <t xml:space="preserve">прозорою </t>
  </si>
  <si>
    <t xml:space="preserve">зеленою </t>
  </si>
  <si>
    <t>Прозора плівка для шовкографії</t>
  </si>
  <si>
    <t>Ч/б друк А4 двосторонній</t>
  </si>
  <si>
    <t>Типы бумаги</t>
  </si>
  <si>
    <t>90 гр офісний</t>
  </si>
  <si>
    <t>170 гр крейдований</t>
  </si>
  <si>
    <t>160 гр DNS</t>
  </si>
  <si>
    <t>350 гр крейдований</t>
  </si>
  <si>
    <t>400 гр DNS</t>
  </si>
  <si>
    <t>самоклейка паперова</t>
  </si>
  <si>
    <t>самоклейка преміум плівка глянцева/прозора</t>
  </si>
  <si>
    <t>а4 пластикова пружина</t>
  </si>
  <si>
    <t>а4 металева пружина</t>
  </si>
  <si>
    <t xml:space="preserve">прошивка дипломних робіт </t>
  </si>
  <si>
    <t>а3 пластикова пружина</t>
  </si>
  <si>
    <t>а3 металева пружина</t>
  </si>
  <si>
    <t>ламинування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</si>
</sst>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</font>
    <font>
      <b/>
      <color rgb="FFEA4335"/>
      <name val="Arial"/>
    </font>
    <font>
      <color rgb="FF000000"/>
      <name val="Arial"/>
    </font>
    <font>
      <b/>
      <color rgb="FFFF0000"/>
      <name val="Arial"/>
    </font>
    <font>
      <sz val="10.0"/>
      <color rgb="FF0A0A0A"/>
      <name val="Arial"/>
    </font>
    <font>
      <color rgb="FFEA4335"/>
      <name val="Arial"/>
    </font>
    <font>
      <b/>
      <color rgb="FFFBBC04"/>
      <name val="Arial"/>
    </font>
    <font>
      <color rgb="FFFF9900"/>
      <name val="Arial"/>
    </font>
    <font>
      <b/>
      <color rgb="FF000000"/>
      <name val="&quot;JetBrains Mono&quot;"/>
    </font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b/>
      <sz val="11.0"/>
      <color rgb="FFED7D31"/>
      <name val="Calibri"/>
    </font>
    <font>
      <b/>
      <sz val="11.0"/>
      <color rgb="FF70AD47"/>
      <name val="Calibri"/>
    </font>
    <font>
      <color theme="1"/>
      <name val="Arial"/>
      <scheme val="minor"/>
    </font>
    <font>
      <b/>
      <color rgb="FFED7D31"/>
      <name val="Arial"/>
    </font>
    <font>
      <b/>
      <color rgb="FF000000"/>
      <name val="Arial"/>
    </font>
    <font>
      <sz val="11.0"/>
      <color rgb="FF70AD47"/>
      <name val="Calibri"/>
    </font>
    <font>
      <b/>
      <sz val="11.0"/>
      <color rgb="FFFF99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3" fontId="8" numFmtId="0" xfId="0" applyAlignment="1" applyFill="1" applyFont="1">
      <alignment vertical="bottom"/>
    </xf>
    <xf borderId="0" fillId="2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 vertical="bottom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4" fontId="18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</v>
      </c>
      <c r="B3" s="1"/>
      <c r="C3" s="4">
        <v>105.0</v>
      </c>
      <c r="D3" s="4">
        <v>148.0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2</v>
      </c>
      <c r="B4" s="1"/>
      <c r="C4" s="4">
        <v>148.0</v>
      </c>
      <c r="D4" s="4">
        <v>210.0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3</v>
      </c>
      <c r="B5" s="1"/>
      <c r="C5" s="4">
        <v>210.0</v>
      </c>
      <c r="D5" s="4">
        <v>297.0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4</v>
      </c>
      <c r="B6" s="1"/>
      <c r="C6" s="4">
        <v>297.0</v>
      </c>
      <c r="D6" s="4">
        <v>420.0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5</v>
      </c>
      <c r="B7" s="6"/>
      <c r="C7" s="4">
        <v>420.0</v>
      </c>
      <c r="D7" s="4">
        <v>594.0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 t="s">
        <v>6</v>
      </c>
      <c r="B8" s="6"/>
      <c r="C8" s="4">
        <v>594.0</v>
      </c>
      <c r="D8" s="4">
        <v>841.0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 t="s">
        <v>7</v>
      </c>
      <c r="B9" s="6"/>
      <c r="C9" s="4">
        <v>841.0</v>
      </c>
      <c r="D9" s="4">
        <v>1189.0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8</v>
      </c>
      <c r="B10" s="1"/>
      <c r="C10" s="4">
        <v>74.0</v>
      </c>
      <c r="D10" s="4">
        <v>105.0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9</v>
      </c>
      <c r="B11" s="1"/>
      <c r="C11" s="3">
        <v>100.0</v>
      </c>
      <c r="D11" s="3">
        <v>150.0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10</v>
      </c>
      <c r="B12" s="1"/>
      <c r="C12" s="3">
        <v>150.0</v>
      </c>
      <c r="D12" s="3">
        <v>210.0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11</v>
      </c>
      <c r="B13" s="1"/>
      <c r="C13" s="3">
        <v>130.0</v>
      </c>
      <c r="D13" s="3">
        <v>180.0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7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17</v>
      </c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23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27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 t="s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7" t="s">
        <v>15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29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 t="s">
        <v>31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 t="s">
        <v>32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33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 t="s">
        <v>16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0" t="s">
        <v>34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 t="s">
        <v>35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 t="s">
        <v>37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38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39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 t="s">
        <v>40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 t="s">
        <v>41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 t="s">
        <v>42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 t="s">
        <v>43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 t="s">
        <v>44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45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7" t="s">
        <v>46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 t="s">
        <v>47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 t="s">
        <v>48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7" t="s">
        <v>44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 t="s">
        <v>49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 t="s">
        <v>50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 t="s">
        <v>51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 t="s">
        <v>52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 t="s">
        <v>53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7" t="s">
        <v>54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 t="s">
        <v>49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7" t="s">
        <v>43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 t="s">
        <v>49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7" t="s">
        <v>55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 t="s">
        <v>56</v>
      </c>
      <c r="B79" s="3">
        <v>0.0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57</v>
      </c>
      <c r="B80" s="3">
        <v>30.0</v>
      </c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 t="s">
        <v>58</v>
      </c>
      <c r="B81" s="3">
        <v>15.0</v>
      </c>
      <c r="C81" s="3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7" t="s">
        <v>59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 t="s">
        <v>60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 t="s">
        <v>61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7" t="s">
        <v>62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 t="s">
        <v>63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 t="s">
        <v>64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 t="s">
        <v>65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 t="s">
        <v>66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 t="s">
        <v>67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68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 t="s">
        <v>69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 t="s">
        <v>70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7" t="s">
        <v>71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 t="s">
        <v>72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 t="s">
        <v>73</v>
      </c>
      <c r="B99" s="3">
        <v>1.0</v>
      </c>
      <c r="C99" s="3">
        <v>0.8</v>
      </c>
      <c r="D99" s="3">
        <v>0.5</v>
      </c>
      <c r="E99" s="3">
        <v>0.4</v>
      </c>
      <c r="F99" s="3">
        <v>0.3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 t="s">
        <v>74</v>
      </c>
      <c r="B100" s="1">
        <f t="shared" ref="B100:F100" si="1">B99*2</f>
        <v>2</v>
      </c>
      <c r="C100" s="1">
        <f t="shared" si="1"/>
        <v>1.6</v>
      </c>
      <c r="D100" s="1">
        <f t="shared" si="1"/>
        <v>1</v>
      </c>
      <c r="E100" s="1">
        <f t="shared" si="1"/>
        <v>0.8</v>
      </c>
      <c r="F100" s="1">
        <f t="shared" si="1"/>
        <v>0.6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 t="s">
        <v>75</v>
      </c>
      <c r="B101" s="1">
        <f t="shared" ref="B101:F101" si="2">B99*3</f>
        <v>3</v>
      </c>
      <c r="C101" s="1">
        <f t="shared" si="2"/>
        <v>2.4</v>
      </c>
      <c r="D101" s="1">
        <f t="shared" si="2"/>
        <v>1.5</v>
      </c>
      <c r="E101" s="1">
        <f t="shared" si="2"/>
        <v>1.2</v>
      </c>
      <c r="F101" s="1">
        <f t="shared" si="2"/>
        <v>0.9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7" t="s">
        <v>76</v>
      </c>
      <c r="B103" s="3"/>
      <c r="C103" s="3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 t="s">
        <v>77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 t="s">
        <v>78</v>
      </c>
      <c r="B105" s="3">
        <v>1.0</v>
      </c>
      <c r="C105" s="3">
        <v>0.8</v>
      </c>
      <c r="D105" s="3">
        <v>0.5</v>
      </c>
      <c r="E105" s="3">
        <v>0.4</v>
      </c>
      <c r="F105" s="3">
        <v>0.3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 t="s">
        <v>79</v>
      </c>
      <c r="B106" s="1">
        <f t="shared" ref="B106:F106" si="3">B105*2</f>
        <v>2</v>
      </c>
      <c r="C106" s="1">
        <f t="shared" si="3"/>
        <v>1.6</v>
      </c>
      <c r="D106" s="1">
        <f t="shared" si="3"/>
        <v>1</v>
      </c>
      <c r="E106" s="1">
        <f t="shared" si="3"/>
        <v>0.8</v>
      </c>
      <c r="F106" s="1">
        <f t="shared" si="3"/>
        <v>0.6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 t="s">
        <v>80</v>
      </c>
      <c r="B107" s="1">
        <f t="shared" ref="B107:F107" si="4">B105*3</f>
        <v>3</v>
      </c>
      <c r="C107" s="1">
        <f t="shared" si="4"/>
        <v>2.4</v>
      </c>
      <c r="D107" s="1">
        <f t="shared" si="4"/>
        <v>1.5</v>
      </c>
      <c r="E107" s="1">
        <f t="shared" si="4"/>
        <v>1.2</v>
      </c>
      <c r="F107" s="1">
        <f t="shared" si="4"/>
        <v>0.9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7" t="s">
        <v>81</v>
      </c>
      <c r="B109" s="3"/>
      <c r="C109" s="3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 t="s">
        <v>82</v>
      </c>
      <c r="B110" s="3"/>
      <c r="C110" s="3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 t="s">
        <v>83</v>
      </c>
      <c r="B111" s="3">
        <v>0.5</v>
      </c>
      <c r="C111" s="3">
        <v>0.4</v>
      </c>
      <c r="D111" s="3">
        <v>0.3</v>
      </c>
      <c r="E111" s="3">
        <v>0.2</v>
      </c>
      <c r="F111" s="3">
        <v>0.1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 t="s">
        <v>84</v>
      </c>
      <c r="B112" s="1">
        <f t="shared" ref="B112:F112" si="5">B111*2</f>
        <v>1</v>
      </c>
      <c r="C112" s="1">
        <f t="shared" si="5"/>
        <v>0.8</v>
      </c>
      <c r="D112" s="1">
        <f t="shared" si="5"/>
        <v>0.6</v>
      </c>
      <c r="E112" s="1">
        <f t="shared" si="5"/>
        <v>0.4</v>
      </c>
      <c r="F112" s="1">
        <f t="shared" si="5"/>
        <v>0.2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 t="s">
        <v>85</v>
      </c>
      <c r="B113" s="1">
        <f t="shared" ref="B113:F113" si="6">B111*3</f>
        <v>1.5</v>
      </c>
      <c r="C113" s="1">
        <f t="shared" si="6"/>
        <v>1.2</v>
      </c>
      <c r="D113" s="1">
        <f t="shared" si="6"/>
        <v>0.9</v>
      </c>
      <c r="E113" s="1">
        <f t="shared" si="6"/>
        <v>0.6</v>
      </c>
      <c r="F113" s="1">
        <f t="shared" si="6"/>
        <v>0.3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 t="s">
        <v>86</v>
      </c>
      <c r="B114" s="1">
        <f t="shared" ref="B114:F114" si="7">B111*4</f>
        <v>2</v>
      </c>
      <c r="C114" s="1">
        <f t="shared" si="7"/>
        <v>1.6</v>
      </c>
      <c r="D114" s="1">
        <f t="shared" si="7"/>
        <v>1.2</v>
      </c>
      <c r="E114" s="1">
        <f t="shared" si="7"/>
        <v>0.8</v>
      </c>
      <c r="F114" s="1">
        <f t="shared" si="7"/>
        <v>0.4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7" t="s">
        <v>87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 t="s">
        <v>88</v>
      </c>
      <c r="B117" s="3">
        <v>0.0</v>
      </c>
      <c r="C117" s="1"/>
      <c r="D117" s="1"/>
      <c r="E117" s="1"/>
      <c r="F117" s="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 t="s">
        <v>89</v>
      </c>
      <c r="B118" s="3">
        <v>20.0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 t="s">
        <v>90</v>
      </c>
      <c r="B119" s="3">
        <v>50.0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 t="s">
        <v>91</v>
      </c>
      <c r="B120" s="3">
        <v>20.0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 t="s">
        <v>92</v>
      </c>
      <c r="B121" s="3">
        <v>20.0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 t="s">
        <v>93</v>
      </c>
      <c r="B122" s="3">
        <v>20.0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7" t="s">
        <v>92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 t="s">
        <v>94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 t="s">
        <v>95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 t="s">
        <v>96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 t="s">
        <v>97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 t="s">
        <v>98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 t="s">
        <v>99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 t="s">
        <v>100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 t="s">
        <v>101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7" t="s">
        <v>91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 t="s">
        <v>103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 t="s">
        <v>104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 t="s">
        <v>105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" t="s">
        <v>106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 t="s">
        <v>17</v>
      </c>
      <c r="B142" s="4">
        <v>3.0</v>
      </c>
      <c r="C142" s="4">
        <v>3.0</v>
      </c>
      <c r="D142" s="4">
        <v>3.0</v>
      </c>
      <c r="E142" s="4">
        <v>2.5</v>
      </c>
      <c r="F142" s="4">
        <v>2.0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 t="s">
        <v>18</v>
      </c>
      <c r="B143" s="4">
        <v>22.0</v>
      </c>
      <c r="C143" s="4">
        <v>16.0</v>
      </c>
      <c r="D143" s="4">
        <v>14.0</v>
      </c>
      <c r="E143" s="4">
        <v>12.0</v>
      </c>
      <c r="F143" s="4">
        <v>11.0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 t="s">
        <v>20</v>
      </c>
      <c r="B144" s="4">
        <v>22.0</v>
      </c>
      <c r="C144" s="4">
        <v>16.0</v>
      </c>
      <c r="D144" s="4">
        <v>14.0</v>
      </c>
      <c r="E144" s="4">
        <v>12.0</v>
      </c>
      <c r="F144" s="4">
        <v>11.0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 t="s">
        <v>107</v>
      </c>
      <c r="B145" s="4">
        <v>22.0</v>
      </c>
      <c r="C145" s="4">
        <v>16.0</v>
      </c>
      <c r="D145" s="4">
        <v>14.0</v>
      </c>
      <c r="E145" s="4">
        <v>12.0</v>
      </c>
      <c r="F145" s="4">
        <v>11.0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 t="s">
        <v>108</v>
      </c>
      <c r="B146" s="4">
        <v>30.0</v>
      </c>
      <c r="C146" s="4">
        <v>22.0</v>
      </c>
      <c r="D146" s="4">
        <v>20.0</v>
      </c>
      <c r="E146" s="4">
        <v>18.0</v>
      </c>
      <c r="F146" s="4">
        <v>17.0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 t="s">
        <v>22</v>
      </c>
      <c r="B147" s="4">
        <v>30.0</v>
      </c>
      <c r="C147" s="4">
        <v>22.0</v>
      </c>
      <c r="D147" s="4">
        <v>20.0</v>
      </c>
      <c r="E147" s="4">
        <v>18.0</v>
      </c>
      <c r="F147" s="4">
        <v>17.0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 t="s">
        <v>24</v>
      </c>
      <c r="B148" s="4">
        <v>40.0</v>
      </c>
      <c r="C148" s="4">
        <v>31.0</v>
      </c>
      <c r="D148" s="4">
        <v>29.0</v>
      </c>
      <c r="E148" s="4">
        <v>27.0</v>
      </c>
      <c r="F148" s="4">
        <v>26.0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 t="s">
        <v>23</v>
      </c>
      <c r="B149" s="4">
        <v>20.0</v>
      </c>
      <c r="C149" s="4">
        <v>14.0</v>
      </c>
      <c r="D149" s="4">
        <v>12.0</v>
      </c>
      <c r="E149" s="4">
        <v>10.0</v>
      </c>
      <c r="F149" s="4">
        <v>9.0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 t="s">
        <v>19</v>
      </c>
      <c r="B150" s="4">
        <v>20.0</v>
      </c>
      <c r="C150" s="4">
        <v>14.0</v>
      </c>
      <c r="D150" s="4">
        <v>12.0</v>
      </c>
      <c r="E150" s="4">
        <v>10.0</v>
      </c>
      <c r="F150" s="4">
        <v>9.0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 t="s">
        <v>109</v>
      </c>
      <c r="B151" s="4">
        <v>20.0</v>
      </c>
      <c r="C151" s="4">
        <v>14.0</v>
      </c>
      <c r="D151" s="4">
        <v>12.0</v>
      </c>
      <c r="E151" s="4">
        <v>10.0</v>
      </c>
      <c r="F151" s="4">
        <v>9.0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 t="s">
        <v>110</v>
      </c>
      <c r="B152" s="4">
        <v>25.0</v>
      </c>
      <c r="C152" s="4">
        <v>17.0</v>
      </c>
      <c r="D152" s="4">
        <v>15.0</v>
      </c>
      <c r="E152" s="4">
        <v>13.0</v>
      </c>
      <c r="F152" s="4">
        <v>12.0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 t="s">
        <v>21</v>
      </c>
      <c r="B153" s="4">
        <v>25.0</v>
      </c>
      <c r="C153" s="4">
        <v>17.0</v>
      </c>
      <c r="D153" s="4">
        <v>15.0</v>
      </c>
      <c r="E153" s="4">
        <v>13.0</v>
      </c>
      <c r="F153" s="4">
        <v>12.0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 t="s">
        <v>111</v>
      </c>
      <c r="B154" s="4">
        <v>25.0</v>
      </c>
      <c r="C154" s="4">
        <v>17.0</v>
      </c>
      <c r="D154" s="4">
        <v>15.0</v>
      </c>
      <c r="E154" s="4">
        <v>13.0</v>
      </c>
      <c r="F154" s="4">
        <v>12.0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 t="s">
        <v>112</v>
      </c>
      <c r="B155" s="4">
        <v>25.0</v>
      </c>
      <c r="C155" s="4">
        <v>17.0</v>
      </c>
      <c r="D155" s="4">
        <v>15.0</v>
      </c>
      <c r="E155" s="4">
        <v>13.0</v>
      </c>
      <c r="F155" s="4">
        <v>12.0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 t="s">
        <v>28</v>
      </c>
      <c r="B156" s="4">
        <v>25.0</v>
      </c>
      <c r="C156" s="4">
        <v>19.0</v>
      </c>
      <c r="D156" s="4">
        <v>17.0</v>
      </c>
      <c r="E156" s="4">
        <v>15.0</v>
      </c>
      <c r="F156" s="4">
        <v>14.0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 t="s">
        <v>29</v>
      </c>
      <c r="B157" s="4">
        <v>40.0</v>
      </c>
      <c r="C157" s="4">
        <v>31.0</v>
      </c>
      <c r="D157" s="4">
        <v>29.0</v>
      </c>
      <c r="E157" s="4">
        <v>27.0</v>
      </c>
      <c r="F157" s="4">
        <v>26.0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 t="s">
        <v>30</v>
      </c>
      <c r="B158" s="4">
        <v>40.0</v>
      </c>
      <c r="C158" s="4">
        <v>31.0</v>
      </c>
      <c r="D158" s="4">
        <v>29.0</v>
      </c>
      <c r="E158" s="4">
        <v>27.0</v>
      </c>
      <c r="F158" s="4">
        <v>26.0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 t="s">
        <v>31</v>
      </c>
      <c r="B159" s="4">
        <v>50.0</v>
      </c>
      <c r="C159" s="4">
        <v>48.0</v>
      </c>
      <c r="D159" s="4">
        <v>46.0</v>
      </c>
      <c r="E159" s="4">
        <v>44.0</v>
      </c>
      <c r="F159" s="4">
        <v>44.0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 t="s">
        <v>113</v>
      </c>
      <c r="B160" s="4">
        <v>50.0</v>
      </c>
      <c r="C160" s="4">
        <v>48.0</v>
      </c>
      <c r="D160" s="4">
        <v>46.0</v>
      </c>
      <c r="E160" s="4">
        <v>44.0</v>
      </c>
      <c r="F160" s="4">
        <v>44.0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 t="s">
        <v>33</v>
      </c>
      <c r="B161" s="4">
        <v>50.0</v>
      </c>
      <c r="C161" s="4">
        <v>48.0</v>
      </c>
      <c r="D161" s="4">
        <v>46.0</v>
      </c>
      <c r="E161" s="4">
        <v>44.0</v>
      </c>
      <c r="F161" s="4">
        <v>44.0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0" t="s">
        <v>34</v>
      </c>
      <c r="B162" s="4">
        <v>25.0</v>
      </c>
      <c r="C162" s="4">
        <v>25.0</v>
      </c>
      <c r="D162" s="4">
        <v>25.0</v>
      </c>
      <c r="E162" s="4">
        <v>25.0</v>
      </c>
      <c r="F162" s="4">
        <v>25.0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9"/>
      <c r="B163" s="1"/>
      <c r="C163" s="9"/>
      <c r="D163" s="9"/>
      <c r="E163" s="9"/>
      <c r="F163" s="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7" t="s">
        <v>114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 t="s">
        <v>17</v>
      </c>
      <c r="B165" s="4">
        <v>6.0</v>
      </c>
      <c r="C165" s="4">
        <v>6.0</v>
      </c>
      <c r="D165" s="4">
        <v>6.0</v>
      </c>
      <c r="E165" s="4">
        <v>5.0</v>
      </c>
      <c r="F165" s="4">
        <v>4.0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 t="s">
        <v>18</v>
      </c>
      <c r="B166" s="4">
        <v>44.0</v>
      </c>
      <c r="C166" s="4">
        <v>32.0</v>
      </c>
      <c r="D166" s="4">
        <v>28.0</v>
      </c>
      <c r="E166" s="4">
        <v>24.0</v>
      </c>
      <c r="F166" s="4">
        <v>22.0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 t="s">
        <v>20</v>
      </c>
      <c r="B167" s="4">
        <v>44.0</v>
      </c>
      <c r="C167" s="4">
        <v>32.0</v>
      </c>
      <c r="D167" s="4">
        <v>28.0</v>
      </c>
      <c r="E167" s="4">
        <v>24.0</v>
      </c>
      <c r="F167" s="4">
        <v>22.0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 t="s">
        <v>107</v>
      </c>
      <c r="B168" s="4">
        <v>44.0</v>
      </c>
      <c r="C168" s="4">
        <v>32.0</v>
      </c>
      <c r="D168" s="4">
        <v>28.0</v>
      </c>
      <c r="E168" s="4">
        <v>24.0</v>
      </c>
      <c r="F168" s="4">
        <v>22.0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 t="s">
        <v>108</v>
      </c>
      <c r="B169" s="4">
        <v>60.0</v>
      </c>
      <c r="C169" s="4">
        <v>44.0</v>
      </c>
      <c r="D169" s="4">
        <v>40.0</v>
      </c>
      <c r="E169" s="4">
        <v>36.0</v>
      </c>
      <c r="F169" s="4">
        <v>34.0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 t="s">
        <v>22</v>
      </c>
      <c r="B170" s="4">
        <v>60.0</v>
      </c>
      <c r="C170" s="4">
        <v>44.0</v>
      </c>
      <c r="D170" s="4">
        <v>40.0</v>
      </c>
      <c r="E170" s="4">
        <v>36.0</v>
      </c>
      <c r="F170" s="4">
        <v>34.0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 t="s">
        <v>24</v>
      </c>
      <c r="B171" s="4">
        <v>80.0</v>
      </c>
      <c r="C171" s="4">
        <v>62.0</v>
      </c>
      <c r="D171" s="4">
        <v>58.0</v>
      </c>
      <c r="E171" s="4">
        <v>54.0</v>
      </c>
      <c r="F171" s="4">
        <v>52.0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 t="s">
        <v>23</v>
      </c>
      <c r="B172" s="4">
        <v>40.0</v>
      </c>
      <c r="C172" s="4">
        <v>28.0</v>
      </c>
      <c r="D172" s="4">
        <v>24.0</v>
      </c>
      <c r="E172" s="4">
        <v>20.0</v>
      </c>
      <c r="F172" s="4">
        <v>18.0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 t="s">
        <v>19</v>
      </c>
      <c r="B173" s="4">
        <v>40.0</v>
      </c>
      <c r="C173" s="4">
        <v>28.0</v>
      </c>
      <c r="D173" s="4">
        <v>24.0</v>
      </c>
      <c r="E173" s="4">
        <v>20.0</v>
      </c>
      <c r="F173" s="4">
        <v>18.0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 t="s">
        <v>109</v>
      </c>
      <c r="B174" s="4">
        <v>40.0</v>
      </c>
      <c r="C174" s="4">
        <v>28.0</v>
      </c>
      <c r="D174" s="4">
        <v>24.0</v>
      </c>
      <c r="E174" s="4">
        <v>20.0</v>
      </c>
      <c r="F174" s="4">
        <v>18.0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 t="s">
        <v>110</v>
      </c>
      <c r="B175" s="4">
        <v>50.0</v>
      </c>
      <c r="C175" s="4">
        <v>34.0</v>
      </c>
      <c r="D175" s="4">
        <v>30.0</v>
      </c>
      <c r="E175" s="4">
        <v>26.0</v>
      </c>
      <c r="F175" s="4">
        <v>24.0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 t="s">
        <v>21</v>
      </c>
      <c r="B176" s="4">
        <v>50.0</v>
      </c>
      <c r="C176" s="4">
        <v>34.0</v>
      </c>
      <c r="D176" s="4">
        <v>30.0</v>
      </c>
      <c r="E176" s="4">
        <v>26.0</v>
      </c>
      <c r="F176" s="4">
        <v>24.0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 t="s">
        <v>111</v>
      </c>
      <c r="B177" s="4">
        <v>50.0</v>
      </c>
      <c r="C177" s="4">
        <v>34.0</v>
      </c>
      <c r="D177" s="4">
        <v>30.0</v>
      </c>
      <c r="E177" s="4">
        <v>26.0</v>
      </c>
      <c r="F177" s="4">
        <v>24.0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 t="s">
        <v>112</v>
      </c>
      <c r="B178" s="4">
        <v>50.0</v>
      </c>
      <c r="C178" s="4">
        <v>34.0</v>
      </c>
      <c r="D178" s="4">
        <v>30.0</v>
      </c>
      <c r="E178" s="4">
        <v>26.0</v>
      </c>
      <c r="F178" s="4">
        <v>24.0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 t="s">
        <v>28</v>
      </c>
      <c r="B179" s="4">
        <v>50.0</v>
      </c>
      <c r="C179" s="4">
        <v>38.0</v>
      </c>
      <c r="D179" s="4">
        <v>34.0</v>
      </c>
      <c r="E179" s="4">
        <v>30.0</v>
      </c>
      <c r="F179" s="4">
        <v>28.0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 t="s">
        <v>29</v>
      </c>
      <c r="B180" s="4">
        <v>80.0</v>
      </c>
      <c r="C180" s="4">
        <v>62.0</v>
      </c>
      <c r="D180" s="4">
        <v>58.0</v>
      </c>
      <c r="E180" s="4">
        <v>54.0</v>
      </c>
      <c r="F180" s="4">
        <v>52.0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 t="s">
        <v>30</v>
      </c>
      <c r="B181" s="4">
        <v>80.0</v>
      </c>
      <c r="C181" s="4">
        <v>62.0</v>
      </c>
      <c r="D181" s="4">
        <v>58.0</v>
      </c>
      <c r="E181" s="4">
        <v>54.0</v>
      </c>
      <c r="F181" s="4">
        <v>52.0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 t="s">
        <v>31</v>
      </c>
      <c r="B182" s="4">
        <v>100.0</v>
      </c>
      <c r="C182" s="4">
        <v>98.0</v>
      </c>
      <c r="D182" s="4">
        <v>96.0</v>
      </c>
      <c r="E182" s="4">
        <v>94.0</v>
      </c>
      <c r="F182" s="4">
        <v>92.0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 t="s">
        <v>113</v>
      </c>
      <c r="B183" s="4">
        <v>100.0</v>
      </c>
      <c r="C183" s="4">
        <v>98.0</v>
      </c>
      <c r="D183" s="4">
        <v>96.0</v>
      </c>
      <c r="E183" s="4">
        <v>94.0</v>
      </c>
      <c r="F183" s="4">
        <v>92.0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 t="s">
        <v>33</v>
      </c>
      <c r="B184" s="4">
        <v>100.0</v>
      </c>
      <c r="C184" s="4">
        <v>98.0</v>
      </c>
      <c r="D184" s="4">
        <v>96.0</v>
      </c>
      <c r="E184" s="4">
        <v>94.0</v>
      </c>
      <c r="F184" s="4">
        <v>92.0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0" t="s">
        <v>34</v>
      </c>
      <c r="B185" s="4">
        <v>50.0</v>
      </c>
      <c r="C185" s="4">
        <v>50.0</v>
      </c>
      <c r="D185" s="4">
        <v>50.0</v>
      </c>
      <c r="E185" s="4">
        <v>50.0</v>
      </c>
      <c r="F185" s="4">
        <v>50.0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" t="s">
        <v>115</v>
      </c>
      <c r="B187" s="3" t="s">
        <v>116</v>
      </c>
      <c r="C187" s="2" t="s">
        <v>117</v>
      </c>
      <c r="D187" s="2" t="s">
        <v>118</v>
      </c>
      <c r="E187" s="2" t="s">
        <v>119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 t="s">
        <v>17</v>
      </c>
      <c r="B188" s="4">
        <v>6.0</v>
      </c>
      <c r="C188" s="4">
        <v>6.0</v>
      </c>
      <c r="D188" s="4">
        <v>6.0</v>
      </c>
      <c r="E188" s="4">
        <v>5.0</v>
      </c>
      <c r="F188" s="4">
        <v>4.0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 t="s">
        <v>18</v>
      </c>
      <c r="B189" s="4">
        <v>37.0</v>
      </c>
      <c r="C189" s="4">
        <v>27.0</v>
      </c>
      <c r="D189" s="4">
        <v>23.0</v>
      </c>
      <c r="E189" s="4">
        <v>19.0</v>
      </c>
      <c r="F189" s="4">
        <v>17.0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 t="s">
        <v>20</v>
      </c>
      <c r="B190" s="4">
        <v>37.0</v>
      </c>
      <c r="C190" s="4">
        <v>27.0</v>
      </c>
      <c r="D190" s="4">
        <v>23.0</v>
      </c>
      <c r="E190" s="4">
        <v>19.0</v>
      </c>
      <c r="F190" s="4">
        <v>17.0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 t="s">
        <v>107</v>
      </c>
      <c r="B191" s="4">
        <v>37.0</v>
      </c>
      <c r="C191" s="4">
        <v>27.0</v>
      </c>
      <c r="D191" s="4">
        <v>23.0</v>
      </c>
      <c r="E191" s="4">
        <v>19.0</v>
      </c>
      <c r="F191" s="4">
        <v>17.0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 t="s">
        <v>108</v>
      </c>
      <c r="B192" s="4">
        <v>45.0</v>
      </c>
      <c r="C192" s="4">
        <v>33.0</v>
      </c>
      <c r="D192" s="4">
        <v>29.0</v>
      </c>
      <c r="E192" s="4">
        <v>25.0</v>
      </c>
      <c r="F192" s="4">
        <v>23.0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 t="s">
        <v>22</v>
      </c>
      <c r="B193" s="4">
        <v>45.0</v>
      </c>
      <c r="C193" s="4">
        <v>33.0</v>
      </c>
      <c r="D193" s="4">
        <v>29.0</v>
      </c>
      <c r="E193" s="4">
        <v>25.0</v>
      </c>
      <c r="F193" s="4">
        <v>23.0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 t="s">
        <v>24</v>
      </c>
      <c r="B194" s="4">
        <v>55.0</v>
      </c>
      <c r="C194" s="4">
        <v>42.0</v>
      </c>
      <c r="D194" s="4">
        <v>38.0</v>
      </c>
      <c r="E194" s="4">
        <v>34.0</v>
      </c>
      <c r="F194" s="4">
        <v>32.0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 t="s">
        <v>23</v>
      </c>
      <c r="B195" s="4">
        <v>35.0</v>
      </c>
      <c r="C195" s="4">
        <v>25.0</v>
      </c>
      <c r="D195" s="4">
        <v>21.0</v>
      </c>
      <c r="E195" s="4">
        <v>17.0</v>
      </c>
      <c r="F195" s="4">
        <v>15.0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 t="s">
        <v>19</v>
      </c>
      <c r="B196" s="4">
        <v>35.0</v>
      </c>
      <c r="C196" s="4">
        <v>25.0</v>
      </c>
      <c r="D196" s="4">
        <v>21.0</v>
      </c>
      <c r="E196" s="4">
        <v>17.0</v>
      </c>
      <c r="F196" s="4">
        <v>15.0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 t="s">
        <v>109</v>
      </c>
      <c r="B197" s="4">
        <v>35.0</v>
      </c>
      <c r="C197" s="4">
        <v>25.0</v>
      </c>
      <c r="D197" s="4">
        <v>21.0</v>
      </c>
      <c r="E197" s="4">
        <v>17.0</v>
      </c>
      <c r="F197" s="4">
        <v>15.0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 t="s">
        <v>110</v>
      </c>
      <c r="B198" s="4">
        <v>40.0</v>
      </c>
      <c r="C198" s="4">
        <v>28.0</v>
      </c>
      <c r="D198" s="4">
        <v>24.0</v>
      </c>
      <c r="E198" s="4">
        <v>20.0</v>
      </c>
      <c r="F198" s="4">
        <v>18.0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 t="s">
        <v>21</v>
      </c>
      <c r="B199" s="4">
        <v>40.0</v>
      </c>
      <c r="C199" s="4">
        <v>28.0</v>
      </c>
      <c r="D199" s="4">
        <v>24.0</v>
      </c>
      <c r="E199" s="4">
        <v>20.0</v>
      </c>
      <c r="F199" s="4">
        <v>18.0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 t="s">
        <v>111</v>
      </c>
      <c r="B200" s="4">
        <v>40.0</v>
      </c>
      <c r="C200" s="4">
        <v>28.0</v>
      </c>
      <c r="D200" s="4">
        <v>24.0</v>
      </c>
      <c r="E200" s="4">
        <v>20.0</v>
      </c>
      <c r="F200" s="4">
        <v>18.0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 t="s">
        <v>112</v>
      </c>
      <c r="B201" s="4">
        <v>40.0</v>
      </c>
      <c r="C201" s="4">
        <v>28.0</v>
      </c>
      <c r="D201" s="4">
        <v>24.0</v>
      </c>
      <c r="E201" s="4">
        <v>20.0</v>
      </c>
      <c r="F201" s="4">
        <v>18.0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 t="s">
        <v>28</v>
      </c>
      <c r="B202" s="4">
        <v>40.0</v>
      </c>
      <c r="C202" s="4">
        <v>30.0</v>
      </c>
      <c r="D202" s="4">
        <v>26.0</v>
      </c>
      <c r="E202" s="4">
        <v>22.0</v>
      </c>
      <c r="F202" s="4">
        <v>20.0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 t="s">
        <v>29</v>
      </c>
      <c r="B203" s="4">
        <v>55.0</v>
      </c>
      <c r="C203" s="4">
        <v>42.0</v>
      </c>
      <c r="D203" s="4">
        <v>38.0</v>
      </c>
      <c r="E203" s="4">
        <v>34.0</v>
      </c>
      <c r="F203" s="4">
        <v>32.0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 t="s">
        <v>30</v>
      </c>
      <c r="B204" s="4">
        <v>55.0</v>
      </c>
      <c r="C204" s="4">
        <v>42.0</v>
      </c>
      <c r="D204" s="4">
        <v>38.0</v>
      </c>
      <c r="E204" s="4">
        <v>34.0</v>
      </c>
      <c r="F204" s="4">
        <v>32.0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 t="s">
        <v>31</v>
      </c>
      <c r="B205" s="4">
        <v>65.0</v>
      </c>
      <c r="C205" s="4">
        <v>59.0</v>
      </c>
      <c r="D205" s="4">
        <v>55.0</v>
      </c>
      <c r="E205" s="4">
        <v>51.0</v>
      </c>
      <c r="F205" s="4">
        <v>50.0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 t="s">
        <v>113</v>
      </c>
      <c r="B206" s="4">
        <v>65.0</v>
      </c>
      <c r="C206" s="4">
        <v>59.0</v>
      </c>
      <c r="D206" s="4">
        <v>55.0</v>
      </c>
      <c r="E206" s="4">
        <v>51.0</v>
      </c>
      <c r="F206" s="4">
        <v>50.0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 t="s">
        <v>33</v>
      </c>
      <c r="B207" s="4">
        <v>65.0</v>
      </c>
      <c r="C207" s="4">
        <v>59.0</v>
      </c>
      <c r="D207" s="4">
        <v>55.0</v>
      </c>
      <c r="E207" s="4">
        <v>51.0</v>
      </c>
      <c r="F207" s="4">
        <v>50.0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0" t="s">
        <v>34</v>
      </c>
      <c r="B208" s="4">
        <v>25.0</v>
      </c>
      <c r="C208" s="4">
        <v>25.0</v>
      </c>
      <c r="D208" s="4">
        <v>25.0</v>
      </c>
      <c r="E208" s="4">
        <v>25.0</v>
      </c>
      <c r="F208" s="4">
        <v>25.0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9"/>
      <c r="B209" s="1"/>
      <c r="C209" s="1"/>
      <c r="D209" s="1"/>
      <c r="E209" s="1"/>
      <c r="F209" s="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2" t="s">
        <v>120</v>
      </c>
      <c r="B210" s="3" t="s">
        <v>116</v>
      </c>
      <c r="C210" s="2" t="s">
        <v>117</v>
      </c>
      <c r="D210" s="2" t="s">
        <v>118</v>
      </c>
      <c r="E210" s="2" t="s">
        <v>119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 t="s">
        <v>17</v>
      </c>
      <c r="B211" s="4">
        <v>12.0</v>
      </c>
      <c r="C211" s="4">
        <v>12.0</v>
      </c>
      <c r="D211" s="4">
        <v>12.0</v>
      </c>
      <c r="E211" s="4">
        <v>10.0</v>
      </c>
      <c r="F211" s="4">
        <v>8.0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 t="s">
        <v>18</v>
      </c>
      <c r="B212" s="4">
        <v>74.0</v>
      </c>
      <c r="C212" s="4">
        <v>54.0</v>
      </c>
      <c r="D212" s="4">
        <v>46.0</v>
      </c>
      <c r="E212" s="4">
        <v>38.0</v>
      </c>
      <c r="F212" s="4">
        <v>34.0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 t="s">
        <v>20</v>
      </c>
      <c r="B213" s="4">
        <v>74.0</v>
      </c>
      <c r="C213" s="4">
        <v>54.0</v>
      </c>
      <c r="D213" s="4">
        <v>46.0</v>
      </c>
      <c r="E213" s="4">
        <v>38.0</v>
      </c>
      <c r="F213" s="4">
        <v>34.0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 t="s">
        <v>107</v>
      </c>
      <c r="B214" s="4">
        <v>74.0</v>
      </c>
      <c r="C214" s="4">
        <v>54.0</v>
      </c>
      <c r="D214" s="4">
        <v>46.0</v>
      </c>
      <c r="E214" s="4">
        <v>38.0</v>
      </c>
      <c r="F214" s="4">
        <v>34.0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 t="s">
        <v>108</v>
      </c>
      <c r="B215" s="4">
        <v>90.0</v>
      </c>
      <c r="C215" s="4">
        <v>66.0</v>
      </c>
      <c r="D215" s="4">
        <v>58.0</v>
      </c>
      <c r="E215" s="4">
        <v>50.0</v>
      </c>
      <c r="F215" s="4">
        <v>46.0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 t="s">
        <v>22</v>
      </c>
      <c r="B216" s="4">
        <v>90.0</v>
      </c>
      <c r="C216" s="4">
        <v>66.0</v>
      </c>
      <c r="D216" s="4">
        <v>58.0</v>
      </c>
      <c r="E216" s="4">
        <v>50.0</v>
      </c>
      <c r="F216" s="4">
        <v>46.0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 t="s">
        <v>24</v>
      </c>
      <c r="B217" s="4">
        <v>110.0</v>
      </c>
      <c r="C217" s="4">
        <v>84.0</v>
      </c>
      <c r="D217" s="4">
        <v>76.0</v>
      </c>
      <c r="E217" s="4">
        <v>68.0</v>
      </c>
      <c r="F217" s="4">
        <v>64.0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 t="s">
        <v>23</v>
      </c>
      <c r="B218" s="4">
        <v>70.0</v>
      </c>
      <c r="C218" s="4">
        <v>50.0</v>
      </c>
      <c r="D218" s="4">
        <v>42.0</v>
      </c>
      <c r="E218" s="4">
        <v>34.0</v>
      </c>
      <c r="F218" s="4">
        <v>30.0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 t="s">
        <v>19</v>
      </c>
      <c r="B219" s="4">
        <v>70.0</v>
      </c>
      <c r="C219" s="4">
        <v>50.0</v>
      </c>
      <c r="D219" s="4">
        <v>42.0</v>
      </c>
      <c r="E219" s="4">
        <v>34.0</v>
      </c>
      <c r="F219" s="4">
        <v>30.0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 t="s">
        <v>109</v>
      </c>
      <c r="B220" s="4">
        <v>70.0</v>
      </c>
      <c r="C220" s="4">
        <v>50.0</v>
      </c>
      <c r="D220" s="4">
        <v>42.0</v>
      </c>
      <c r="E220" s="4">
        <v>34.0</v>
      </c>
      <c r="F220" s="4">
        <v>30.0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 t="s">
        <v>110</v>
      </c>
      <c r="B221" s="4">
        <v>80.0</v>
      </c>
      <c r="C221" s="4">
        <v>56.0</v>
      </c>
      <c r="D221" s="4">
        <v>48.0</v>
      </c>
      <c r="E221" s="4">
        <v>40.0</v>
      </c>
      <c r="F221" s="4">
        <v>36.0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 t="s">
        <v>21</v>
      </c>
      <c r="B222" s="4">
        <v>80.0</v>
      </c>
      <c r="C222" s="4">
        <v>56.0</v>
      </c>
      <c r="D222" s="4">
        <v>48.0</v>
      </c>
      <c r="E222" s="4">
        <v>40.0</v>
      </c>
      <c r="F222" s="4">
        <v>36.0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 t="s">
        <v>111</v>
      </c>
      <c r="B223" s="4">
        <v>80.0</v>
      </c>
      <c r="C223" s="4">
        <v>56.0</v>
      </c>
      <c r="D223" s="4">
        <v>48.0</v>
      </c>
      <c r="E223" s="4">
        <v>40.0</v>
      </c>
      <c r="F223" s="4">
        <v>36.0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 t="s">
        <v>112</v>
      </c>
      <c r="B224" s="4">
        <v>80.0</v>
      </c>
      <c r="C224" s="4">
        <v>56.0</v>
      </c>
      <c r="D224" s="4">
        <v>48.0</v>
      </c>
      <c r="E224" s="4">
        <v>40.0</v>
      </c>
      <c r="F224" s="4">
        <v>36.0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 t="s">
        <v>28</v>
      </c>
      <c r="B225" s="4">
        <v>80.0</v>
      </c>
      <c r="C225" s="4">
        <v>60.0</v>
      </c>
      <c r="D225" s="4">
        <v>52.0</v>
      </c>
      <c r="E225" s="4">
        <v>44.0</v>
      </c>
      <c r="F225" s="4">
        <v>40.0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 t="s">
        <v>29</v>
      </c>
      <c r="B226" s="4">
        <v>110.0</v>
      </c>
      <c r="C226" s="4">
        <v>84.0</v>
      </c>
      <c r="D226" s="4">
        <v>76.0</v>
      </c>
      <c r="E226" s="4">
        <v>68.0</v>
      </c>
      <c r="F226" s="4">
        <v>64.0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 t="s">
        <v>30</v>
      </c>
      <c r="B227" s="4">
        <v>110.0</v>
      </c>
      <c r="C227" s="4">
        <v>84.0</v>
      </c>
      <c r="D227" s="4">
        <v>76.0</v>
      </c>
      <c r="E227" s="4">
        <v>68.0</v>
      </c>
      <c r="F227" s="4">
        <v>64.0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 t="s">
        <v>31</v>
      </c>
      <c r="B228" s="4">
        <v>130.0</v>
      </c>
      <c r="C228" s="4">
        <v>120.0</v>
      </c>
      <c r="D228" s="4">
        <v>114.0</v>
      </c>
      <c r="E228" s="4">
        <v>108.0</v>
      </c>
      <c r="F228" s="4">
        <v>104.0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 t="s">
        <v>113</v>
      </c>
      <c r="B229" s="4">
        <v>130.0</v>
      </c>
      <c r="C229" s="4">
        <v>120.0</v>
      </c>
      <c r="D229" s="4">
        <v>114.0</v>
      </c>
      <c r="E229" s="4">
        <v>108.0</v>
      </c>
      <c r="F229" s="4">
        <v>104.0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 t="s">
        <v>33</v>
      </c>
      <c r="B230" s="4">
        <v>130.0</v>
      </c>
      <c r="C230" s="4">
        <v>120.0</v>
      </c>
      <c r="D230" s="4">
        <v>114.0</v>
      </c>
      <c r="E230" s="4">
        <v>108.0</v>
      </c>
      <c r="F230" s="4">
        <v>104.0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0" t="s">
        <v>34</v>
      </c>
      <c r="B231" s="4">
        <v>50.0</v>
      </c>
      <c r="C231" s="4">
        <v>50.0</v>
      </c>
      <c r="D231" s="4">
        <v>50.0</v>
      </c>
      <c r="E231" s="4">
        <v>50.0</v>
      </c>
      <c r="F231" s="4">
        <v>50.0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2" t="s">
        <v>121</v>
      </c>
      <c r="B233" s="3" t="s">
        <v>116</v>
      </c>
      <c r="C233" s="2" t="s">
        <v>117</v>
      </c>
      <c r="D233" s="2" t="s">
        <v>118</v>
      </c>
      <c r="E233" s="2" t="s">
        <v>119</v>
      </c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 t="s">
        <v>17</v>
      </c>
      <c r="B234" s="4">
        <v>15.0</v>
      </c>
      <c r="C234" s="4">
        <v>11.0</v>
      </c>
      <c r="D234" s="4">
        <v>9.0</v>
      </c>
      <c r="E234" s="4">
        <v>7.0</v>
      </c>
      <c r="F234" s="4">
        <v>6.0</v>
      </c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 t="s">
        <v>18</v>
      </c>
      <c r="B235" s="4">
        <v>22.0</v>
      </c>
      <c r="C235" s="4">
        <v>16.0</v>
      </c>
      <c r="D235" s="4">
        <v>14.0</v>
      </c>
      <c r="E235" s="4">
        <v>12.0</v>
      </c>
      <c r="F235" s="4">
        <v>11.0</v>
      </c>
      <c r="G235" s="9"/>
      <c r="H235" s="1"/>
      <c r="I235" s="1"/>
      <c r="J235" s="1"/>
      <c r="K235" s="1"/>
      <c r="L235" s="1"/>
      <c r="M235" s="4">
        <v>16.0</v>
      </c>
      <c r="N235" s="4">
        <v>14.0</v>
      </c>
      <c r="O235" s="4">
        <v>12.0</v>
      </c>
      <c r="P235" s="4">
        <v>11.0</v>
      </c>
      <c r="Q235" s="4">
        <v>22.0</v>
      </c>
      <c r="R235" s="4">
        <v>16.0</v>
      </c>
      <c r="S235" s="4">
        <v>14.0</v>
      </c>
      <c r="T235" s="4">
        <v>12.0</v>
      </c>
      <c r="U235" s="4">
        <v>11.0</v>
      </c>
      <c r="V235" s="1"/>
      <c r="W235" s="1"/>
      <c r="X235" s="1"/>
      <c r="Y235" s="1"/>
      <c r="Z235" s="1"/>
    </row>
    <row r="236">
      <c r="A236" s="3" t="s">
        <v>20</v>
      </c>
      <c r="B236" s="4">
        <v>22.0</v>
      </c>
      <c r="C236" s="4">
        <v>16.0</v>
      </c>
      <c r="D236" s="4">
        <v>14.0</v>
      </c>
      <c r="E236" s="4">
        <v>12.0</v>
      </c>
      <c r="F236" s="4">
        <v>11.0</v>
      </c>
      <c r="G236" s="9"/>
      <c r="H236" s="1"/>
      <c r="I236" s="1"/>
      <c r="J236" s="1"/>
      <c r="K236" s="1"/>
      <c r="L236" s="1"/>
      <c r="M236" s="4">
        <v>16.0</v>
      </c>
      <c r="N236" s="4">
        <v>14.0</v>
      </c>
      <c r="O236" s="4">
        <v>12.0</v>
      </c>
      <c r="P236" s="4">
        <v>11.0</v>
      </c>
      <c r="Q236" s="4">
        <v>22.0</v>
      </c>
      <c r="R236" s="4">
        <v>16.0</v>
      </c>
      <c r="S236" s="4">
        <v>14.0</v>
      </c>
      <c r="T236" s="4">
        <v>12.0</v>
      </c>
      <c r="U236" s="4">
        <v>11.0</v>
      </c>
      <c r="V236" s="1"/>
      <c r="W236" s="1"/>
      <c r="X236" s="1"/>
      <c r="Y236" s="1"/>
      <c r="Z236" s="1"/>
    </row>
    <row r="237">
      <c r="A237" s="3" t="s">
        <v>107</v>
      </c>
      <c r="B237" s="4">
        <v>22.0</v>
      </c>
      <c r="C237" s="4">
        <v>16.0</v>
      </c>
      <c r="D237" s="4">
        <v>14.0</v>
      </c>
      <c r="E237" s="4">
        <v>12.0</v>
      </c>
      <c r="F237" s="4">
        <v>11.0</v>
      </c>
      <c r="G237" s="9"/>
      <c r="H237" s="1"/>
      <c r="I237" s="1"/>
      <c r="J237" s="1"/>
      <c r="K237" s="1"/>
      <c r="L237" s="1"/>
      <c r="M237" s="4">
        <v>16.0</v>
      </c>
      <c r="N237" s="4">
        <v>14.0</v>
      </c>
      <c r="O237" s="4">
        <v>12.0</v>
      </c>
      <c r="P237" s="4">
        <v>11.0</v>
      </c>
      <c r="Q237" s="4">
        <v>22.0</v>
      </c>
      <c r="R237" s="4">
        <v>16.0</v>
      </c>
      <c r="S237" s="4">
        <v>14.0</v>
      </c>
      <c r="T237" s="4">
        <v>12.0</v>
      </c>
      <c r="U237" s="4">
        <v>11.0</v>
      </c>
      <c r="V237" s="1"/>
      <c r="W237" s="1"/>
      <c r="X237" s="1"/>
      <c r="Y237" s="1"/>
      <c r="Z237" s="1"/>
    </row>
    <row r="238">
      <c r="A238" s="3" t="s">
        <v>108</v>
      </c>
      <c r="B238" s="4">
        <v>30.0</v>
      </c>
      <c r="C238" s="4">
        <v>22.0</v>
      </c>
      <c r="D238" s="4">
        <v>20.0</v>
      </c>
      <c r="E238" s="4">
        <v>18.0</v>
      </c>
      <c r="F238" s="4">
        <v>17.0</v>
      </c>
      <c r="G238" s="9"/>
      <c r="H238" s="1"/>
      <c r="I238" s="1"/>
      <c r="J238" s="1"/>
      <c r="K238" s="1"/>
      <c r="L238" s="1"/>
      <c r="M238" s="4">
        <v>22.0</v>
      </c>
      <c r="N238" s="4">
        <v>20.0</v>
      </c>
      <c r="O238" s="4">
        <v>18.0</v>
      </c>
      <c r="P238" s="4">
        <v>17.0</v>
      </c>
      <c r="Q238" s="4">
        <v>30.0</v>
      </c>
      <c r="R238" s="4">
        <v>22.0</v>
      </c>
      <c r="S238" s="4">
        <v>20.0</v>
      </c>
      <c r="T238" s="4">
        <v>18.0</v>
      </c>
      <c r="U238" s="4">
        <v>17.0</v>
      </c>
      <c r="V238" s="1"/>
      <c r="W238" s="1"/>
      <c r="X238" s="1"/>
      <c r="Y238" s="1"/>
      <c r="Z238" s="1"/>
    </row>
    <row r="239">
      <c r="A239" s="3" t="s">
        <v>22</v>
      </c>
      <c r="B239" s="4">
        <v>30.0</v>
      </c>
      <c r="C239" s="4">
        <v>22.0</v>
      </c>
      <c r="D239" s="4">
        <v>20.0</v>
      </c>
      <c r="E239" s="4">
        <v>18.0</v>
      </c>
      <c r="F239" s="4">
        <v>17.0</v>
      </c>
      <c r="G239" s="9"/>
      <c r="H239" s="1"/>
      <c r="I239" s="1"/>
      <c r="J239" s="1"/>
      <c r="K239" s="1"/>
      <c r="L239" s="1"/>
      <c r="M239" s="4">
        <v>22.0</v>
      </c>
      <c r="N239" s="4">
        <v>20.0</v>
      </c>
      <c r="O239" s="4">
        <v>18.0</v>
      </c>
      <c r="P239" s="4">
        <v>17.0</v>
      </c>
      <c r="Q239" s="4">
        <v>30.0</v>
      </c>
      <c r="R239" s="4">
        <v>22.0</v>
      </c>
      <c r="S239" s="4">
        <v>20.0</v>
      </c>
      <c r="T239" s="4">
        <v>18.0</v>
      </c>
      <c r="U239" s="4">
        <v>17.0</v>
      </c>
      <c r="V239" s="1"/>
      <c r="W239" s="1"/>
      <c r="X239" s="1"/>
      <c r="Y239" s="1"/>
      <c r="Z239" s="1"/>
    </row>
    <row r="240">
      <c r="A240" s="3" t="s">
        <v>24</v>
      </c>
      <c r="B240" s="4">
        <v>40.0</v>
      </c>
      <c r="C240" s="4">
        <v>31.0</v>
      </c>
      <c r="D240" s="4">
        <v>29.0</v>
      </c>
      <c r="E240" s="4">
        <v>27.0</v>
      </c>
      <c r="F240" s="4">
        <v>26.0</v>
      </c>
      <c r="G240" s="9"/>
      <c r="H240" s="1"/>
      <c r="I240" s="1"/>
      <c r="J240" s="1"/>
      <c r="K240" s="1"/>
      <c r="L240" s="1"/>
      <c r="M240" s="4">
        <v>31.0</v>
      </c>
      <c r="N240" s="4">
        <v>29.0</v>
      </c>
      <c r="O240" s="4">
        <v>27.0</v>
      </c>
      <c r="P240" s="4">
        <v>26.0</v>
      </c>
      <c r="Q240" s="4">
        <v>40.0</v>
      </c>
      <c r="R240" s="4">
        <v>31.0</v>
      </c>
      <c r="S240" s="4">
        <v>29.0</v>
      </c>
      <c r="T240" s="4">
        <v>27.0</v>
      </c>
      <c r="U240" s="4">
        <v>26.0</v>
      </c>
      <c r="V240" s="1"/>
      <c r="W240" s="1"/>
      <c r="X240" s="1"/>
      <c r="Y240" s="1"/>
      <c r="Z240" s="1"/>
    </row>
    <row r="241">
      <c r="A241" s="3" t="s">
        <v>23</v>
      </c>
      <c r="B241" s="4">
        <v>20.0</v>
      </c>
      <c r="C241" s="4">
        <v>14.0</v>
      </c>
      <c r="D241" s="4">
        <v>12.0</v>
      </c>
      <c r="E241" s="4">
        <v>10.0</v>
      </c>
      <c r="F241" s="4">
        <v>9.0</v>
      </c>
      <c r="G241" s="9"/>
      <c r="H241" s="1"/>
      <c r="I241" s="1"/>
      <c r="J241" s="1"/>
      <c r="K241" s="1"/>
      <c r="L241" s="1"/>
      <c r="M241" s="4">
        <v>14.0</v>
      </c>
      <c r="N241" s="4">
        <v>12.0</v>
      </c>
      <c r="O241" s="4">
        <v>10.0</v>
      </c>
      <c r="P241" s="4">
        <v>9.0</v>
      </c>
      <c r="Q241" s="4">
        <v>20.0</v>
      </c>
      <c r="R241" s="4">
        <v>14.0</v>
      </c>
      <c r="S241" s="4">
        <v>12.0</v>
      </c>
      <c r="T241" s="4">
        <v>10.0</v>
      </c>
      <c r="U241" s="4">
        <v>9.0</v>
      </c>
      <c r="V241" s="1"/>
      <c r="W241" s="1"/>
      <c r="X241" s="1"/>
      <c r="Y241" s="1"/>
      <c r="Z241" s="1"/>
    </row>
    <row r="242">
      <c r="A242" s="3" t="s">
        <v>19</v>
      </c>
      <c r="B242" s="4">
        <v>20.0</v>
      </c>
      <c r="C242" s="4">
        <v>14.0</v>
      </c>
      <c r="D242" s="4">
        <v>12.0</v>
      </c>
      <c r="E242" s="4">
        <v>10.0</v>
      </c>
      <c r="F242" s="4">
        <v>9.0</v>
      </c>
      <c r="G242" s="9"/>
      <c r="H242" s="1"/>
      <c r="I242" s="1"/>
      <c r="J242" s="1"/>
      <c r="K242" s="1"/>
      <c r="L242" s="1"/>
      <c r="M242" s="4">
        <v>14.0</v>
      </c>
      <c r="N242" s="4">
        <v>12.0</v>
      </c>
      <c r="O242" s="4">
        <v>10.0</v>
      </c>
      <c r="P242" s="4">
        <v>9.0</v>
      </c>
      <c r="Q242" s="4">
        <v>20.0</v>
      </c>
      <c r="R242" s="4">
        <v>14.0</v>
      </c>
      <c r="S242" s="4">
        <v>12.0</v>
      </c>
      <c r="T242" s="4">
        <v>10.0</v>
      </c>
      <c r="U242" s="4">
        <v>9.0</v>
      </c>
      <c r="V242" s="1"/>
      <c r="W242" s="1"/>
      <c r="X242" s="1"/>
      <c r="Y242" s="1"/>
      <c r="Z242" s="1"/>
    </row>
    <row r="243">
      <c r="A243" s="3" t="s">
        <v>109</v>
      </c>
      <c r="B243" s="4">
        <v>20.0</v>
      </c>
      <c r="C243" s="4">
        <v>14.0</v>
      </c>
      <c r="D243" s="4">
        <v>12.0</v>
      </c>
      <c r="E243" s="4">
        <v>10.0</v>
      </c>
      <c r="F243" s="4">
        <v>9.0</v>
      </c>
      <c r="G243" s="9"/>
      <c r="H243" s="1"/>
      <c r="I243" s="1"/>
      <c r="J243" s="1"/>
      <c r="K243" s="1"/>
      <c r="L243" s="1"/>
      <c r="M243" s="4">
        <v>14.0</v>
      </c>
      <c r="N243" s="4">
        <v>12.0</v>
      </c>
      <c r="O243" s="4">
        <v>10.0</v>
      </c>
      <c r="P243" s="4">
        <v>9.0</v>
      </c>
      <c r="Q243" s="4">
        <v>20.0</v>
      </c>
      <c r="R243" s="4">
        <v>14.0</v>
      </c>
      <c r="S243" s="4">
        <v>12.0</v>
      </c>
      <c r="T243" s="4">
        <v>10.0</v>
      </c>
      <c r="U243" s="4">
        <v>9.0</v>
      </c>
      <c r="V243" s="1"/>
      <c r="W243" s="1"/>
      <c r="X243" s="1"/>
      <c r="Y243" s="1"/>
      <c r="Z243" s="1"/>
    </row>
    <row r="244">
      <c r="A244" s="3" t="s">
        <v>110</v>
      </c>
      <c r="B244" s="4">
        <v>25.0</v>
      </c>
      <c r="C244" s="4">
        <v>17.0</v>
      </c>
      <c r="D244" s="4">
        <v>15.0</v>
      </c>
      <c r="E244" s="4">
        <v>13.0</v>
      </c>
      <c r="F244" s="4">
        <v>12.0</v>
      </c>
      <c r="G244" s="9"/>
      <c r="H244" s="1"/>
      <c r="I244" s="1"/>
      <c r="J244" s="1"/>
      <c r="K244" s="1"/>
      <c r="L244" s="1"/>
      <c r="M244" s="4">
        <v>17.0</v>
      </c>
      <c r="N244" s="4">
        <v>15.0</v>
      </c>
      <c r="O244" s="4">
        <v>13.0</v>
      </c>
      <c r="P244" s="4">
        <v>12.0</v>
      </c>
      <c r="Q244" s="4">
        <v>25.0</v>
      </c>
      <c r="R244" s="4">
        <v>17.0</v>
      </c>
      <c r="S244" s="4">
        <v>15.0</v>
      </c>
      <c r="T244" s="4">
        <v>13.0</v>
      </c>
      <c r="U244" s="4">
        <v>12.0</v>
      </c>
      <c r="V244" s="1"/>
      <c r="W244" s="1"/>
      <c r="X244" s="1"/>
      <c r="Y244" s="1"/>
      <c r="Z244" s="1"/>
    </row>
    <row r="245">
      <c r="A245" s="3" t="s">
        <v>21</v>
      </c>
      <c r="B245" s="4">
        <v>25.0</v>
      </c>
      <c r="C245" s="4">
        <v>17.0</v>
      </c>
      <c r="D245" s="4">
        <v>15.0</v>
      </c>
      <c r="E245" s="4">
        <v>13.0</v>
      </c>
      <c r="F245" s="4">
        <v>12.0</v>
      </c>
      <c r="G245" s="9"/>
      <c r="H245" s="1"/>
      <c r="I245" s="1"/>
      <c r="J245" s="1"/>
      <c r="K245" s="1"/>
      <c r="L245" s="1"/>
      <c r="M245" s="4">
        <v>17.0</v>
      </c>
      <c r="N245" s="4">
        <v>15.0</v>
      </c>
      <c r="O245" s="4">
        <v>13.0</v>
      </c>
      <c r="P245" s="4">
        <v>12.0</v>
      </c>
      <c r="Q245" s="4">
        <v>25.0</v>
      </c>
      <c r="R245" s="4">
        <v>17.0</v>
      </c>
      <c r="S245" s="4">
        <v>15.0</v>
      </c>
      <c r="T245" s="4">
        <v>13.0</v>
      </c>
      <c r="U245" s="4">
        <v>12.0</v>
      </c>
      <c r="V245" s="1"/>
      <c r="W245" s="1"/>
      <c r="X245" s="1"/>
      <c r="Y245" s="1"/>
      <c r="Z245" s="1"/>
    </row>
    <row r="246">
      <c r="A246" s="3" t="s">
        <v>111</v>
      </c>
      <c r="B246" s="4">
        <v>25.0</v>
      </c>
      <c r="C246" s="4">
        <v>17.0</v>
      </c>
      <c r="D246" s="4">
        <v>15.0</v>
      </c>
      <c r="E246" s="4">
        <v>13.0</v>
      </c>
      <c r="F246" s="4">
        <v>12.0</v>
      </c>
      <c r="G246" s="9"/>
      <c r="H246" s="1"/>
      <c r="I246" s="1"/>
      <c r="J246" s="1"/>
      <c r="K246" s="1"/>
      <c r="L246" s="1"/>
      <c r="M246" s="4">
        <v>17.0</v>
      </c>
      <c r="N246" s="4">
        <v>15.0</v>
      </c>
      <c r="O246" s="4">
        <v>13.0</v>
      </c>
      <c r="P246" s="4">
        <v>12.0</v>
      </c>
      <c r="Q246" s="4">
        <v>25.0</v>
      </c>
      <c r="R246" s="4">
        <v>17.0</v>
      </c>
      <c r="S246" s="4">
        <v>15.0</v>
      </c>
      <c r="T246" s="4">
        <v>13.0</v>
      </c>
      <c r="U246" s="4">
        <v>12.0</v>
      </c>
      <c r="V246" s="1"/>
      <c r="W246" s="1"/>
      <c r="X246" s="1"/>
      <c r="Y246" s="1"/>
      <c r="Z246" s="1"/>
    </row>
    <row r="247">
      <c r="A247" s="3" t="s">
        <v>112</v>
      </c>
      <c r="B247" s="4">
        <v>25.0</v>
      </c>
      <c r="C247" s="4">
        <v>17.0</v>
      </c>
      <c r="D247" s="4">
        <v>15.0</v>
      </c>
      <c r="E247" s="4">
        <v>13.0</v>
      </c>
      <c r="F247" s="4">
        <v>12.0</v>
      </c>
      <c r="G247" s="9"/>
      <c r="H247" s="1"/>
      <c r="I247" s="1"/>
      <c r="J247" s="1"/>
      <c r="K247" s="1"/>
      <c r="L247" s="1"/>
      <c r="M247" s="4">
        <v>17.0</v>
      </c>
      <c r="N247" s="4">
        <v>15.0</v>
      </c>
      <c r="O247" s="4">
        <v>13.0</v>
      </c>
      <c r="P247" s="4">
        <v>12.0</v>
      </c>
      <c r="Q247" s="4">
        <v>25.0</v>
      </c>
      <c r="R247" s="4">
        <v>17.0</v>
      </c>
      <c r="S247" s="4">
        <v>15.0</v>
      </c>
      <c r="T247" s="4">
        <v>13.0</v>
      </c>
      <c r="U247" s="4">
        <v>12.0</v>
      </c>
      <c r="V247" s="1"/>
      <c r="W247" s="1"/>
      <c r="X247" s="1"/>
      <c r="Y247" s="1"/>
      <c r="Z247" s="1"/>
    </row>
    <row r="248">
      <c r="A248" s="3" t="s">
        <v>28</v>
      </c>
      <c r="B248" s="4">
        <v>25.0</v>
      </c>
      <c r="C248" s="4">
        <v>19.0</v>
      </c>
      <c r="D248" s="4">
        <v>17.0</v>
      </c>
      <c r="E248" s="4">
        <v>15.0</v>
      </c>
      <c r="F248" s="4">
        <v>14.0</v>
      </c>
      <c r="G248" s="9"/>
      <c r="H248" s="1"/>
      <c r="I248" s="1"/>
      <c r="J248" s="1"/>
      <c r="K248" s="1"/>
      <c r="L248" s="1"/>
      <c r="M248" s="4">
        <v>19.0</v>
      </c>
      <c r="N248" s="4">
        <v>17.0</v>
      </c>
      <c r="O248" s="4">
        <v>15.0</v>
      </c>
      <c r="P248" s="4">
        <v>14.0</v>
      </c>
      <c r="Q248" s="4">
        <v>25.0</v>
      </c>
      <c r="R248" s="4">
        <v>19.0</v>
      </c>
      <c r="S248" s="4">
        <v>17.0</v>
      </c>
      <c r="T248" s="4">
        <v>15.0</v>
      </c>
      <c r="U248" s="4">
        <v>14.0</v>
      </c>
      <c r="V248" s="1"/>
      <c r="W248" s="1"/>
      <c r="X248" s="1"/>
      <c r="Y248" s="1"/>
      <c r="Z248" s="1"/>
    </row>
    <row r="249">
      <c r="A249" s="3" t="s">
        <v>29</v>
      </c>
      <c r="B249" s="4">
        <v>40.0</v>
      </c>
      <c r="C249" s="4">
        <v>31.0</v>
      </c>
      <c r="D249" s="4">
        <v>29.0</v>
      </c>
      <c r="E249" s="4">
        <v>27.0</v>
      </c>
      <c r="F249" s="4">
        <v>26.0</v>
      </c>
      <c r="G249" s="9"/>
      <c r="H249" s="1"/>
      <c r="I249" s="1"/>
      <c r="J249" s="1"/>
      <c r="K249" s="1"/>
      <c r="L249" s="1"/>
      <c r="M249" s="4">
        <v>31.0</v>
      </c>
      <c r="N249" s="4">
        <v>29.0</v>
      </c>
      <c r="O249" s="4">
        <v>27.0</v>
      </c>
      <c r="P249" s="4">
        <v>26.0</v>
      </c>
      <c r="Q249" s="4">
        <v>40.0</v>
      </c>
      <c r="R249" s="4">
        <v>31.0</v>
      </c>
      <c r="S249" s="4">
        <v>29.0</v>
      </c>
      <c r="T249" s="4">
        <v>27.0</v>
      </c>
      <c r="U249" s="4">
        <v>26.0</v>
      </c>
      <c r="V249" s="1"/>
      <c r="W249" s="1"/>
      <c r="X249" s="1"/>
      <c r="Y249" s="1"/>
      <c r="Z249" s="1"/>
    </row>
    <row r="250">
      <c r="A250" s="3" t="s">
        <v>30</v>
      </c>
      <c r="B250" s="4">
        <v>40.0</v>
      </c>
      <c r="C250" s="4">
        <v>31.0</v>
      </c>
      <c r="D250" s="4">
        <v>29.0</v>
      </c>
      <c r="E250" s="4">
        <v>27.0</v>
      </c>
      <c r="F250" s="4">
        <v>26.0</v>
      </c>
      <c r="G250" s="9"/>
      <c r="H250" s="1"/>
      <c r="I250" s="1"/>
      <c r="J250" s="1"/>
      <c r="K250" s="1"/>
      <c r="L250" s="1"/>
      <c r="M250" s="4">
        <v>31.0</v>
      </c>
      <c r="N250" s="4">
        <v>29.0</v>
      </c>
      <c r="O250" s="4">
        <v>27.0</v>
      </c>
      <c r="P250" s="4">
        <v>26.0</v>
      </c>
      <c r="Q250" s="4">
        <v>40.0</v>
      </c>
      <c r="R250" s="4">
        <v>31.0</v>
      </c>
      <c r="S250" s="4">
        <v>29.0</v>
      </c>
      <c r="T250" s="4">
        <v>27.0</v>
      </c>
      <c r="U250" s="4">
        <v>26.0</v>
      </c>
      <c r="V250" s="1"/>
      <c r="W250" s="1"/>
      <c r="X250" s="1"/>
      <c r="Y250" s="1"/>
      <c r="Z250" s="1"/>
    </row>
    <row r="251">
      <c r="A251" s="3" t="s">
        <v>31</v>
      </c>
      <c r="B251" s="4">
        <v>50.0</v>
      </c>
      <c r="C251" s="4">
        <v>48.0</v>
      </c>
      <c r="D251" s="4">
        <v>46.0</v>
      </c>
      <c r="E251" s="4">
        <v>44.0</v>
      </c>
      <c r="F251" s="4">
        <v>44.0</v>
      </c>
      <c r="G251" s="9"/>
      <c r="H251" s="1"/>
      <c r="I251" s="1"/>
      <c r="J251" s="1"/>
      <c r="K251" s="1"/>
      <c r="L251" s="1"/>
      <c r="M251" s="4">
        <v>48.0</v>
      </c>
      <c r="N251" s="4">
        <v>46.0</v>
      </c>
      <c r="O251" s="4">
        <v>44.0</v>
      </c>
      <c r="P251" s="4">
        <v>44.0</v>
      </c>
      <c r="Q251" s="4">
        <v>50.0</v>
      </c>
      <c r="R251" s="4">
        <v>48.0</v>
      </c>
      <c r="S251" s="4">
        <v>46.0</v>
      </c>
      <c r="T251" s="4">
        <v>44.0</v>
      </c>
      <c r="U251" s="4">
        <v>44.0</v>
      </c>
      <c r="V251" s="1"/>
      <c r="W251" s="1"/>
      <c r="X251" s="1"/>
      <c r="Y251" s="1"/>
      <c r="Z251" s="1"/>
    </row>
    <row r="252">
      <c r="A252" s="3" t="s">
        <v>113</v>
      </c>
      <c r="B252" s="4">
        <v>50.0</v>
      </c>
      <c r="C252" s="4">
        <v>48.0</v>
      </c>
      <c r="D252" s="4">
        <v>46.0</v>
      </c>
      <c r="E252" s="4">
        <v>44.0</v>
      </c>
      <c r="F252" s="4">
        <v>44.0</v>
      </c>
      <c r="G252" s="9"/>
      <c r="H252" s="1"/>
      <c r="I252" s="1"/>
      <c r="J252" s="1"/>
      <c r="K252" s="1"/>
      <c r="L252" s="1"/>
      <c r="M252" s="4">
        <v>48.0</v>
      </c>
      <c r="N252" s="4">
        <v>46.0</v>
      </c>
      <c r="O252" s="4">
        <v>44.0</v>
      </c>
      <c r="P252" s="4">
        <v>44.0</v>
      </c>
      <c r="Q252" s="4">
        <v>50.0</v>
      </c>
      <c r="R252" s="4">
        <v>48.0</v>
      </c>
      <c r="S252" s="4">
        <v>46.0</v>
      </c>
      <c r="T252" s="4">
        <v>44.0</v>
      </c>
      <c r="U252" s="4">
        <v>44.0</v>
      </c>
      <c r="V252" s="1"/>
      <c r="W252" s="1"/>
      <c r="X252" s="1"/>
      <c r="Y252" s="1"/>
      <c r="Z252" s="1"/>
    </row>
    <row r="253">
      <c r="A253" s="3" t="s">
        <v>33</v>
      </c>
      <c r="B253" s="4">
        <v>50.0</v>
      </c>
      <c r="C253" s="4">
        <v>48.0</v>
      </c>
      <c r="D253" s="4">
        <v>46.0</v>
      </c>
      <c r="E253" s="4">
        <v>44.0</v>
      </c>
      <c r="F253" s="4">
        <v>44.0</v>
      </c>
      <c r="G253" s="9"/>
      <c r="H253" s="1"/>
      <c r="I253" s="1"/>
      <c r="J253" s="1"/>
      <c r="K253" s="1"/>
      <c r="L253" s="1"/>
      <c r="M253" s="4">
        <v>48.0</v>
      </c>
      <c r="N253" s="4">
        <v>46.0</v>
      </c>
      <c r="O253" s="4">
        <v>44.0</v>
      </c>
      <c r="P253" s="4">
        <v>44.0</v>
      </c>
      <c r="Q253" s="4">
        <v>50.0</v>
      </c>
      <c r="R253" s="4">
        <v>48.0</v>
      </c>
      <c r="S253" s="4">
        <v>46.0</v>
      </c>
      <c r="T253" s="4">
        <v>44.0</v>
      </c>
      <c r="U253" s="4">
        <v>44.0</v>
      </c>
      <c r="V253" s="1"/>
      <c r="W253" s="1"/>
      <c r="X253" s="1"/>
      <c r="Y253" s="1"/>
      <c r="Z253" s="1"/>
    </row>
    <row r="254">
      <c r="A254" s="10" t="s">
        <v>34</v>
      </c>
      <c r="B254" s="4">
        <v>25.0</v>
      </c>
      <c r="C254" s="4">
        <v>25.0</v>
      </c>
      <c r="D254" s="4">
        <v>25.0</v>
      </c>
      <c r="E254" s="4">
        <v>25.0</v>
      </c>
      <c r="F254" s="4">
        <v>25.0</v>
      </c>
      <c r="G254" s="1"/>
      <c r="H254" s="1"/>
      <c r="I254" s="1"/>
      <c r="J254" s="1"/>
      <c r="K254" s="1"/>
      <c r="L254" s="1"/>
      <c r="M254" s="4">
        <v>25.0</v>
      </c>
      <c r="N254" s="4">
        <v>25.0</v>
      </c>
      <c r="O254" s="4">
        <v>25.0</v>
      </c>
      <c r="P254" s="4">
        <v>25.0</v>
      </c>
      <c r="Q254" s="4">
        <v>25.0</v>
      </c>
      <c r="R254" s="4">
        <v>25.0</v>
      </c>
      <c r="S254" s="4">
        <v>25.0</v>
      </c>
      <c r="T254" s="4">
        <v>25.0</v>
      </c>
      <c r="U254" s="4">
        <v>25.0</v>
      </c>
      <c r="V254" s="1"/>
      <c r="W254" s="1"/>
      <c r="X254" s="1"/>
      <c r="Y254" s="1"/>
      <c r="Z254" s="1"/>
    </row>
    <row r="255">
      <c r="A255" s="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2" t="s">
        <v>122</v>
      </c>
      <c r="B256" s="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 t="s">
        <v>17</v>
      </c>
      <c r="B257" s="4">
        <v>30.0</v>
      </c>
      <c r="C257" s="4">
        <v>22.0</v>
      </c>
      <c r="D257" s="4">
        <v>18.0</v>
      </c>
      <c r="E257" s="4">
        <v>14.0</v>
      </c>
      <c r="F257" s="4">
        <v>12.0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 t="s">
        <v>18</v>
      </c>
      <c r="B258" s="4">
        <v>37.0</v>
      </c>
      <c r="C258" s="4">
        <v>27.0</v>
      </c>
      <c r="D258" s="4">
        <v>23.0</v>
      </c>
      <c r="E258" s="4">
        <v>19.0</v>
      </c>
      <c r="F258" s="4">
        <v>17.0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 t="s">
        <v>20</v>
      </c>
      <c r="B259" s="4">
        <v>37.0</v>
      </c>
      <c r="C259" s="4">
        <v>27.0</v>
      </c>
      <c r="D259" s="4">
        <v>23.0</v>
      </c>
      <c r="E259" s="4">
        <v>19.0</v>
      </c>
      <c r="F259" s="4">
        <v>17.0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 t="s">
        <v>107</v>
      </c>
      <c r="B260" s="4">
        <v>37.0</v>
      </c>
      <c r="C260" s="4">
        <v>27.0</v>
      </c>
      <c r="D260" s="4">
        <v>23.0</v>
      </c>
      <c r="E260" s="4">
        <v>19.0</v>
      </c>
      <c r="F260" s="4">
        <v>17.0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 t="s">
        <v>108</v>
      </c>
      <c r="B261" s="4">
        <v>45.0</v>
      </c>
      <c r="C261" s="4">
        <v>33.0</v>
      </c>
      <c r="D261" s="4">
        <v>29.0</v>
      </c>
      <c r="E261" s="4">
        <v>25.0</v>
      </c>
      <c r="F261" s="4">
        <v>23.0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 t="s">
        <v>22</v>
      </c>
      <c r="B262" s="4">
        <v>45.0</v>
      </c>
      <c r="C262" s="4">
        <v>33.0</v>
      </c>
      <c r="D262" s="4">
        <v>29.0</v>
      </c>
      <c r="E262" s="4">
        <v>25.0</v>
      </c>
      <c r="F262" s="4">
        <v>23.0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 t="s">
        <v>24</v>
      </c>
      <c r="B263" s="4">
        <v>55.0</v>
      </c>
      <c r="C263" s="4">
        <v>42.0</v>
      </c>
      <c r="D263" s="4">
        <v>38.0</v>
      </c>
      <c r="E263" s="4">
        <v>34.0</v>
      </c>
      <c r="F263" s="4">
        <v>32.0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 t="s">
        <v>23</v>
      </c>
      <c r="B264" s="4">
        <v>35.0</v>
      </c>
      <c r="C264" s="4">
        <v>25.0</v>
      </c>
      <c r="D264" s="4">
        <v>21.0</v>
      </c>
      <c r="E264" s="4">
        <v>17.0</v>
      </c>
      <c r="F264" s="4">
        <v>15.0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 t="s">
        <v>19</v>
      </c>
      <c r="B265" s="4">
        <v>35.0</v>
      </c>
      <c r="C265" s="4">
        <v>25.0</v>
      </c>
      <c r="D265" s="4">
        <v>21.0</v>
      </c>
      <c r="E265" s="4">
        <v>17.0</v>
      </c>
      <c r="F265" s="4">
        <v>15.0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 t="s">
        <v>109</v>
      </c>
      <c r="B266" s="4">
        <v>35.0</v>
      </c>
      <c r="C266" s="4">
        <v>25.0</v>
      </c>
      <c r="D266" s="4">
        <v>21.0</v>
      </c>
      <c r="E266" s="4">
        <v>17.0</v>
      </c>
      <c r="F266" s="4">
        <v>15.0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 t="s">
        <v>110</v>
      </c>
      <c r="B267" s="4">
        <v>40.0</v>
      </c>
      <c r="C267" s="4">
        <v>28.0</v>
      </c>
      <c r="D267" s="4">
        <v>24.0</v>
      </c>
      <c r="E267" s="4">
        <v>20.0</v>
      </c>
      <c r="F267" s="4">
        <v>18.0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 t="s">
        <v>21</v>
      </c>
      <c r="B268" s="4">
        <v>40.0</v>
      </c>
      <c r="C268" s="4">
        <v>28.0</v>
      </c>
      <c r="D268" s="4">
        <v>24.0</v>
      </c>
      <c r="E268" s="4">
        <v>20.0</v>
      </c>
      <c r="F268" s="4">
        <v>18.0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 t="s">
        <v>111</v>
      </c>
      <c r="B269" s="4">
        <v>40.0</v>
      </c>
      <c r="C269" s="4">
        <v>28.0</v>
      </c>
      <c r="D269" s="4">
        <v>24.0</v>
      </c>
      <c r="E269" s="4">
        <v>20.0</v>
      </c>
      <c r="F269" s="4">
        <v>18.0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 t="s">
        <v>112</v>
      </c>
      <c r="B270" s="4">
        <v>40.0</v>
      </c>
      <c r="C270" s="4">
        <v>28.0</v>
      </c>
      <c r="D270" s="4">
        <v>24.0</v>
      </c>
      <c r="E270" s="4">
        <v>20.0</v>
      </c>
      <c r="F270" s="4">
        <v>18.0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 t="s">
        <v>28</v>
      </c>
      <c r="B271" s="4">
        <v>40.0</v>
      </c>
      <c r="C271" s="4">
        <v>30.0</v>
      </c>
      <c r="D271" s="4">
        <v>26.0</v>
      </c>
      <c r="E271" s="4">
        <v>22.0</v>
      </c>
      <c r="F271" s="4">
        <v>20.0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 t="s">
        <v>29</v>
      </c>
      <c r="B272" s="4">
        <v>55.0</v>
      </c>
      <c r="C272" s="4">
        <v>42.0</v>
      </c>
      <c r="D272" s="4">
        <v>38.0</v>
      </c>
      <c r="E272" s="4">
        <v>34.0</v>
      </c>
      <c r="F272" s="4">
        <v>32.0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 t="s">
        <v>30</v>
      </c>
      <c r="B273" s="4">
        <v>55.0</v>
      </c>
      <c r="C273" s="4">
        <v>42.0</v>
      </c>
      <c r="D273" s="4">
        <v>38.0</v>
      </c>
      <c r="E273" s="4">
        <v>34.0</v>
      </c>
      <c r="F273" s="4">
        <v>32.0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 t="s">
        <v>31</v>
      </c>
      <c r="B274" s="4">
        <v>65.0</v>
      </c>
      <c r="C274" s="4">
        <v>59.0</v>
      </c>
      <c r="D274" s="4">
        <v>55.0</v>
      </c>
      <c r="E274" s="4">
        <v>51.0</v>
      </c>
      <c r="F274" s="4">
        <v>50.0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 t="s">
        <v>113</v>
      </c>
      <c r="B275" s="4">
        <v>65.0</v>
      </c>
      <c r="C275" s="4">
        <v>59.0</v>
      </c>
      <c r="D275" s="4">
        <v>55.0</v>
      </c>
      <c r="E275" s="4">
        <v>51.0</v>
      </c>
      <c r="F275" s="4">
        <v>50.0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 t="s">
        <v>33</v>
      </c>
      <c r="B276" s="4">
        <v>65.0</v>
      </c>
      <c r="C276" s="4">
        <v>59.0</v>
      </c>
      <c r="D276" s="4">
        <v>55.0</v>
      </c>
      <c r="E276" s="4">
        <v>51.0</v>
      </c>
      <c r="F276" s="4">
        <v>50.0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0" t="s">
        <v>34</v>
      </c>
      <c r="B277" s="4">
        <v>25.0</v>
      </c>
      <c r="C277" s="4">
        <v>25.0</v>
      </c>
      <c r="D277" s="4">
        <v>25.0</v>
      </c>
      <c r="E277" s="4">
        <v>25.0</v>
      </c>
      <c r="F277" s="4">
        <v>25.0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2" t="s">
        <v>123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 t="s">
        <v>17</v>
      </c>
      <c r="B280" s="4">
        <v>30.0</v>
      </c>
      <c r="C280" s="4">
        <v>22.0</v>
      </c>
      <c r="D280" s="4">
        <v>18.0</v>
      </c>
      <c r="E280" s="4">
        <v>14.0</v>
      </c>
      <c r="F280" s="4">
        <v>12.0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 t="s">
        <v>18</v>
      </c>
      <c r="B281" s="4">
        <v>44.0</v>
      </c>
      <c r="C281" s="4">
        <v>32.0</v>
      </c>
      <c r="D281" s="4">
        <v>28.0</v>
      </c>
      <c r="E281" s="4">
        <v>24.0</v>
      </c>
      <c r="F281" s="4">
        <v>22.0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 t="s">
        <v>20</v>
      </c>
      <c r="B282" s="4">
        <v>44.0</v>
      </c>
      <c r="C282" s="4">
        <v>32.0</v>
      </c>
      <c r="D282" s="4">
        <v>28.0</v>
      </c>
      <c r="E282" s="4">
        <v>24.0</v>
      </c>
      <c r="F282" s="4">
        <v>22.0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 t="s">
        <v>107</v>
      </c>
      <c r="B283" s="4">
        <v>44.0</v>
      </c>
      <c r="C283" s="4">
        <v>32.0</v>
      </c>
      <c r="D283" s="4">
        <v>28.0</v>
      </c>
      <c r="E283" s="4">
        <v>24.0</v>
      </c>
      <c r="F283" s="4">
        <v>22.0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 t="s">
        <v>108</v>
      </c>
      <c r="B284" s="4">
        <v>60.0</v>
      </c>
      <c r="C284" s="4">
        <v>44.0</v>
      </c>
      <c r="D284" s="4">
        <v>40.0</v>
      </c>
      <c r="E284" s="4">
        <v>36.0</v>
      </c>
      <c r="F284" s="4">
        <v>34.0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 t="s">
        <v>22</v>
      </c>
      <c r="B285" s="4">
        <v>60.0</v>
      </c>
      <c r="C285" s="4">
        <v>44.0</v>
      </c>
      <c r="D285" s="4">
        <v>40.0</v>
      </c>
      <c r="E285" s="4">
        <v>36.0</v>
      </c>
      <c r="F285" s="4">
        <v>34.0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 t="s">
        <v>24</v>
      </c>
      <c r="B286" s="4">
        <v>80.0</v>
      </c>
      <c r="C286" s="4">
        <v>62.0</v>
      </c>
      <c r="D286" s="4">
        <v>58.0</v>
      </c>
      <c r="E286" s="4">
        <v>54.0</v>
      </c>
      <c r="F286" s="4">
        <v>52.0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 t="s">
        <v>23</v>
      </c>
      <c r="B287" s="4">
        <v>40.0</v>
      </c>
      <c r="C287" s="4">
        <v>28.0</v>
      </c>
      <c r="D287" s="4">
        <v>24.0</v>
      </c>
      <c r="E287" s="4">
        <v>20.0</v>
      </c>
      <c r="F287" s="4">
        <v>18.0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 t="s">
        <v>19</v>
      </c>
      <c r="B288" s="4">
        <v>40.0</v>
      </c>
      <c r="C288" s="4">
        <v>28.0</v>
      </c>
      <c r="D288" s="4">
        <v>24.0</v>
      </c>
      <c r="E288" s="4">
        <v>20.0</v>
      </c>
      <c r="F288" s="4">
        <v>18.0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 t="s">
        <v>109</v>
      </c>
      <c r="B289" s="4">
        <v>40.0</v>
      </c>
      <c r="C289" s="4">
        <v>28.0</v>
      </c>
      <c r="D289" s="4">
        <v>24.0</v>
      </c>
      <c r="E289" s="4">
        <v>20.0</v>
      </c>
      <c r="F289" s="4">
        <v>18.0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 t="s">
        <v>110</v>
      </c>
      <c r="B290" s="4">
        <v>50.0</v>
      </c>
      <c r="C290" s="4">
        <v>34.0</v>
      </c>
      <c r="D290" s="4">
        <v>30.0</v>
      </c>
      <c r="E290" s="4">
        <v>26.0</v>
      </c>
      <c r="F290" s="4">
        <v>24.0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 t="s">
        <v>21</v>
      </c>
      <c r="B291" s="4">
        <v>50.0</v>
      </c>
      <c r="C291" s="4">
        <v>34.0</v>
      </c>
      <c r="D291" s="4">
        <v>30.0</v>
      </c>
      <c r="E291" s="4">
        <v>26.0</v>
      </c>
      <c r="F291" s="4">
        <v>24.0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 t="s">
        <v>111</v>
      </c>
      <c r="B292" s="4">
        <v>50.0</v>
      </c>
      <c r="C292" s="4">
        <v>34.0</v>
      </c>
      <c r="D292" s="4">
        <v>30.0</v>
      </c>
      <c r="E292" s="4">
        <v>26.0</v>
      </c>
      <c r="F292" s="4">
        <v>24.0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 t="s">
        <v>112</v>
      </c>
      <c r="B293" s="4">
        <v>50.0</v>
      </c>
      <c r="C293" s="4">
        <v>34.0</v>
      </c>
      <c r="D293" s="4">
        <v>30.0</v>
      </c>
      <c r="E293" s="4">
        <v>26.0</v>
      </c>
      <c r="F293" s="4">
        <v>24.0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 t="s">
        <v>28</v>
      </c>
      <c r="B294" s="4">
        <v>50.0</v>
      </c>
      <c r="C294" s="4">
        <v>38.0</v>
      </c>
      <c r="D294" s="4">
        <v>34.0</v>
      </c>
      <c r="E294" s="4">
        <v>30.0</v>
      </c>
      <c r="F294" s="4">
        <v>28.0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 t="s">
        <v>29</v>
      </c>
      <c r="B295" s="4">
        <v>80.0</v>
      </c>
      <c r="C295" s="4">
        <v>62.0</v>
      </c>
      <c r="D295" s="4">
        <v>58.0</v>
      </c>
      <c r="E295" s="4">
        <v>54.0</v>
      </c>
      <c r="F295" s="4">
        <v>52.0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 t="s">
        <v>30</v>
      </c>
      <c r="B296" s="4">
        <v>80.0</v>
      </c>
      <c r="C296" s="4">
        <v>62.0</v>
      </c>
      <c r="D296" s="4">
        <v>58.0</v>
      </c>
      <c r="E296" s="4">
        <v>54.0</v>
      </c>
      <c r="F296" s="4">
        <v>52.0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 t="s">
        <v>31</v>
      </c>
      <c r="B297" s="4">
        <v>100.0</v>
      </c>
      <c r="C297" s="4">
        <v>98.0</v>
      </c>
      <c r="D297" s="4">
        <v>96.0</v>
      </c>
      <c r="E297" s="4">
        <v>94.0</v>
      </c>
      <c r="F297" s="4">
        <v>92.0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 t="s">
        <v>113</v>
      </c>
      <c r="B298" s="4">
        <v>100.0</v>
      </c>
      <c r="C298" s="4">
        <v>98.0</v>
      </c>
      <c r="D298" s="4">
        <v>96.0</v>
      </c>
      <c r="E298" s="4">
        <v>94.0</v>
      </c>
      <c r="F298" s="4">
        <v>92.0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 t="s">
        <v>33</v>
      </c>
      <c r="B299" s="4">
        <v>100.0</v>
      </c>
      <c r="C299" s="4">
        <v>98.0</v>
      </c>
      <c r="D299" s="4">
        <v>96.0</v>
      </c>
      <c r="E299" s="4">
        <v>94.0</v>
      </c>
      <c r="F299" s="4">
        <v>92.0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0" t="s">
        <v>34</v>
      </c>
      <c r="B300" s="4">
        <v>50.0</v>
      </c>
      <c r="C300" s="4">
        <v>50.0</v>
      </c>
      <c r="D300" s="4">
        <v>50.0</v>
      </c>
      <c r="E300" s="4">
        <v>50.0</v>
      </c>
      <c r="F300" s="4">
        <v>50.0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2" t="s">
        <v>124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 t="s">
        <v>17</v>
      </c>
      <c r="B303" s="4">
        <v>60.0</v>
      </c>
      <c r="C303" s="4">
        <v>44.0</v>
      </c>
      <c r="D303" s="4">
        <v>36.0</v>
      </c>
      <c r="E303" s="4">
        <v>28.0</v>
      </c>
      <c r="F303" s="4">
        <v>24.0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 t="s">
        <v>18</v>
      </c>
      <c r="B304" s="4">
        <v>74.0</v>
      </c>
      <c r="C304" s="4">
        <v>54.0</v>
      </c>
      <c r="D304" s="4">
        <v>46.0</v>
      </c>
      <c r="E304" s="4">
        <v>38.0</v>
      </c>
      <c r="F304" s="4">
        <v>34.0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 t="s">
        <v>20</v>
      </c>
      <c r="B305" s="4">
        <v>74.0</v>
      </c>
      <c r="C305" s="4">
        <v>54.0</v>
      </c>
      <c r="D305" s="4">
        <v>46.0</v>
      </c>
      <c r="E305" s="4">
        <v>38.0</v>
      </c>
      <c r="F305" s="4">
        <v>34.0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 t="s">
        <v>107</v>
      </c>
      <c r="B306" s="4">
        <v>74.0</v>
      </c>
      <c r="C306" s="4">
        <v>54.0</v>
      </c>
      <c r="D306" s="4">
        <v>46.0</v>
      </c>
      <c r="E306" s="4">
        <v>38.0</v>
      </c>
      <c r="F306" s="4">
        <v>34.0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 t="s">
        <v>108</v>
      </c>
      <c r="B307" s="4">
        <v>90.0</v>
      </c>
      <c r="C307" s="4">
        <v>66.0</v>
      </c>
      <c r="D307" s="4">
        <v>58.0</v>
      </c>
      <c r="E307" s="4">
        <v>50.0</v>
      </c>
      <c r="F307" s="4">
        <v>46.0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 t="s">
        <v>22</v>
      </c>
      <c r="B308" s="4">
        <v>90.0</v>
      </c>
      <c r="C308" s="4">
        <v>66.0</v>
      </c>
      <c r="D308" s="4">
        <v>58.0</v>
      </c>
      <c r="E308" s="4">
        <v>50.0</v>
      </c>
      <c r="F308" s="4">
        <v>46.0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 t="s">
        <v>24</v>
      </c>
      <c r="B309" s="4">
        <v>110.0</v>
      </c>
      <c r="C309" s="4">
        <v>84.0</v>
      </c>
      <c r="D309" s="4">
        <v>76.0</v>
      </c>
      <c r="E309" s="4">
        <v>68.0</v>
      </c>
      <c r="F309" s="4">
        <v>64.0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 t="s">
        <v>23</v>
      </c>
      <c r="B310" s="4">
        <v>70.0</v>
      </c>
      <c r="C310" s="4">
        <v>50.0</v>
      </c>
      <c r="D310" s="4">
        <v>42.0</v>
      </c>
      <c r="E310" s="4">
        <v>34.0</v>
      </c>
      <c r="F310" s="4">
        <v>30.0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 t="s">
        <v>19</v>
      </c>
      <c r="B311" s="4">
        <v>70.0</v>
      </c>
      <c r="C311" s="4">
        <v>50.0</v>
      </c>
      <c r="D311" s="4">
        <v>42.0</v>
      </c>
      <c r="E311" s="4">
        <v>34.0</v>
      </c>
      <c r="F311" s="4">
        <v>30.0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 t="s">
        <v>109</v>
      </c>
      <c r="B312" s="4">
        <v>70.0</v>
      </c>
      <c r="C312" s="4">
        <v>50.0</v>
      </c>
      <c r="D312" s="4">
        <v>42.0</v>
      </c>
      <c r="E312" s="4">
        <v>34.0</v>
      </c>
      <c r="F312" s="4">
        <v>30.0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 t="s">
        <v>110</v>
      </c>
      <c r="B313" s="4">
        <v>80.0</v>
      </c>
      <c r="C313" s="4">
        <v>56.0</v>
      </c>
      <c r="D313" s="4">
        <v>48.0</v>
      </c>
      <c r="E313" s="4">
        <v>40.0</v>
      </c>
      <c r="F313" s="4">
        <v>36.0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 t="s">
        <v>21</v>
      </c>
      <c r="B314" s="4">
        <v>80.0</v>
      </c>
      <c r="C314" s="4">
        <v>56.0</v>
      </c>
      <c r="D314" s="4">
        <v>48.0</v>
      </c>
      <c r="E314" s="4">
        <v>40.0</v>
      </c>
      <c r="F314" s="4">
        <v>36.0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 t="s">
        <v>111</v>
      </c>
      <c r="B315" s="4">
        <v>80.0</v>
      </c>
      <c r="C315" s="4">
        <v>56.0</v>
      </c>
      <c r="D315" s="4">
        <v>48.0</v>
      </c>
      <c r="E315" s="4">
        <v>40.0</v>
      </c>
      <c r="F315" s="4">
        <v>36.0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 t="s">
        <v>112</v>
      </c>
      <c r="B316" s="4">
        <v>80.0</v>
      </c>
      <c r="C316" s="4">
        <v>56.0</v>
      </c>
      <c r="D316" s="4">
        <v>48.0</v>
      </c>
      <c r="E316" s="4">
        <v>40.0</v>
      </c>
      <c r="F316" s="4">
        <v>36.0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 t="s">
        <v>28</v>
      </c>
      <c r="B317" s="4">
        <v>80.0</v>
      </c>
      <c r="C317" s="4">
        <v>60.0</v>
      </c>
      <c r="D317" s="4">
        <v>52.0</v>
      </c>
      <c r="E317" s="4">
        <v>44.0</v>
      </c>
      <c r="F317" s="4">
        <v>40.0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 t="s">
        <v>29</v>
      </c>
      <c r="B318" s="4">
        <v>110.0</v>
      </c>
      <c r="C318" s="4">
        <v>84.0</v>
      </c>
      <c r="D318" s="4">
        <v>76.0</v>
      </c>
      <c r="E318" s="4">
        <v>68.0</v>
      </c>
      <c r="F318" s="4">
        <v>64.0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 t="s">
        <v>30</v>
      </c>
      <c r="B319" s="4">
        <v>110.0</v>
      </c>
      <c r="C319" s="4">
        <v>84.0</v>
      </c>
      <c r="D319" s="4">
        <v>76.0</v>
      </c>
      <c r="E319" s="4">
        <v>68.0</v>
      </c>
      <c r="F319" s="4">
        <v>64.0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 t="s">
        <v>31</v>
      </c>
      <c r="B320" s="4">
        <v>130.0</v>
      </c>
      <c r="C320" s="4">
        <v>120.0</v>
      </c>
      <c r="D320" s="4">
        <v>114.0</v>
      </c>
      <c r="E320" s="4">
        <v>108.0</v>
      </c>
      <c r="F320" s="4">
        <v>104.0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 t="s">
        <v>113</v>
      </c>
      <c r="B321" s="4">
        <v>130.0</v>
      </c>
      <c r="C321" s="4">
        <v>120.0</v>
      </c>
      <c r="D321" s="4">
        <v>114.0</v>
      </c>
      <c r="E321" s="4">
        <v>108.0</v>
      </c>
      <c r="F321" s="4">
        <v>104.0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 t="s">
        <v>33</v>
      </c>
      <c r="B322" s="4">
        <v>130.0</v>
      </c>
      <c r="C322" s="4">
        <v>120.0</v>
      </c>
      <c r="D322" s="4">
        <v>114.0</v>
      </c>
      <c r="E322" s="4">
        <v>108.0</v>
      </c>
      <c r="F322" s="4">
        <v>104.0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0" t="s">
        <v>34</v>
      </c>
      <c r="B323" s="4">
        <v>50.0</v>
      </c>
      <c r="C323" s="4">
        <v>50.0</v>
      </c>
      <c r="D323" s="4">
        <v>50.0</v>
      </c>
      <c r="E323" s="4">
        <v>50.0</v>
      </c>
      <c r="F323" s="4">
        <v>50.0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7" t="s">
        <v>125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 t="s">
        <v>9</v>
      </c>
      <c r="B326" s="4">
        <v>10.0</v>
      </c>
      <c r="C326" s="4">
        <v>10.0</v>
      </c>
      <c r="D326" s="4">
        <v>10.0</v>
      </c>
      <c r="E326" s="4">
        <v>8.0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 t="s">
        <v>10</v>
      </c>
      <c r="B327" s="4">
        <v>20.0</v>
      </c>
      <c r="C327" s="4">
        <v>20.0</v>
      </c>
      <c r="D327" s="4">
        <v>20.0</v>
      </c>
      <c r="E327" s="4">
        <v>16.0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 t="s">
        <v>11</v>
      </c>
      <c r="B328" s="4">
        <v>20.0</v>
      </c>
      <c r="C328" s="4">
        <v>20.0</v>
      </c>
      <c r="D328" s="4">
        <v>20.0</v>
      </c>
      <c r="E328" s="4">
        <v>16.0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 t="s">
        <v>105</v>
      </c>
      <c r="B329" s="4">
        <v>40.0</v>
      </c>
      <c r="C329" s="4">
        <v>40.0</v>
      </c>
      <c r="D329" s="4">
        <v>40.0</v>
      </c>
      <c r="E329" s="4">
        <v>32.0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 t="s">
        <v>126</v>
      </c>
      <c r="B330" s="4">
        <v>80.0</v>
      </c>
      <c r="C330" s="4">
        <v>80.0</v>
      </c>
      <c r="D330" s="4">
        <v>80.0</v>
      </c>
      <c r="E330" s="4">
        <v>64.0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7" t="s">
        <v>127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 t="s">
        <v>128</v>
      </c>
      <c r="B334" s="4">
        <v>40.0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2" t="s">
        <v>129</v>
      </c>
      <c r="B335" s="4">
        <v>80.0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 t="s">
        <v>130</v>
      </c>
      <c r="B336" s="4">
        <v>160.0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2" t="s">
        <v>131</v>
      </c>
      <c r="B337" s="4">
        <v>160.0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 t="s">
        <v>132</v>
      </c>
      <c r="B338" s="4">
        <v>100.0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2" t="s">
        <v>133</v>
      </c>
      <c r="B339" s="4">
        <v>200.0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 t="s">
        <v>134</v>
      </c>
      <c r="B340" s="4">
        <v>400.0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2" t="s">
        <v>135</v>
      </c>
      <c r="B341" s="4">
        <v>400.0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 t="s">
        <v>136</v>
      </c>
      <c r="B342" s="4">
        <v>175.0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 t="s">
        <v>137</v>
      </c>
      <c r="B343" s="4">
        <v>350.0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 t="s">
        <v>138</v>
      </c>
      <c r="B344" s="4">
        <v>700.0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 t="s">
        <v>139</v>
      </c>
      <c r="B345" s="4">
        <v>700.0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2" t="s">
        <v>140</v>
      </c>
      <c r="B347" s="1"/>
      <c r="C347" s="4" t="s">
        <v>141</v>
      </c>
      <c r="D347" s="4" t="s">
        <v>142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 t="s">
        <v>143</v>
      </c>
      <c r="B348" s="4">
        <v>0.0</v>
      </c>
      <c r="C348" s="3">
        <v>1.0</v>
      </c>
      <c r="D348" s="3">
        <v>9999.0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 t="s">
        <v>42</v>
      </c>
      <c r="B349" s="4">
        <v>0.0</v>
      </c>
      <c r="C349" s="4">
        <v>1.0</v>
      </c>
      <c r="D349" s="13">
        <v>250.0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 t="s">
        <v>43</v>
      </c>
      <c r="B350" s="4">
        <v>35.0</v>
      </c>
      <c r="C350" s="4">
        <v>1.0</v>
      </c>
      <c r="D350" s="13">
        <v>100.0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 t="s">
        <v>43</v>
      </c>
      <c r="B351" s="4">
        <v>50.0</v>
      </c>
      <c r="C351" s="4">
        <v>101.0</v>
      </c>
      <c r="D351" s="13">
        <v>400.0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 t="s">
        <v>44</v>
      </c>
      <c r="B352" s="4">
        <v>40.0</v>
      </c>
      <c r="C352" s="4">
        <v>1.0</v>
      </c>
      <c r="D352" s="13">
        <v>100.0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 t="s">
        <v>46</v>
      </c>
      <c r="B353" s="4">
        <v>175.0</v>
      </c>
      <c r="C353" s="4">
        <v>1.0</v>
      </c>
      <c r="D353" s="13">
        <v>100.0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 t="s">
        <v>46</v>
      </c>
      <c r="B354" s="4">
        <v>185.0</v>
      </c>
      <c r="C354" s="4">
        <v>101.0</v>
      </c>
      <c r="D354" s="13">
        <v>200.0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 t="s">
        <v>46</v>
      </c>
      <c r="B355" s="4">
        <v>195.0</v>
      </c>
      <c r="C355" s="4">
        <v>201.0</v>
      </c>
      <c r="D355" s="13">
        <v>300.0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2" t="s">
        <v>144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 t="s">
        <v>143</v>
      </c>
      <c r="B358" s="4">
        <v>0.0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 t="s">
        <v>42</v>
      </c>
      <c r="B359" s="4">
        <v>0.0</v>
      </c>
      <c r="C359" s="4">
        <v>1.0</v>
      </c>
      <c r="D359" s="13">
        <v>250.0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 t="s">
        <v>43</v>
      </c>
      <c r="B360" s="4">
        <v>40.0</v>
      </c>
      <c r="C360" s="4">
        <v>1.0</v>
      </c>
      <c r="D360" s="13">
        <v>100.0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 t="s">
        <v>43</v>
      </c>
      <c r="B361" s="4">
        <v>60.0</v>
      </c>
      <c r="C361" s="4">
        <v>101.0</v>
      </c>
      <c r="D361" s="13">
        <v>400.0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 t="s">
        <v>44</v>
      </c>
      <c r="B362" s="4">
        <v>50.0</v>
      </c>
      <c r="C362" s="4">
        <v>1.0</v>
      </c>
      <c r="D362" s="13">
        <v>100.0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4" t="s">
        <v>145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 t="s">
        <v>37</v>
      </c>
      <c r="B365" s="4">
        <v>25.0</v>
      </c>
      <c r="C365" s="4">
        <v>20.0</v>
      </c>
      <c r="D365" s="4">
        <v>18.0</v>
      </c>
      <c r="E365" s="4">
        <v>16.0</v>
      </c>
      <c r="F365" s="4">
        <v>15.0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 t="s">
        <v>38</v>
      </c>
      <c r="B366" s="4">
        <v>35.0</v>
      </c>
      <c r="C366" s="4">
        <v>30.0</v>
      </c>
      <c r="D366" s="4">
        <v>27.0</v>
      </c>
      <c r="E366" s="4">
        <v>25.0</v>
      </c>
      <c r="F366" s="4">
        <v>23.0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 t="s">
        <v>39</v>
      </c>
      <c r="B367" s="4">
        <v>50.0</v>
      </c>
      <c r="C367" s="4">
        <v>30.0</v>
      </c>
      <c r="D367" s="4">
        <v>27.0</v>
      </c>
      <c r="E367" s="4">
        <v>25.0</v>
      </c>
      <c r="F367" s="4">
        <v>23.0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4" t="s">
        <v>146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 t="s">
        <v>37</v>
      </c>
      <c r="B370" s="4">
        <v>40.0</v>
      </c>
      <c r="C370" s="4">
        <v>35.0</v>
      </c>
      <c r="D370" s="4">
        <v>32.0</v>
      </c>
      <c r="E370" s="4">
        <v>30.0</v>
      </c>
      <c r="F370" s="4">
        <v>28.0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 t="s">
        <v>38</v>
      </c>
      <c r="B371" s="4">
        <v>50.0</v>
      </c>
      <c r="C371" s="4">
        <v>40.0</v>
      </c>
      <c r="D371" s="4">
        <v>37.0</v>
      </c>
      <c r="E371" s="4">
        <v>35.0</v>
      </c>
      <c r="F371" s="4">
        <v>32.0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 t="s">
        <v>39</v>
      </c>
      <c r="B372" s="4">
        <v>60.0</v>
      </c>
      <c r="C372" s="4">
        <v>40.0</v>
      </c>
      <c r="D372" s="4">
        <v>37.0</v>
      </c>
      <c r="E372" s="4">
        <v>35.0</v>
      </c>
      <c r="F372" s="4">
        <v>32.0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7" t="s">
        <v>147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 t="s">
        <v>148</v>
      </c>
      <c r="B375" s="4">
        <v>150.0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2" t="s">
        <v>149</v>
      </c>
      <c r="B376" s="4">
        <v>180.0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2" t="s">
        <v>150</v>
      </c>
      <c r="B377" s="4">
        <v>250.0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 t="s">
        <v>151</v>
      </c>
      <c r="B378" s="4">
        <v>250.0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 t="s">
        <v>152</v>
      </c>
      <c r="B379" s="4">
        <v>400.0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 t="s">
        <v>153</v>
      </c>
      <c r="B380" s="4">
        <v>250.0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 t="s">
        <v>154</v>
      </c>
      <c r="B381" s="4">
        <v>250.0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 t="s">
        <v>155</v>
      </c>
      <c r="B382" s="4">
        <v>20.0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 t="s">
        <v>156</v>
      </c>
      <c r="B383" s="4">
        <v>40.0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7" t="s">
        <v>157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 t="s">
        <v>158</v>
      </c>
      <c r="B386" s="4">
        <v>2500.0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 t="s">
        <v>159</v>
      </c>
      <c r="B387" s="4">
        <v>150.0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2" t="s">
        <v>160</v>
      </c>
      <c r="B388" s="4">
        <v>300.0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 t="s">
        <v>161</v>
      </c>
      <c r="B389" s="4">
        <v>500.0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 t="s">
        <v>162</v>
      </c>
      <c r="B390" s="4">
        <v>600.0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 t="s">
        <v>163</v>
      </c>
      <c r="B391" s="4">
        <v>875.0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 t="s">
        <v>164</v>
      </c>
      <c r="B392" s="4">
        <v>750.0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 t="s">
        <v>165</v>
      </c>
      <c r="B393" s="4">
        <v>1350.0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 t="s">
        <v>166</v>
      </c>
      <c r="B394" s="4">
        <v>2700.0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5" t="s">
        <v>167</v>
      </c>
      <c r="B396" s="3" t="s">
        <v>168</v>
      </c>
      <c r="C396" s="3" t="s">
        <v>169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 t="s">
        <v>170</v>
      </c>
      <c r="B397" s="4">
        <v>200.0</v>
      </c>
      <c r="C397" s="4">
        <v>320.0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 t="s">
        <v>171</v>
      </c>
      <c r="B398" s="4">
        <v>240.0</v>
      </c>
      <c r="C398" s="4">
        <v>360.0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 t="s">
        <v>172</v>
      </c>
      <c r="B399" s="4">
        <v>320.0</v>
      </c>
      <c r="C399" s="4">
        <v>440.0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 t="s">
        <v>173</v>
      </c>
      <c r="B400" s="4">
        <v>400.0</v>
      </c>
      <c r="C400" s="4">
        <v>520.0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5" t="s">
        <v>174</v>
      </c>
      <c r="B402" s="3" t="s">
        <v>168</v>
      </c>
      <c r="C402" s="3" t="s">
        <v>169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 t="s">
        <v>170</v>
      </c>
      <c r="B403" s="4">
        <v>714.0</v>
      </c>
      <c r="C403" s="4">
        <v>1176.0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 t="s">
        <v>171</v>
      </c>
      <c r="B404" s="4">
        <v>924.0</v>
      </c>
      <c r="C404" s="4">
        <v>1386.0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 t="s">
        <v>172</v>
      </c>
      <c r="B405" s="4">
        <v>1302.0</v>
      </c>
      <c r="C405" s="4">
        <v>1764.0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 t="s">
        <v>173</v>
      </c>
      <c r="B406" s="4">
        <v>1554.0</v>
      </c>
      <c r="C406" s="4">
        <v>2016.0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5" t="s">
        <v>175</v>
      </c>
      <c r="B409" s="3" t="s">
        <v>176</v>
      </c>
      <c r="C409" s="3" t="s">
        <v>177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 t="s">
        <v>178</v>
      </c>
      <c r="B410" s="4">
        <v>65.0</v>
      </c>
      <c r="C410" s="4">
        <v>80.0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 t="s">
        <v>179</v>
      </c>
      <c r="B411" s="4">
        <v>65.0</v>
      </c>
      <c r="C411" s="4">
        <v>80.0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5" t="s">
        <v>180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 t="s">
        <v>181</v>
      </c>
      <c r="B414" s="4">
        <v>140.0</v>
      </c>
      <c r="C414" s="4">
        <v>170.0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 t="s">
        <v>182</v>
      </c>
      <c r="B415" s="4">
        <v>140.0</v>
      </c>
      <c r="C415" s="4">
        <v>170.0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 t="s">
        <v>183</v>
      </c>
      <c r="B416" s="4">
        <v>90.0</v>
      </c>
      <c r="C416" s="4">
        <v>125.0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 t="s">
        <v>184</v>
      </c>
      <c r="B417" s="4">
        <v>90.0</v>
      </c>
      <c r="C417" s="4">
        <v>125.0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 t="s">
        <v>185</v>
      </c>
      <c r="B418" s="4">
        <v>90.0</v>
      </c>
      <c r="C418" s="4">
        <v>125.0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5" t="s">
        <v>186</v>
      </c>
      <c r="B420" s="3" t="s">
        <v>187</v>
      </c>
      <c r="C420" s="3" t="s">
        <v>188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 t="s">
        <v>189</v>
      </c>
      <c r="B421" s="4">
        <v>100.0</v>
      </c>
      <c r="C421" s="4">
        <v>60.0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 t="s">
        <v>190</v>
      </c>
      <c r="B422" s="4">
        <v>100.0</v>
      </c>
      <c r="C422" s="4">
        <v>60.0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 t="s">
        <v>191</v>
      </c>
      <c r="B423" s="4">
        <v>100.0</v>
      </c>
      <c r="C423" s="4">
        <v>60.0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 t="s">
        <v>192</v>
      </c>
      <c r="B424" s="4">
        <v>100.0</v>
      </c>
      <c r="C424" s="4">
        <v>60.0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 t="s">
        <v>193</v>
      </c>
      <c r="B425" s="4">
        <v>100.0</v>
      </c>
      <c r="C425" s="4">
        <v>60.0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5" t="s">
        <v>194</v>
      </c>
      <c r="B427" s="3" t="s">
        <v>187</v>
      </c>
      <c r="C427" s="3" t="s">
        <v>188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 t="s">
        <v>195</v>
      </c>
      <c r="B428" s="4">
        <v>100.0</v>
      </c>
      <c r="C428" s="4">
        <v>60.0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 t="s">
        <v>196</v>
      </c>
      <c r="B429" s="4">
        <v>100.0</v>
      </c>
      <c r="C429" s="4">
        <v>60.0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 t="s">
        <v>197</v>
      </c>
      <c r="B430" s="4">
        <v>100.0</v>
      </c>
      <c r="C430" s="4">
        <v>60.0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6" t="s">
        <v>198</v>
      </c>
      <c r="B432" s="4">
        <v>310.0</v>
      </c>
      <c r="C432" s="4">
        <v>440.0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 t="s">
        <v>199</v>
      </c>
      <c r="B433" s="4">
        <v>45.0</v>
      </c>
      <c r="C433" s="4">
        <v>45.0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7"/>
      <c r="B435" s="17"/>
      <c r="C435" s="17"/>
      <c r="D435" s="17"/>
      <c r="E435" s="17"/>
      <c r="F435" s="1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8" t="s">
        <v>200</v>
      </c>
      <c r="B436" s="19"/>
      <c r="C436" s="19"/>
      <c r="D436" s="19"/>
      <c r="E436" s="19"/>
      <c r="F436" s="1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20" t="s">
        <v>201</v>
      </c>
      <c r="B437" s="19"/>
      <c r="C437" s="19"/>
      <c r="D437" s="19"/>
      <c r="E437" s="19"/>
      <c r="F437" s="1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20" t="s">
        <v>202</v>
      </c>
      <c r="B438" s="19"/>
      <c r="C438" s="19"/>
      <c r="D438" s="19"/>
      <c r="E438" s="19"/>
      <c r="F438" s="1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9"/>
      <c r="B439" s="19"/>
      <c r="C439" s="19"/>
      <c r="D439" s="19"/>
      <c r="E439" s="19"/>
      <c r="F439" s="1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20" t="s">
        <v>201</v>
      </c>
      <c r="B440" s="19"/>
      <c r="C440" s="19"/>
      <c r="D440" s="19"/>
      <c r="E440" s="19"/>
      <c r="F440" s="1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21" t="s">
        <v>203</v>
      </c>
      <c r="B441" s="22">
        <v>200.0</v>
      </c>
      <c r="C441" s="19"/>
      <c r="D441" s="19"/>
      <c r="E441" s="19"/>
      <c r="F441" s="1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21" t="s">
        <v>204</v>
      </c>
      <c r="B442" s="22">
        <v>450.0</v>
      </c>
      <c r="C442" s="19"/>
      <c r="D442" s="19"/>
      <c r="E442" s="19"/>
      <c r="F442" s="1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21" t="s">
        <v>205</v>
      </c>
      <c r="B443" s="22">
        <v>700.0</v>
      </c>
      <c r="C443" s="19"/>
      <c r="D443" s="19"/>
      <c r="E443" s="19"/>
      <c r="F443" s="1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21" t="s">
        <v>206</v>
      </c>
      <c r="B444" s="19"/>
      <c r="C444" s="19"/>
      <c r="D444" s="19"/>
      <c r="E444" s="19"/>
      <c r="F444" s="1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C445" s="19"/>
      <c r="D445" s="19"/>
      <c r="E445" s="19"/>
      <c r="F445" s="1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21" t="s">
        <v>206</v>
      </c>
      <c r="C446" s="19"/>
      <c r="D446" s="19"/>
      <c r="E446" s="19"/>
      <c r="F446" s="1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23" t="s">
        <v>207</v>
      </c>
      <c r="B447" s="22">
        <v>2000.0</v>
      </c>
      <c r="C447" s="19"/>
      <c r="D447" s="19"/>
      <c r="E447" s="19"/>
      <c r="F447" s="1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23" t="s">
        <v>208</v>
      </c>
      <c r="B448" s="22">
        <v>3000.0</v>
      </c>
      <c r="C448" s="19"/>
      <c r="D448" s="19"/>
      <c r="E448" s="19"/>
      <c r="F448" s="1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C449" s="19"/>
      <c r="D449" s="19"/>
      <c r="E449" s="19"/>
      <c r="F449" s="1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20" t="s">
        <v>202</v>
      </c>
      <c r="B450" s="19"/>
      <c r="C450" s="19"/>
      <c r="D450" s="19"/>
      <c r="E450" s="19"/>
      <c r="F450" s="1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24" t="s">
        <v>209</v>
      </c>
      <c r="B451" s="22">
        <v>500.0</v>
      </c>
      <c r="C451" s="19"/>
      <c r="D451" s="19"/>
      <c r="E451" s="19"/>
      <c r="F451" s="1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21" t="s">
        <v>210</v>
      </c>
      <c r="B452" s="22">
        <v>800.0</v>
      </c>
      <c r="C452" s="19"/>
      <c r="D452" s="19"/>
      <c r="E452" s="19"/>
      <c r="F452" s="1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21" t="s">
        <v>211</v>
      </c>
      <c r="B453" s="19"/>
      <c r="C453" s="19"/>
      <c r="D453" s="19"/>
      <c r="E453" s="19"/>
      <c r="F453" s="1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21" t="s">
        <v>212</v>
      </c>
      <c r="B454" s="22">
        <v>500.0</v>
      </c>
      <c r="C454" s="19"/>
      <c r="D454" s="19"/>
      <c r="E454" s="19"/>
      <c r="F454" s="1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24" t="s">
        <v>213</v>
      </c>
      <c r="B455" s="19"/>
      <c r="C455" s="19"/>
      <c r="D455" s="19"/>
      <c r="E455" s="19"/>
      <c r="F455" s="1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25" t="s">
        <v>214</v>
      </c>
      <c r="B456" s="26">
        <v>300.0</v>
      </c>
      <c r="C456" s="19"/>
      <c r="D456" s="19"/>
      <c r="E456" s="19"/>
      <c r="F456" s="1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25" t="s">
        <v>215</v>
      </c>
      <c r="B457" s="22">
        <v>1000.0</v>
      </c>
      <c r="C457" s="19"/>
      <c r="D457" s="19"/>
      <c r="E457" s="19"/>
      <c r="F457" s="1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25" t="s">
        <v>216</v>
      </c>
      <c r="B458" s="22">
        <v>650.0</v>
      </c>
      <c r="C458" s="19"/>
      <c r="D458" s="19"/>
      <c r="E458" s="19"/>
      <c r="F458" s="1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25" t="s">
        <v>217</v>
      </c>
      <c r="C459" s="19"/>
      <c r="D459" s="19"/>
      <c r="E459" s="19"/>
      <c r="F459" s="1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25" t="s">
        <v>218</v>
      </c>
      <c r="C460" s="19"/>
      <c r="D460" s="19"/>
      <c r="E460" s="19"/>
      <c r="F460" s="1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C461" s="19"/>
      <c r="D461" s="19"/>
      <c r="E461" s="19"/>
      <c r="F461" s="1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21" t="s">
        <v>219</v>
      </c>
      <c r="B462" s="19"/>
      <c r="C462" s="19"/>
      <c r="D462" s="19"/>
      <c r="E462" s="19"/>
      <c r="F462" s="1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26" t="s">
        <v>220</v>
      </c>
      <c r="B463" s="22"/>
      <c r="C463" s="23"/>
      <c r="D463" s="19"/>
      <c r="E463" s="19"/>
      <c r="F463" s="1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23" t="s">
        <v>221</v>
      </c>
      <c r="B464" s="22">
        <v>10.0</v>
      </c>
      <c r="C464" s="23" t="s">
        <v>222</v>
      </c>
      <c r="D464" s="19"/>
      <c r="E464" s="19"/>
      <c r="F464" s="1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23" t="s">
        <v>223</v>
      </c>
      <c r="B465" s="22">
        <v>30.0</v>
      </c>
      <c r="C465" s="23" t="s">
        <v>224</v>
      </c>
      <c r="D465" s="19"/>
      <c r="E465" s="19"/>
      <c r="F465" s="1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25" t="s">
        <v>225</v>
      </c>
      <c r="B466" s="22">
        <v>500.0</v>
      </c>
      <c r="D466" s="19"/>
      <c r="E466" s="19"/>
      <c r="F466" s="1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27" t="s">
        <v>226</v>
      </c>
      <c r="B467" s="22"/>
      <c r="D467" s="19"/>
      <c r="E467" s="19"/>
      <c r="F467" s="1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27"/>
      <c r="B468" s="22"/>
      <c r="D468" s="19"/>
      <c r="E468" s="19"/>
      <c r="F468" s="1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23" t="s">
        <v>221</v>
      </c>
      <c r="B469" s="22"/>
      <c r="D469" s="19"/>
      <c r="E469" s="19"/>
      <c r="F469" s="1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27" t="s">
        <v>227</v>
      </c>
      <c r="B470" s="22"/>
      <c r="D470" s="19"/>
      <c r="E470" s="19"/>
      <c r="F470" s="1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27" t="s">
        <v>228</v>
      </c>
      <c r="B471" s="22">
        <v>10.0</v>
      </c>
      <c r="C471" s="23" t="s">
        <v>222</v>
      </c>
      <c r="D471" s="19"/>
      <c r="E471" s="19"/>
      <c r="F471" s="1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27"/>
      <c r="B472" s="22"/>
      <c r="D472" s="19"/>
      <c r="E472" s="19"/>
      <c r="F472" s="1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23" t="s">
        <v>223</v>
      </c>
      <c r="B473" s="22"/>
      <c r="D473" s="19"/>
      <c r="E473" s="19"/>
      <c r="F473" s="1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27" t="s">
        <v>229</v>
      </c>
      <c r="B474" s="22"/>
      <c r="D474" s="19"/>
      <c r="E474" s="19"/>
      <c r="F474" s="1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23" t="s">
        <v>223</v>
      </c>
      <c r="B475" s="22">
        <v>30.0</v>
      </c>
      <c r="C475" s="23" t="s">
        <v>224</v>
      </c>
      <c r="D475" s="19"/>
      <c r="E475" s="19"/>
      <c r="F475" s="1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27"/>
      <c r="B476" s="22"/>
      <c r="D476" s="19"/>
      <c r="E476" s="19"/>
      <c r="F476" s="1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28" t="s">
        <v>226</v>
      </c>
      <c r="D477" s="19"/>
      <c r="E477" s="19"/>
      <c r="F477" s="1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28" t="s">
        <v>230</v>
      </c>
      <c r="B478" s="22"/>
      <c r="D478" s="19"/>
      <c r="E478" s="19"/>
      <c r="F478" s="1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28" t="s">
        <v>231</v>
      </c>
      <c r="B479" s="22">
        <v>150.0</v>
      </c>
      <c r="D479" s="19"/>
      <c r="E479" s="19"/>
      <c r="F479" s="1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28" t="s">
        <v>232</v>
      </c>
      <c r="B480" s="22">
        <v>150.0</v>
      </c>
      <c r="D480" s="19"/>
      <c r="E480" s="19"/>
      <c r="F480" s="1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D481" s="19"/>
      <c r="E481" s="19"/>
      <c r="F481" s="1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25" t="s">
        <v>225</v>
      </c>
      <c r="D482" s="19"/>
      <c r="E482" s="19"/>
      <c r="F482" s="1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29" t="s">
        <v>230</v>
      </c>
      <c r="D483" s="19"/>
      <c r="E483" s="19"/>
      <c r="F483" s="1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25" t="s">
        <v>225</v>
      </c>
      <c r="B484" s="22">
        <v>500.0</v>
      </c>
      <c r="D484" s="19"/>
      <c r="E484" s="19"/>
      <c r="F484" s="1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D485" s="19"/>
      <c r="E485" s="19"/>
      <c r="F485" s="1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24" t="s">
        <v>213</v>
      </c>
      <c r="B486" s="19"/>
      <c r="D486" s="19"/>
      <c r="E486" s="19"/>
      <c r="F486" s="1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23" t="s">
        <v>233</v>
      </c>
      <c r="B487" s="22">
        <v>240.0</v>
      </c>
      <c r="D487" s="19"/>
      <c r="E487" s="19"/>
      <c r="F487" s="1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23" t="s">
        <v>234</v>
      </c>
      <c r="B488" s="22">
        <v>300.0</v>
      </c>
      <c r="C488" s="19"/>
      <c r="D488" s="19"/>
      <c r="E488" s="19"/>
      <c r="F488" s="1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23" t="s">
        <v>235</v>
      </c>
      <c r="B489" s="22">
        <v>180.0</v>
      </c>
      <c r="C489" s="19"/>
      <c r="D489" s="19"/>
      <c r="E489" s="19"/>
      <c r="F489" s="1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23" t="s">
        <v>236</v>
      </c>
      <c r="B490" s="22">
        <v>360.0</v>
      </c>
      <c r="C490" s="19"/>
      <c r="D490" s="19"/>
      <c r="E490" s="19"/>
      <c r="F490" s="1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C491" s="19"/>
      <c r="D491" s="19"/>
      <c r="E491" s="19"/>
      <c r="F491" s="1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25" t="s">
        <v>214</v>
      </c>
      <c r="B492" s="19"/>
      <c r="C492" s="19"/>
      <c r="D492" s="19"/>
      <c r="E492" s="19"/>
      <c r="F492" s="1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23" t="s">
        <v>237</v>
      </c>
      <c r="B493" s="22">
        <v>300.0</v>
      </c>
      <c r="C493" s="19"/>
      <c r="D493" s="19"/>
      <c r="E493" s="19"/>
      <c r="F493" s="1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23" t="s">
        <v>238</v>
      </c>
      <c r="B494" s="22">
        <v>350.0</v>
      </c>
      <c r="C494" s="19"/>
      <c r="D494" s="19"/>
      <c r="E494" s="19"/>
      <c r="F494" s="1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23" t="s">
        <v>239</v>
      </c>
      <c r="B495" s="22">
        <v>400.0</v>
      </c>
      <c r="C495" s="19"/>
      <c r="D495" s="19"/>
      <c r="E495" s="19"/>
      <c r="F495" s="1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23" t="s">
        <v>240</v>
      </c>
      <c r="B496" s="22">
        <v>500.0</v>
      </c>
      <c r="C496" s="19"/>
      <c r="D496" s="19"/>
      <c r="E496" s="19"/>
      <c r="F496" s="1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23" t="s">
        <v>241</v>
      </c>
      <c r="B497" s="22">
        <v>600.0</v>
      </c>
      <c r="C497" s="19"/>
      <c r="D497" s="19"/>
      <c r="E497" s="19"/>
      <c r="F497" s="1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23" t="s">
        <v>242</v>
      </c>
      <c r="B498" s="22">
        <v>1100.0</v>
      </c>
      <c r="C498" s="19"/>
      <c r="D498" s="19"/>
      <c r="E498" s="19"/>
      <c r="F498" s="1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9"/>
      <c r="B499" s="19"/>
      <c r="C499" s="19"/>
      <c r="D499" s="19"/>
      <c r="E499" s="19"/>
      <c r="F499" s="1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25" t="s">
        <v>217</v>
      </c>
      <c r="B500" s="19"/>
      <c r="C500" s="19"/>
      <c r="D500" s="19"/>
      <c r="E500" s="19"/>
      <c r="F500" s="1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23" t="s">
        <v>238</v>
      </c>
      <c r="B501" s="22">
        <v>1000.0</v>
      </c>
      <c r="C501" s="19"/>
      <c r="D501" s="19"/>
      <c r="E501" s="19"/>
      <c r="F501" s="1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23" t="s">
        <v>239</v>
      </c>
      <c r="B502" s="22">
        <v>1500.0</v>
      </c>
      <c r="C502" s="19"/>
      <c r="D502" s="19"/>
      <c r="E502" s="19"/>
      <c r="F502" s="1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23" t="s">
        <v>240</v>
      </c>
      <c r="B503" s="22">
        <v>1800.0</v>
      </c>
      <c r="C503" s="19"/>
      <c r="D503" s="19"/>
      <c r="E503" s="19"/>
      <c r="F503" s="1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23" t="s">
        <v>241</v>
      </c>
      <c r="B504" s="22">
        <v>2300.0</v>
      </c>
      <c r="C504" s="19"/>
      <c r="D504" s="19"/>
      <c r="E504" s="19"/>
      <c r="F504" s="1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9"/>
      <c r="B505" s="19"/>
      <c r="C505" s="19"/>
      <c r="D505" s="19"/>
      <c r="E505" s="19"/>
      <c r="F505" s="1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25" t="s">
        <v>218</v>
      </c>
      <c r="B506" s="19"/>
      <c r="C506" s="19"/>
      <c r="D506" s="19"/>
      <c r="E506" s="19"/>
      <c r="F506" s="1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23" t="s">
        <v>238</v>
      </c>
      <c r="B507" s="22">
        <v>1500.0</v>
      </c>
      <c r="C507" s="19"/>
      <c r="D507" s="19"/>
      <c r="E507" s="19"/>
      <c r="F507" s="1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23" t="s">
        <v>239</v>
      </c>
      <c r="B508" s="22">
        <v>1900.0</v>
      </c>
      <c r="C508" s="19"/>
      <c r="D508" s="19"/>
      <c r="E508" s="19"/>
      <c r="F508" s="1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23" t="s">
        <v>240</v>
      </c>
      <c r="B509" s="22">
        <v>2700.0</v>
      </c>
      <c r="C509" s="19"/>
      <c r="D509" s="19"/>
      <c r="E509" s="19"/>
      <c r="F509" s="1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23" t="s">
        <v>241</v>
      </c>
      <c r="B510" s="22">
        <v>3500.0</v>
      </c>
      <c r="C510" s="19"/>
      <c r="D510" s="19"/>
      <c r="E510" s="19"/>
      <c r="F510" s="1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9"/>
      <c r="B511" s="19"/>
      <c r="C511" s="19"/>
      <c r="D511" s="19"/>
      <c r="E511" s="19"/>
      <c r="F511" s="1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21" t="s">
        <v>211</v>
      </c>
      <c r="B512" s="19"/>
      <c r="D512" s="19"/>
      <c r="E512" s="19"/>
      <c r="F512" s="1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23" t="s">
        <v>243</v>
      </c>
      <c r="B513" s="22">
        <v>350.0</v>
      </c>
      <c r="D513" s="19"/>
      <c r="E513" s="19"/>
      <c r="F513" s="1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23" t="s">
        <v>244</v>
      </c>
      <c r="B514" s="22">
        <v>400.0</v>
      </c>
      <c r="D514" s="19"/>
      <c r="E514" s="19"/>
      <c r="F514" s="1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23" t="s">
        <v>245</v>
      </c>
      <c r="B515" s="22">
        <v>500.0</v>
      </c>
      <c r="D515" s="19"/>
      <c r="E515" s="19"/>
      <c r="F515" s="1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23" t="s">
        <v>246</v>
      </c>
      <c r="B516" s="22">
        <v>500.0</v>
      </c>
      <c r="D516" s="19"/>
      <c r="E516" s="19"/>
      <c r="F516" s="1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23" t="s">
        <v>247</v>
      </c>
      <c r="B517" s="22">
        <v>350.0</v>
      </c>
      <c r="D517" s="19"/>
      <c r="E517" s="19"/>
      <c r="F517" s="1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23" t="s">
        <v>248</v>
      </c>
      <c r="B518" s="22">
        <v>350.0</v>
      </c>
      <c r="C518" s="19"/>
      <c r="D518" s="19"/>
      <c r="E518" s="19"/>
      <c r="F518" s="1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23" t="s">
        <v>249</v>
      </c>
      <c r="B519" s="22">
        <v>600.0</v>
      </c>
      <c r="C519" s="19"/>
      <c r="D519" s="19"/>
      <c r="E519" s="19"/>
      <c r="F519" s="1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C520" s="19"/>
      <c r="D520" s="19"/>
      <c r="E520" s="19"/>
      <c r="F520" s="1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21" t="s">
        <v>250</v>
      </c>
      <c r="C521" s="19"/>
      <c r="D521" s="19"/>
      <c r="E521" s="19"/>
      <c r="F521" s="1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23"/>
      <c r="C522" s="19"/>
      <c r="D522" s="19"/>
      <c r="E522" s="19"/>
      <c r="F522" s="1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23"/>
      <c r="C523" s="19"/>
      <c r="D523" s="19"/>
      <c r="E523" s="19"/>
      <c r="F523" s="1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21"/>
      <c r="C524" s="19"/>
      <c r="D524" s="19"/>
      <c r="E524" s="19"/>
      <c r="F524" s="1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21" t="s">
        <v>251</v>
      </c>
      <c r="C525" s="19"/>
      <c r="D525" s="19"/>
      <c r="E525" s="19"/>
      <c r="F525" s="1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23"/>
      <c r="C526" s="19"/>
      <c r="D526" s="19"/>
      <c r="E526" s="19"/>
      <c r="F526" s="1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23"/>
      <c r="C527" s="19"/>
      <c r="D527" s="19"/>
      <c r="E527" s="19"/>
      <c r="F527" s="1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21"/>
      <c r="C528" s="19"/>
      <c r="D528" s="19"/>
      <c r="E528" s="19"/>
      <c r="F528" s="1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21" t="s">
        <v>252</v>
      </c>
      <c r="C529" s="19"/>
      <c r="D529" s="19"/>
      <c r="E529" s="19"/>
      <c r="F529" s="1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23"/>
      <c r="C530" s="19"/>
      <c r="D530" s="19"/>
      <c r="E530" s="19"/>
      <c r="F530" s="1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23"/>
      <c r="C531" s="19"/>
      <c r="D531" s="19"/>
      <c r="E531" s="19"/>
      <c r="F531" s="1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21"/>
      <c r="C532" s="19"/>
      <c r="D532" s="19"/>
      <c r="E532" s="19"/>
      <c r="F532" s="1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21" t="s">
        <v>253</v>
      </c>
      <c r="C533" s="19"/>
      <c r="D533" s="19"/>
      <c r="E533" s="19"/>
      <c r="F533" s="1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23"/>
      <c r="B534" s="19"/>
      <c r="C534" s="19"/>
      <c r="D534" s="19"/>
      <c r="E534" s="19"/>
      <c r="F534" s="1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23"/>
      <c r="B535" s="19"/>
      <c r="C535" s="19"/>
      <c r="D535" s="19"/>
      <c r="E535" s="19"/>
      <c r="F535" s="1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0"/>
      <c r="B536" s="19"/>
      <c r="C536" s="19"/>
      <c r="D536" s="19"/>
      <c r="E536" s="19"/>
      <c r="F536" s="1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21" t="s">
        <v>254</v>
      </c>
      <c r="B537" s="19"/>
      <c r="C537" s="19"/>
      <c r="D537" s="19"/>
      <c r="E537" s="19"/>
      <c r="F537" s="1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23"/>
      <c r="B538" s="19"/>
      <c r="C538" s="19"/>
      <c r="D538" s="19"/>
      <c r="E538" s="19"/>
      <c r="F538" s="1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23"/>
      <c r="B539" s="19"/>
      <c r="C539" s="19"/>
      <c r="D539" s="19"/>
      <c r="E539" s="19"/>
      <c r="F539" s="1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21"/>
      <c r="B540" s="19"/>
      <c r="C540" s="19"/>
      <c r="D540" s="19"/>
      <c r="E540" s="19"/>
      <c r="F540" s="1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21" t="s">
        <v>255</v>
      </c>
      <c r="B541" s="19"/>
      <c r="C541" s="19"/>
      <c r="D541" s="19"/>
      <c r="E541" s="19"/>
      <c r="F541" s="1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23" t="s">
        <v>221</v>
      </c>
      <c r="B542" s="19"/>
      <c r="C542" s="19"/>
      <c r="D542" s="19"/>
      <c r="E542" s="19"/>
      <c r="F542" s="1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23" t="s">
        <v>223</v>
      </c>
      <c r="B543" s="19"/>
      <c r="C543" s="19"/>
      <c r="D543" s="19"/>
      <c r="E543" s="19"/>
      <c r="F543" s="1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21"/>
      <c r="B544" s="19"/>
      <c r="C544" s="19"/>
      <c r="D544" s="19"/>
      <c r="E544" s="19"/>
      <c r="F544" s="1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21" t="s">
        <v>256</v>
      </c>
      <c r="B545" s="19"/>
      <c r="C545" s="19"/>
      <c r="D545" s="19"/>
      <c r="E545" s="19"/>
      <c r="F545" s="1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23"/>
      <c r="B546" s="19"/>
      <c r="C546" s="19"/>
      <c r="D546" s="19"/>
      <c r="E546" s="19"/>
      <c r="F546" s="1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23"/>
      <c r="B547" s="19"/>
      <c r="C547" s="19"/>
      <c r="D547" s="19"/>
      <c r="E547" s="19"/>
      <c r="F547" s="1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0"/>
      <c r="B548" s="19"/>
      <c r="C548" s="19"/>
      <c r="D548" s="19"/>
      <c r="E548" s="19"/>
      <c r="F548" s="1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1" t="s">
        <v>257</v>
      </c>
      <c r="B549" s="19"/>
      <c r="C549" s="19"/>
      <c r="D549" s="19"/>
      <c r="E549" s="19"/>
      <c r="F549" s="1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27" t="s">
        <v>226</v>
      </c>
      <c r="B550" s="19"/>
      <c r="C550" s="19"/>
      <c r="D550" s="19"/>
      <c r="E550" s="19"/>
      <c r="F550" s="1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0"/>
      <c r="B551" s="19"/>
      <c r="C551" s="19"/>
      <c r="D551" s="19"/>
      <c r="E551" s="19"/>
      <c r="F551" s="1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24" t="s">
        <v>258</v>
      </c>
      <c r="B552" s="19"/>
      <c r="C552" s="19"/>
      <c r="D552" s="19"/>
      <c r="E552" s="19"/>
      <c r="F552" s="1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27" t="s">
        <v>226</v>
      </c>
      <c r="B553" s="19"/>
      <c r="C553" s="19"/>
      <c r="D553" s="19"/>
      <c r="E553" s="19"/>
      <c r="F553" s="1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0"/>
      <c r="B554" s="19"/>
      <c r="C554" s="19"/>
      <c r="D554" s="19"/>
      <c r="E554" s="19"/>
      <c r="F554" s="1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25" t="s">
        <v>259</v>
      </c>
      <c r="B555" s="19"/>
      <c r="C555" s="19"/>
      <c r="D555" s="19"/>
      <c r="E555" s="19"/>
      <c r="F555" s="1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25" t="s">
        <v>225</v>
      </c>
      <c r="B556" s="19"/>
      <c r="C556" s="19"/>
      <c r="D556" s="19"/>
      <c r="E556" s="19"/>
      <c r="F556" s="1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0"/>
      <c r="B557" s="19"/>
      <c r="C557" s="19"/>
      <c r="D557" s="19"/>
      <c r="E557" s="19"/>
      <c r="F557" s="1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25" t="s">
        <v>260</v>
      </c>
      <c r="B558" s="19"/>
      <c r="C558" s="19"/>
      <c r="D558" s="19"/>
      <c r="E558" s="19"/>
      <c r="F558" s="1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25" t="s">
        <v>225</v>
      </c>
      <c r="B559" s="19"/>
      <c r="C559" s="19"/>
      <c r="D559" s="19"/>
      <c r="E559" s="19"/>
      <c r="F559" s="1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25"/>
      <c r="B560" s="19"/>
      <c r="C560" s="19"/>
      <c r="D560" s="19"/>
      <c r="E560" s="19"/>
      <c r="F560" s="1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25" t="s">
        <v>261</v>
      </c>
      <c r="B561" s="19"/>
      <c r="C561" s="19"/>
      <c r="D561" s="19"/>
      <c r="E561" s="19"/>
      <c r="F561" s="1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25" t="s">
        <v>225</v>
      </c>
      <c r="B562" s="19"/>
      <c r="C562" s="19"/>
      <c r="D562" s="19"/>
      <c r="E562" s="19"/>
      <c r="F562" s="1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25"/>
      <c r="B563" s="19"/>
      <c r="C563" s="19"/>
      <c r="D563" s="19"/>
      <c r="E563" s="19"/>
      <c r="F563" s="1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25" t="s">
        <v>262</v>
      </c>
      <c r="B564" s="19"/>
      <c r="C564" s="19"/>
      <c r="D564" s="19"/>
      <c r="E564" s="19"/>
      <c r="F564" s="1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25" t="s">
        <v>225</v>
      </c>
      <c r="B565" s="19"/>
      <c r="C565" s="19"/>
      <c r="D565" s="19"/>
      <c r="E565" s="19"/>
      <c r="F565" s="1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25"/>
      <c r="B566" s="19"/>
      <c r="C566" s="19"/>
      <c r="D566" s="19"/>
      <c r="E566" s="19"/>
      <c r="F566" s="1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25" t="s">
        <v>263</v>
      </c>
      <c r="B567" s="19"/>
      <c r="C567" s="19"/>
      <c r="D567" s="19"/>
      <c r="E567" s="19"/>
      <c r="F567" s="1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25" t="s">
        <v>225</v>
      </c>
      <c r="B568" s="19"/>
      <c r="C568" s="19"/>
      <c r="D568" s="19"/>
      <c r="E568" s="19"/>
      <c r="F568" s="1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0"/>
      <c r="B569" s="19"/>
      <c r="C569" s="19"/>
      <c r="D569" s="19"/>
      <c r="E569" s="19"/>
      <c r="F569" s="1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0"/>
      <c r="B570" s="19"/>
      <c r="C570" s="19"/>
      <c r="D570" s="19"/>
      <c r="E570" s="19"/>
      <c r="F570" s="1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0"/>
      <c r="B571" s="19"/>
      <c r="C571" s="19"/>
      <c r="D571" s="19"/>
      <c r="E571" s="19"/>
      <c r="F571" s="1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0"/>
      <c r="B572" s="19"/>
      <c r="C572" s="19"/>
      <c r="D572" s="19"/>
      <c r="E572" s="19"/>
      <c r="F572" s="1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2"/>
      <c r="B573" s="19"/>
      <c r="C573" s="19"/>
      <c r="D573" s="19"/>
      <c r="E573" s="19"/>
      <c r="F573" s="1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0"/>
      <c r="B574" s="19"/>
      <c r="C574" s="19"/>
      <c r="D574" s="19"/>
      <c r="E574" s="19"/>
      <c r="F574" s="1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0"/>
      <c r="B575" s="19"/>
      <c r="C575" s="19"/>
      <c r="D575" s="19"/>
      <c r="E575" s="19"/>
      <c r="F575" s="1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0"/>
      <c r="B576" s="19"/>
      <c r="C576" s="19"/>
      <c r="D576" s="19"/>
      <c r="E576" s="19"/>
      <c r="F576" s="1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0"/>
      <c r="B577" s="19"/>
      <c r="C577" s="19"/>
      <c r="D577" s="19"/>
      <c r="E577" s="19"/>
      <c r="F577" s="1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0"/>
      <c r="B578" s="19"/>
      <c r="C578" s="19"/>
      <c r="D578" s="19"/>
      <c r="E578" s="19"/>
      <c r="F578" s="1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0"/>
      <c r="B579" s="19"/>
      <c r="C579" s="19"/>
      <c r="D579" s="19"/>
      <c r="E579" s="19"/>
      <c r="F579" s="1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0"/>
      <c r="B580" s="19"/>
      <c r="C580" s="19"/>
      <c r="D580" s="19"/>
      <c r="E580" s="19"/>
      <c r="F580" s="1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0"/>
      <c r="B581" s="19"/>
      <c r="C581" s="19"/>
      <c r="D581" s="19"/>
      <c r="E581" s="19"/>
      <c r="F581" s="1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0"/>
      <c r="B582" s="19"/>
      <c r="C582" s="19"/>
      <c r="D582" s="19"/>
      <c r="E582" s="19"/>
      <c r="F582" s="1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0"/>
      <c r="B583" s="19"/>
      <c r="C583" s="19"/>
      <c r="D583" s="19"/>
      <c r="E583" s="19"/>
      <c r="F583" s="1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0"/>
      <c r="B584" s="19"/>
      <c r="C584" s="19"/>
      <c r="D584" s="19"/>
      <c r="E584" s="19"/>
      <c r="F584" s="1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0"/>
      <c r="B585" s="19"/>
      <c r="C585" s="19"/>
      <c r="D585" s="19"/>
      <c r="E585" s="19"/>
      <c r="F585" s="1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0"/>
      <c r="B586" s="19"/>
      <c r="C586" s="19"/>
      <c r="D586" s="19"/>
      <c r="E586" s="19"/>
      <c r="F586" s="1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0"/>
      <c r="B587" s="19"/>
      <c r="C587" s="19"/>
      <c r="D587" s="19"/>
      <c r="E587" s="19"/>
      <c r="F587" s="1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0"/>
      <c r="B588" s="19"/>
      <c r="C588" s="19"/>
      <c r="D588" s="19"/>
      <c r="E588" s="19"/>
      <c r="F588" s="1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0"/>
      <c r="B589" s="19"/>
      <c r="C589" s="19"/>
      <c r="D589" s="19"/>
      <c r="E589" s="19"/>
      <c r="F589" s="1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0"/>
      <c r="B590" s="19"/>
      <c r="C590" s="19"/>
      <c r="D590" s="19"/>
      <c r="E590" s="19"/>
      <c r="F590" s="1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0"/>
      <c r="B591" s="19"/>
      <c r="C591" s="19"/>
      <c r="D591" s="19"/>
      <c r="E591" s="19"/>
      <c r="F591" s="1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0"/>
      <c r="B592" s="19"/>
      <c r="C592" s="19"/>
      <c r="D592" s="19"/>
      <c r="E592" s="19"/>
      <c r="F592" s="1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0"/>
      <c r="B593" s="19"/>
      <c r="C593" s="19"/>
      <c r="D593" s="19"/>
      <c r="E593" s="19"/>
      <c r="F593" s="1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0"/>
      <c r="B594" s="19"/>
      <c r="C594" s="19"/>
      <c r="D594" s="19"/>
      <c r="E594" s="19"/>
      <c r="F594" s="1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0"/>
      <c r="B595" s="19"/>
      <c r="C595" s="19"/>
      <c r="D595" s="19"/>
      <c r="E595" s="19"/>
      <c r="F595" s="1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0"/>
      <c r="B596" s="19"/>
      <c r="C596" s="19"/>
      <c r="D596" s="19"/>
      <c r="E596" s="19"/>
      <c r="F596" s="1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0"/>
      <c r="B597" s="19"/>
      <c r="C597" s="19"/>
      <c r="D597" s="19"/>
      <c r="E597" s="19"/>
      <c r="F597" s="1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0"/>
      <c r="B598" s="19"/>
      <c r="C598" s="19"/>
      <c r="D598" s="19"/>
      <c r="E598" s="19"/>
      <c r="F598" s="1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0"/>
      <c r="B599" s="19"/>
      <c r="C599" s="19"/>
      <c r="D599" s="19"/>
      <c r="E599" s="19"/>
      <c r="F599" s="1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0"/>
      <c r="B600" s="19"/>
      <c r="C600" s="19"/>
      <c r="D600" s="19"/>
      <c r="E600" s="19"/>
      <c r="F600" s="1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0"/>
      <c r="B601" s="19"/>
      <c r="C601" s="19"/>
      <c r="D601" s="19"/>
      <c r="E601" s="19"/>
      <c r="F601" s="1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0"/>
      <c r="B602" s="19"/>
      <c r="C602" s="19"/>
      <c r="D602" s="19"/>
      <c r="E602" s="19"/>
      <c r="F602" s="1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0"/>
      <c r="B603" s="19"/>
      <c r="C603" s="19"/>
      <c r="D603" s="19"/>
      <c r="E603" s="19"/>
      <c r="F603" s="1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0"/>
      <c r="B604" s="19"/>
      <c r="C604" s="19"/>
      <c r="D604" s="19"/>
      <c r="E604" s="19"/>
      <c r="F604" s="1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0"/>
      <c r="B605" s="19"/>
      <c r="C605" s="19"/>
      <c r="D605" s="19"/>
      <c r="E605" s="19"/>
      <c r="F605" s="1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0"/>
      <c r="B606" s="19"/>
      <c r="C606" s="19"/>
      <c r="D606" s="19"/>
      <c r="E606" s="19"/>
      <c r="F606" s="1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0"/>
      <c r="B607" s="19"/>
      <c r="C607" s="19"/>
      <c r="D607" s="19"/>
      <c r="E607" s="19"/>
      <c r="F607" s="1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0"/>
      <c r="B608" s="19"/>
      <c r="C608" s="19"/>
      <c r="D608" s="19"/>
      <c r="E608" s="19"/>
      <c r="F608" s="1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0"/>
      <c r="B609" s="19"/>
      <c r="C609" s="19"/>
      <c r="D609" s="19"/>
      <c r="E609" s="19"/>
      <c r="F609" s="1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0"/>
      <c r="B610" s="19"/>
      <c r="C610" s="19"/>
      <c r="D610" s="19"/>
      <c r="E610" s="19"/>
      <c r="F610" s="1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0"/>
      <c r="B611" s="19"/>
      <c r="C611" s="19"/>
      <c r="D611" s="19"/>
      <c r="E611" s="19"/>
      <c r="F611" s="1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0"/>
      <c r="B612" s="19"/>
      <c r="C612" s="19"/>
      <c r="D612" s="19"/>
      <c r="E612" s="19"/>
      <c r="F612" s="1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0"/>
      <c r="B613" s="19"/>
      <c r="C613" s="19"/>
      <c r="D613" s="19"/>
      <c r="E613" s="19"/>
      <c r="F613" s="1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0"/>
      <c r="B614" s="19"/>
      <c r="C614" s="19"/>
      <c r="D614" s="19"/>
      <c r="E614" s="19"/>
      <c r="F614" s="1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0"/>
      <c r="B615" s="19"/>
      <c r="C615" s="19"/>
      <c r="D615" s="19"/>
      <c r="E615" s="19"/>
      <c r="F615" s="1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0"/>
      <c r="B616" s="19"/>
      <c r="C616" s="19"/>
      <c r="D616" s="19"/>
      <c r="E616" s="19"/>
      <c r="F616" s="1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0"/>
      <c r="B617" s="19"/>
      <c r="C617" s="19"/>
      <c r="D617" s="19"/>
      <c r="E617" s="19"/>
      <c r="F617" s="1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0"/>
      <c r="B618" s="19"/>
      <c r="C618" s="19"/>
      <c r="D618" s="19"/>
      <c r="E618" s="19"/>
      <c r="F618" s="1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0"/>
      <c r="B619" s="19"/>
      <c r="C619" s="19"/>
      <c r="D619" s="19"/>
      <c r="E619" s="19"/>
      <c r="F619" s="1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0"/>
      <c r="B620" s="19"/>
      <c r="C620" s="19"/>
      <c r="D620" s="19"/>
      <c r="E620" s="19"/>
      <c r="F620" s="1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0"/>
      <c r="B621" s="19"/>
      <c r="C621" s="19"/>
      <c r="D621" s="19"/>
      <c r="E621" s="19"/>
      <c r="F621" s="1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0"/>
      <c r="B622" s="19"/>
      <c r="C622" s="19"/>
      <c r="D622" s="19"/>
      <c r="E622" s="19"/>
      <c r="F622" s="1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0"/>
      <c r="B623" s="19"/>
      <c r="C623" s="19"/>
      <c r="D623" s="19"/>
      <c r="E623" s="19"/>
      <c r="F623" s="1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0"/>
      <c r="B624" s="19"/>
      <c r="C624" s="19"/>
      <c r="D624" s="19"/>
      <c r="E624" s="19"/>
      <c r="F624" s="1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0"/>
      <c r="B625" s="19"/>
      <c r="C625" s="19"/>
      <c r="D625" s="19"/>
      <c r="E625" s="19"/>
      <c r="F625" s="1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0"/>
      <c r="B626" s="19"/>
      <c r="C626" s="19"/>
      <c r="D626" s="19"/>
      <c r="E626" s="19"/>
      <c r="F626" s="1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0"/>
      <c r="B627" s="19"/>
      <c r="C627" s="19"/>
      <c r="D627" s="19"/>
      <c r="E627" s="19"/>
      <c r="F627" s="1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0"/>
      <c r="B628" s="19"/>
      <c r="C628" s="19"/>
      <c r="D628" s="19"/>
      <c r="E628" s="19"/>
      <c r="F628" s="1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0"/>
      <c r="B629" s="19"/>
      <c r="C629" s="19"/>
      <c r="D629" s="19"/>
      <c r="E629" s="19"/>
      <c r="F629" s="1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0"/>
      <c r="B630" s="19"/>
      <c r="C630" s="19"/>
      <c r="D630" s="19"/>
      <c r="E630" s="19"/>
      <c r="F630" s="1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0"/>
      <c r="B631" s="19"/>
      <c r="C631" s="19"/>
      <c r="D631" s="19"/>
      <c r="E631" s="19"/>
      <c r="F631" s="1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0"/>
      <c r="B632" s="19"/>
      <c r="C632" s="19"/>
      <c r="D632" s="19"/>
      <c r="E632" s="19"/>
      <c r="F632" s="1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0"/>
      <c r="B633" s="19"/>
      <c r="C633" s="19"/>
      <c r="D633" s="19"/>
      <c r="E633" s="19"/>
      <c r="F633" s="1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0"/>
      <c r="B634" s="19"/>
      <c r="C634" s="19"/>
      <c r="D634" s="19"/>
      <c r="E634" s="19"/>
      <c r="F634" s="1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0"/>
      <c r="B635" s="19"/>
      <c r="C635" s="19"/>
      <c r="D635" s="19"/>
      <c r="E635" s="19"/>
      <c r="F635" s="1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</sheetData>
  <conditionalFormatting sqref="A22 A118:A121 A141:A161 A164 A187 A210 A23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</cols>
  <sheetData>
    <row r="1">
      <c r="A1" s="11" t="s">
        <v>264</v>
      </c>
      <c r="B1" s="1"/>
      <c r="C1" s="1"/>
      <c r="D1" s="1"/>
      <c r="E1" s="1"/>
      <c r="G1" s="26"/>
    </row>
    <row r="2">
      <c r="A2" s="1" t="s">
        <v>105</v>
      </c>
      <c r="B2" s="33">
        <v>3.0</v>
      </c>
      <c r="C2" s="33">
        <v>3.0</v>
      </c>
      <c r="D2" s="33">
        <v>3.0</v>
      </c>
      <c r="E2" s="33">
        <v>2.0</v>
      </c>
    </row>
    <row r="3">
      <c r="A3" s="1" t="s">
        <v>126</v>
      </c>
      <c r="B3" s="33">
        <v>6.0</v>
      </c>
      <c r="C3" s="33">
        <v>6.0</v>
      </c>
      <c r="D3" s="33">
        <v>6.0</v>
      </c>
      <c r="E3" s="33">
        <v>6.0</v>
      </c>
    </row>
    <row r="4">
      <c r="A4" s="11"/>
      <c r="B4" s="11"/>
      <c r="C4" s="11"/>
      <c r="D4" s="11"/>
      <c r="E4" s="11"/>
    </row>
    <row r="5">
      <c r="A5" s="11" t="s">
        <v>265</v>
      </c>
      <c r="B5" s="11" t="s">
        <v>116</v>
      </c>
      <c r="C5" s="11" t="s">
        <v>266</v>
      </c>
      <c r="D5" s="11" t="s">
        <v>267</v>
      </c>
      <c r="E5" s="11" t="s">
        <v>268</v>
      </c>
      <c r="G5" s="26"/>
    </row>
    <row r="6">
      <c r="A6" s="1" t="s">
        <v>269</v>
      </c>
      <c r="B6" s="33">
        <v>10.0</v>
      </c>
      <c r="C6" s="33">
        <v>9.0</v>
      </c>
      <c r="D6" s="33">
        <v>8.0</v>
      </c>
      <c r="E6" s="33">
        <v>7.0</v>
      </c>
    </row>
    <row r="7">
      <c r="A7" s="1" t="s">
        <v>270</v>
      </c>
      <c r="B7" s="33">
        <v>20.0</v>
      </c>
      <c r="C7" s="33">
        <v>18.0</v>
      </c>
      <c r="D7" s="33">
        <v>16.0</v>
      </c>
      <c r="E7" s="33">
        <v>14.0</v>
      </c>
    </row>
    <row r="8">
      <c r="A8" s="1" t="s">
        <v>271</v>
      </c>
      <c r="B8" s="33">
        <v>15.0</v>
      </c>
      <c r="C8" s="33">
        <v>12.0</v>
      </c>
      <c r="D8" s="33">
        <v>11.0</v>
      </c>
      <c r="E8" s="33">
        <v>10.0</v>
      </c>
    </row>
    <row r="9">
      <c r="A9" s="1" t="s">
        <v>272</v>
      </c>
      <c r="B9" s="33">
        <v>25.0</v>
      </c>
      <c r="C9" s="33">
        <v>21.0</v>
      </c>
      <c r="D9" s="33">
        <v>19.0</v>
      </c>
      <c r="E9" s="33">
        <v>17.0</v>
      </c>
    </row>
    <row r="10">
      <c r="A10" s="1" t="s">
        <v>273</v>
      </c>
      <c r="B10" s="33">
        <v>17.0</v>
      </c>
      <c r="C10" s="33">
        <v>14.0</v>
      </c>
      <c r="D10" s="33">
        <v>13.0</v>
      </c>
      <c r="E10" s="33">
        <v>12.0</v>
      </c>
    </row>
    <row r="11">
      <c r="A11" s="1" t="s">
        <v>274</v>
      </c>
      <c r="B11" s="33">
        <v>27.0</v>
      </c>
      <c r="C11" s="33">
        <v>23.0</v>
      </c>
      <c r="D11" s="33">
        <v>21.0</v>
      </c>
      <c r="E11" s="33">
        <v>19.0</v>
      </c>
    </row>
    <row r="12">
      <c r="A12" s="1" t="s">
        <v>275</v>
      </c>
      <c r="B12" s="33">
        <v>20.0</v>
      </c>
      <c r="C12" s="33">
        <v>15.0</v>
      </c>
      <c r="D12" s="33">
        <v>14.0</v>
      </c>
      <c r="E12" s="33">
        <v>13.0</v>
      </c>
    </row>
    <row r="13">
      <c r="A13" s="1" t="s">
        <v>276</v>
      </c>
      <c r="B13" s="33">
        <v>30.0</v>
      </c>
      <c r="C13" s="33">
        <v>24.0</v>
      </c>
      <c r="D13" s="33">
        <v>22.0</v>
      </c>
      <c r="E13" s="33">
        <v>20.0</v>
      </c>
    </row>
    <row r="14">
      <c r="A14" s="1" t="s">
        <v>277</v>
      </c>
      <c r="B14" s="33">
        <v>25.0</v>
      </c>
      <c r="C14" s="33">
        <v>20.0</v>
      </c>
      <c r="D14" s="33">
        <v>19.0</v>
      </c>
      <c r="E14" s="33">
        <v>18.0</v>
      </c>
    </row>
    <row r="15">
      <c r="A15" s="1" t="s">
        <v>278</v>
      </c>
      <c r="B15" s="33">
        <v>35.0</v>
      </c>
      <c r="C15" s="33">
        <v>29.0</v>
      </c>
      <c r="D15" s="33">
        <v>27.0</v>
      </c>
      <c r="E15" s="33">
        <v>25.0</v>
      </c>
    </row>
    <row r="16">
      <c r="A16" s="1" t="s">
        <v>279</v>
      </c>
      <c r="B16" s="33">
        <v>20.0</v>
      </c>
      <c r="C16" s="33">
        <v>17.0</v>
      </c>
      <c r="D16" s="33">
        <v>16.0</v>
      </c>
      <c r="E16" s="33">
        <v>15.0</v>
      </c>
    </row>
    <row r="17">
      <c r="A17" s="1" t="s">
        <v>280</v>
      </c>
      <c r="B17" s="33">
        <v>40.0</v>
      </c>
      <c r="C17" s="33">
        <v>38.0</v>
      </c>
      <c r="D17" s="33">
        <v>36.0</v>
      </c>
      <c r="E17" s="33">
        <v>34.0</v>
      </c>
    </row>
    <row r="18">
      <c r="A18" s="1" t="s">
        <v>281</v>
      </c>
      <c r="B18" s="33">
        <v>20.0</v>
      </c>
      <c r="C18" s="33">
        <v>20.0</v>
      </c>
      <c r="D18" s="33">
        <v>20.0</v>
      </c>
      <c r="E18" s="33">
        <v>20.0</v>
      </c>
    </row>
    <row r="19">
      <c r="A19" s="11"/>
      <c r="B19" s="1"/>
      <c r="C19" s="1"/>
      <c r="D19" s="1"/>
      <c r="E19" s="1"/>
    </row>
    <row r="20">
      <c r="A20" s="11" t="s">
        <v>282</v>
      </c>
      <c r="B20" s="1"/>
      <c r="C20" s="1"/>
      <c r="D20" s="1"/>
      <c r="E20" s="1"/>
      <c r="G20" s="26"/>
    </row>
    <row r="21">
      <c r="A21" s="1" t="s">
        <v>283</v>
      </c>
      <c r="B21" s="33">
        <v>20.0</v>
      </c>
      <c r="C21" s="33">
        <v>18.0</v>
      </c>
      <c r="D21" s="33">
        <v>16.0</v>
      </c>
      <c r="E21" s="33">
        <v>14.0</v>
      </c>
    </row>
    <row r="22">
      <c r="A22" s="1" t="s">
        <v>284</v>
      </c>
      <c r="B22" s="33">
        <v>40.0</v>
      </c>
      <c r="C22" s="33">
        <v>36.0</v>
      </c>
      <c r="D22" s="33">
        <v>32.0</v>
      </c>
      <c r="E22" s="33">
        <v>28.0</v>
      </c>
    </row>
    <row r="23">
      <c r="A23" s="1" t="s">
        <v>285</v>
      </c>
      <c r="B23" s="33">
        <v>30.0</v>
      </c>
      <c r="C23" s="33">
        <v>24.0</v>
      </c>
      <c r="D23" s="33">
        <v>22.0</v>
      </c>
      <c r="E23" s="33">
        <v>20.0</v>
      </c>
    </row>
    <row r="24">
      <c r="A24" s="1" t="s">
        <v>286</v>
      </c>
      <c r="B24" s="33">
        <v>50.0</v>
      </c>
      <c r="C24" s="33">
        <v>42.0</v>
      </c>
      <c r="D24" s="33">
        <v>38.0</v>
      </c>
      <c r="E24" s="33">
        <v>34.0</v>
      </c>
    </row>
    <row r="25">
      <c r="A25" s="1" t="s">
        <v>287</v>
      </c>
      <c r="B25" s="33">
        <v>34.0</v>
      </c>
      <c r="C25" s="33">
        <v>28.0</v>
      </c>
      <c r="D25" s="33">
        <v>26.0</v>
      </c>
      <c r="E25" s="33">
        <v>24.0</v>
      </c>
    </row>
    <row r="26">
      <c r="A26" s="1" t="s">
        <v>288</v>
      </c>
      <c r="B26" s="33">
        <v>54.0</v>
      </c>
      <c r="C26" s="33">
        <v>46.0</v>
      </c>
      <c r="D26" s="33">
        <v>44.0</v>
      </c>
      <c r="E26" s="33">
        <v>42.0</v>
      </c>
    </row>
    <row r="27">
      <c r="A27" s="1" t="s">
        <v>289</v>
      </c>
      <c r="B27" s="33">
        <v>40.0</v>
      </c>
      <c r="C27" s="33">
        <v>30.0</v>
      </c>
      <c r="D27" s="33">
        <v>28.0</v>
      </c>
      <c r="E27" s="33">
        <v>26.0</v>
      </c>
    </row>
    <row r="28">
      <c r="A28" s="1" t="s">
        <v>290</v>
      </c>
      <c r="B28" s="33">
        <v>60.0</v>
      </c>
      <c r="C28" s="33">
        <v>48.0</v>
      </c>
      <c r="D28" s="33">
        <v>44.0</v>
      </c>
      <c r="E28" s="33">
        <v>40.0</v>
      </c>
    </row>
    <row r="29">
      <c r="A29" s="1" t="s">
        <v>291</v>
      </c>
      <c r="B29" s="33">
        <v>50.0</v>
      </c>
      <c r="C29" s="33">
        <v>40.0</v>
      </c>
      <c r="D29" s="33">
        <v>38.0</v>
      </c>
      <c r="E29" s="33">
        <v>36.0</v>
      </c>
    </row>
    <row r="30">
      <c r="A30" s="1" t="s">
        <v>292</v>
      </c>
      <c r="B30" s="33">
        <v>70.0</v>
      </c>
      <c r="C30" s="33">
        <v>58.0</v>
      </c>
      <c r="D30" s="33">
        <v>54.0</v>
      </c>
      <c r="E30" s="33">
        <v>50.0</v>
      </c>
    </row>
    <row r="31">
      <c r="A31" s="1" t="s">
        <v>293</v>
      </c>
      <c r="B31" s="33">
        <v>40.0</v>
      </c>
      <c r="C31" s="33">
        <v>34.0</v>
      </c>
      <c r="D31" s="33">
        <v>32.0</v>
      </c>
      <c r="E31" s="33">
        <v>30.0</v>
      </c>
    </row>
    <row r="32">
      <c r="A32" s="1" t="s">
        <v>294</v>
      </c>
      <c r="B32" s="33">
        <v>80.0</v>
      </c>
      <c r="C32" s="33">
        <v>78.0</v>
      </c>
      <c r="D32" s="33">
        <v>76.0</v>
      </c>
      <c r="E32" s="33">
        <v>74.0</v>
      </c>
    </row>
    <row r="33">
      <c r="A33" s="1" t="s">
        <v>295</v>
      </c>
      <c r="B33" s="33">
        <v>40.0</v>
      </c>
      <c r="C33" s="33">
        <v>40.0</v>
      </c>
      <c r="D33" s="33">
        <v>40.0</v>
      </c>
      <c r="E33" s="33">
        <v>40.0</v>
      </c>
    </row>
    <row r="34">
      <c r="A34" s="11"/>
      <c r="B34" s="1"/>
      <c r="C34" s="1"/>
      <c r="D34" s="1"/>
      <c r="E34" s="1"/>
    </row>
    <row r="35">
      <c r="A35" s="11" t="s">
        <v>296</v>
      </c>
      <c r="B35" s="3" t="s">
        <v>297</v>
      </c>
      <c r="C35" s="1"/>
      <c r="D35" s="1"/>
      <c r="E35" s="1"/>
      <c r="G35" s="26"/>
    </row>
    <row r="36">
      <c r="A36" s="1" t="s">
        <v>9</v>
      </c>
      <c r="B36" s="33">
        <v>10.0</v>
      </c>
      <c r="C36" s="33">
        <v>10.0</v>
      </c>
      <c r="D36" s="33">
        <v>10.0</v>
      </c>
      <c r="E36" s="33">
        <v>8.0</v>
      </c>
    </row>
    <row r="37">
      <c r="A37" s="1" t="s">
        <v>298</v>
      </c>
      <c r="B37" s="33">
        <v>20.0</v>
      </c>
      <c r="C37" s="33">
        <v>20.0</v>
      </c>
      <c r="D37" s="33">
        <v>20.0</v>
      </c>
      <c r="E37" s="33">
        <v>16.0</v>
      </c>
    </row>
    <row r="38">
      <c r="A38" s="1" t="s">
        <v>105</v>
      </c>
      <c r="B38" s="33">
        <v>40.0</v>
      </c>
      <c r="C38" s="33">
        <v>40.0</v>
      </c>
      <c r="D38" s="33">
        <v>40.0</v>
      </c>
      <c r="E38" s="33">
        <v>32.0</v>
      </c>
    </row>
    <row r="39">
      <c r="A39" s="1" t="s">
        <v>126</v>
      </c>
      <c r="B39" s="33">
        <v>80.0</v>
      </c>
      <c r="C39" s="33">
        <v>80.0</v>
      </c>
      <c r="D39" s="33">
        <v>80.0</v>
      </c>
      <c r="E39" s="33">
        <v>64.0</v>
      </c>
    </row>
    <row r="40">
      <c r="A40" s="11"/>
      <c r="B40" s="1"/>
      <c r="C40" s="1"/>
      <c r="D40" s="1"/>
      <c r="E40" s="1"/>
    </row>
    <row r="41">
      <c r="A41" s="11" t="s">
        <v>127</v>
      </c>
      <c r="B41" s="1"/>
      <c r="C41" s="1"/>
      <c r="D41" s="1"/>
      <c r="E41" s="1"/>
    </row>
    <row r="42">
      <c r="A42" s="1" t="s">
        <v>128</v>
      </c>
      <c r="B42" s="33">
        <v>40.0</v>
      </c>
      <c r="C42" s="1"/>
      <c r="D42" s="1"/>
      <c r="E42" s="1"/>
    </row>
    <row r="43">
      <c r="A43" s="34" t="s">
        <v>129</v>
      </c>
      <c r="B43" s="33">
        <v>80.0</v>
      </c>
      <c r="C43" s="1"/>
      <c r="D43" s="1"/>
      <c r="E43" s="1"/>
    </row>
    <row r="44">
      <c r="A44" s="1" t="s">
        <v>130</v>
      </c>
      <c r="B44" s="33">
        <v>160.0</v>
      </c>
      <c r="C44" s="1"/>
      <c r="D44" s="1"/>
      <c r="E44" s="1"/>
    </row>
    <row r="45">
      <c r="A45" s="34" t="s">
        <v>131</v>
      </c>
      <c r="B45" s="33">
        <v>160.0</v>
      </c>
      <c r="C45" s="1"/>
      <c r="D45" s="1"/>
      <c r="E45" s="1"/>
    </row>
    <row r="46">
      <c r="A46" s="1" t="s">
        <v>132</v>
      </c>
      <c r="B46" s="33">
        <v>100.0</v>
      </c>
      <c r="C46" s="1"/>
      <c r="D46" s="1"/>
      <c r="E46" s="1"/>
    </row>
    <row r="47">
      <c r="A47" s="34" t="s">
        <v>133</v>
      </c>
      <c r="B47" s="33">
        <v>200.0</v>
      </c>
      <c r="C47" s="1"/>
      <c r="D47" s="1"/>
      <c r="E47" s="1"/>
    </row>
    <row r="48">
      <c r="A48" s="1" t="s">
        <v>134</v>
      </c>
      <c r="B48" s="33">
        <v>400.0</v>
      </c>
      <c r="C48" s="1"/>
      <c r="D48" s="1"/>
      <c r="E48" s="1"/>
    </row>
    <row r="49">
      <c r="A49" s="34" t="s">
        <v>135</v>
      </c>
      <c r="B49" s="33">
        <v>400.0</v>
      </c>
      <c r="C49" s="1"/>
      <c r="D49" s="1"/>
      <c r="E49" s="1"/>
    </row>
    <row r="50">
      <c r="A50" s="1" t="s">
        <v>136</v>
      </c>
      <c r="B50" s="33">
        <v>175.0</v>
      </c>
      <c r="C50" s="1"/>
      <c r="D50" s="1"/>
      <c r="E50" s="1"/>
    </row>
    <row r="51">
      <c r="A51" s="1" t="s">
        <v>137</v>
      </c>
      <c r="B51" s="33">
        <v>350.0</v>
      </c>
      <c r="C51" s="1"/>
      <c r="D51" s="1"/>
      <c r="E51" s="1"/>
    </row>
    <row r="52">
      <c r="A52" s="1" t="s">
        <v>138</v>
      </c>
      <c r="B52" s="33">
        <v>700.0</v>
      </c>
      <c r="C52" s="1"/>
      <c r="D52" s="1"/>
      <c r="E52" s="1"/>
    </row>
    <row r="53">
      <c r="A53" s="1" t="s">
        <v>139</v>
      </c>
      <c r="B53" s="33">
        <v>700.0</v>
      </c>
      <c r="C53" s="1"/>
      <c r="D53" s="1"/>
      <c r="E53" s="1"/>
    </row>
    <row r="54">
      <c r="A54" s="11"/>
      <c r="B54" s="1"/>
      <c r="C54" s="1"/>
      <c r="D54" s="1"/>
      <c r="E54" s="1"/>
    </row>
    <row r="55">
      <c r="A55" s="11" t="s">
        <v>299</v>
      </c>
      <c r="B55" s="1"/>
      <c r="C55" s="1"/>
      <c r="D55" s="1"/>
      <c r="E55" s="1"/>
    </row>
    <row r="56">
      <c r="A56" s="1" t="s">
        <v>300</v>
      </c>
      <c r="B56" s="33">
        <v>15.0</v>
      </c>
      <c r="C56" s="1"/>
      <c r="D56" s="1"/>
      <c r="E56" s="1"/>
    </row>
    <row r="57">
      <c r="A57" s="1" t="s">
        <v>301</v>
      </c>
      <c r="B57" s="33">
        <v>25.0</v>
      </c>
      <c r="C57" s="1"/>
      <c r="D57" s="1"/>
      <c r="E57" s="1"/>
    </row>
    <row r="58">
      <c r="A58" s="1" t="s">
        <v>302</v>
      </c>
      <c r="B58" s="33">
        <v>40.0</v>
      </c>
      <c r="C58" s="1"/>
      <c r="D58" s="1"/>
      <c r="E58" s="1"/>
    </row>
    <row r="59">
      <c r="A59" s="1" t="s">
        <v>303</v>
      </c>
      <c r="B59" s="33">
        <v>35.0</v>
      </c>
      <c r="C59" s="1"/>
      <c r="D59" s="1"/>
      <c r="E59" s="1"/>
    </row>
    <row r="60">
      <c r="A60" s="1" t="s">
        <v>304</v>
      </c>
      <c r="B60" s="33">
        <v>50.0</v>
      </c>
      <c r="C60" s="1"/>
      <c r="D60" s="1"/>
      <c r="E60" s="1"/>
    </row>
    <row r="61">
      <c r="A61" s="1" t="s">
        <v>305</v>
      </c>
      <c r="B61" s="33">
        <v>35.0</v>
      </c>
      <c r="C61" s="1"/>
      <c r="D61" s="1"/>
      <c r="E61" s="1"/>
    </row>
    <row r="62">
      <c r="A62" s="1" t="s">
        <v>306</v>
      </c>
      <c r="B62" s="33">
        <v>45.0</v>
      </c>
      <c r="C62" s="1"/>
      <c r="D62" s="1"/>
      <c r="E62" s="1"/>
    </row>
    <row r="63">
      <c r="A63" s="1" t="s">
        <v>307</v>
      </c>
      <c r="B63" s="33">
        <v>175.0</v>
      </c>
      <c r="C63" s="1"/>
      <c r="D63" s="1"/>
      <c r="E63" s="1"/>
    </row>
    <row r="64">
      <c r="A64" s="1" t="s">
        <v>308</v>
      </c>
      <c r="B64" s="33">
        <v>185.0</v>
      </c>
      <c r="C64" s="1"/>
      <c r="D64" s="1"/>
      <c r="E64" s="1"/>
    </row>
    <row r="65">
      <c r="A65" s="1" t="s">
        <v>309</v>
      </c>
      <c r="B65" s="33">
        <v>195.0</v>
      </c>
      <c r="C65" s="1"/>
      <c r="D65" s="1"/>
      <c r="E65" s="1"/>
    </row>
    <row r="66">
      <c r="A66" s="1" t="s">
        <v>310</v>
      </c>
      <c r="B66" s="33">
        <v>20.0</v>
      </c>
      <c r="C66" s="1"/>
      <c r="D66" s="1"/>
      <c r="E66" s="1"/>
    </row>
    <row r="67">
      <c r="A67" s="1" t="s">
        <v>311</v>
      </c>
      <c r="B67" s="33">
        <v>50.0</v>
      </c>
      <c r="C67" s="1"/>
      <c r="D67" s="1"/>
      <c r="E67" s="1"/>
    </row>
    <row r="68">
      <c r="A68" s="11"/>
      <c r="B68" s="1"/>
      <c r="C68" s="1"/>
      <c r="D68" s="1"/>
      <c r="E68" s="1"/>
    </row>
    <row r="69">
      <c r="A69" s="11" t="s">
        <v>147</v>
      </c>
      <c r="B69" s="1"/>
      <c r="C69" s="1"/>
      <c r="D69" s="1"/>
      <c r="E69" s="1"/>
    </row>
    <row r="70">
      <c r="A70" s="1" t="s">
        <v>148</v>
      </c>
      <c r="B70" s="33">
        <v>150.0</v>
      </c>
      <c r="C70" s="1"/>
      <c r="D70" s="1"/>
      <c r="E70" s="1"/>
    </row>
    <row r="71">
      <c r="A71" s="34" t="s">
        <v>149</v>
      </c>
      <c r="B71" s="33">
        <v>180.0</v>
      </c>
      <c r="C71" s="1"/>
      <c r="D71" s="1"/>
      <c r="E71" s="1"/>
    </row>
    <row r="72">
      <c r="A72" s="34" t="s">
        <v>150</v>
      </c>
      <c r="B72" s="33">
        <v>250.0</v>
      </c>
      <c r="C72" s="1"/>
      <c r="D72" s="1"/>
      <c r="E72" s="1"/>
    </row>
    <row r="73">
      <c r="A73" s="1" t="s">
        <v>151</v>
      </c>
      <c r="B73" s="33">
        <v>250.0</v>
      </c>
      <c r="C73" s="1"/>
      <c r="D73" s="1"/>
      <c r="E73" s="1"/>
    </row>
    <row r="74">
      <c r="A74" s="1" t="s">
        <v>152</v>
      </c>
      <c r="B74" s="33">
        <v>400.0</v>
      </c>
      <c r="C74" s="1"/>
      <c r="D74" s="1"/>
      <c r="E74" s="1"/>
    </row>
    <row r="75">
      <c r="A75" s="1" t="s">
        <v>153</v>
      </c>
      <c r="B75" s="33">
        <v>250.0</v>
      </c>
      <c r="C75" s="1"/>
      <c r="D75" s="1"/>
      <c r="E75" s="1"/>
    </row>
    <row r="76">
      <c r="A76" s="1" t="s">
        <v>154</v>
      </c>
      <c r="B76" s="33">
        <v>250.0</v>
      </c>
      <c r="C76" s="1"/>
      <c r="D76" s="1"/>
      <c r="E76" s="1"/>
    </row>
    <row r="77">
      <c r="A77" s="1" t="s">
        <v>155</v>
      </c>
      <c r="B77" s="33">
        <v>20.0</v>
      </c>
      <c r="C77" s="1"/>
      <c r="D77" s="1"/>
      <c r="E77" s="1"/>
    </row>
    <row r="78">
      <c r="A78" s="1" t="s">
        <v>156</v>
      </c>
      <c r="B78" s="33">
        <v>40.0</v>
      </c>
      <c r="C78" s="1"/>
      <c r="D78" s="1"/>
      <c r="E78" s="1"/>
    </row>
    <row r="79">
      <c r="A79" s="11"/>
      <c r="B79" s="1"/>
      <c r="C79" s="1"/>
      <c r="D79" s="1"/>
      <c r="E79" s="1"/>
    </row>
    <row r="80">
      <c r="A80" s="11" t="s">
        <v>157</v>
      </c>
      <c r="B80" s="1"/>
      <c r="C80" s="1"/>
      <c r="D80" s="1"/>
      <c r="E80" s="1"/>
    </row>
    <row r="81">
      <c r="A81" s="1" t="s">
        <v>158</v>
      </c>
      <c r="B81" s="33">
        <v>2500.0</v>
      </c>
      <c r="C81" s="1"/>
      <c r="D81" s="1"/>
      <c r="E81" s="1"/>
    </row>
    <row r="82">
      <c r="A82" s="1" t="s">
        <v>159</v>
      </c>
      <c r="B82" s="33">
        <v>150.0</v>
      </c>
      <c r="C82" s="1"/>
      <c r="D82" s="1"/>
      <c r="E82" s="1"/>
    </row>
    <row r="83">
      <c r="A83" s="34" t="s">
        <v>160</v>
      </c>
      <c r="B83" s="33">
        <v>300.0</v>
      </c>
      <c r="C83" s="1"/>
      <c r="D83" s="1"/>
      <c r="E83" s="1"/>
    </row>
    <row r="84">
      <c r="A84" s="1" t="s">
        <v>161</v>
      </c>
      <c r="B84" s="33">
        <v>500.0</v>
      </c>
      <c r="C84" s="1"/>
      <c r="D84" s="1"/>
      <c r="E84" s="1"/>
    </row>
    <row r="85">
      <c r="A85" s="1" t="s">
        <v>162</v>
      </c>
      <c r="B85" s="33">
        <v>600.0</v>
      </c>
      <c r="C85" s="1"/>
      <c r="D85" s="1"/>
      <c r="E85" s="1"/>
    </row>
    <row r="86">
      <c r="A86" s="1" t="s">
        <v>163</v>
      </c>
      <c r="B86" s="33">
        <v>875.0</v>
      </c>
      <c r="C86" s="1"/>
      <c r="D86" s="1"/>
      <c r="E86" s="1"/>
    </row>
    <row r="87">
      <c r="A87" s="1" t="s">
        <v>164</v>
      </c>
      <c r="B87" s="33">
        <v>750.0</v>
      </c>
      <c r="C87" s="1"/>
      <c r="D87" s="1"/>
      <c r="E87" s="1"/>
    </row>
    <row r="88">
      <c r="A88" s="1" t="s">
        <v>165</v>
      </c>
      <c r="B88" s="33">
        <v>1350.0</v>
      </c>
      <c r="C88" s="1"/>
      <c r="D88" s="1"/>
      <c r="E88" s="1"/>
    </row>
    <row r="89">
      <c r="A89" s="1" t="s">
        <v>166</v>
      </c>
      <c r="B89" s="33">
        <v>2700.0</v>
      </c>
      <c r="C89" s="1"/>
      <c r="D89" s="1"/>
      <c r="E89" s="1"/>
    </row>
    <row r="90">
      <c r="A90" s="1"/>
      <c r="B90" s="1"/>
      <c r="C90" s="1"/>
      <c r="D90" s="1"/>
      <c r="E90" s="1"/>
    </row>
    <row r="91">
      <c r="A91" s="35" t="s">
        <v>167</v>
      </c>
      <c r="B91" s="1" t="s">
        <v>168</v>
      </c>
      <c r="C91" s="1" t="s">
        <v>169</v>
      </c>
      <c r="D91" s="1"/>
      <c r="E91" s="1"/>
    </row>
    <row r="92">
      <c r="A92" s="1" t="s">
        <v>170</v>
      </c>
      <c r="B92" s="33">
        <v>150.0</v>
      </c>
      <c r="C92" s="33">
        <v>200.0</v>
      </c>
      <c r="D92" s="1"/>
      <c r="E92" s="1"/>
    </row>
    <row r="93">
      <c r="A93" s="1" t="s">
        <v>171</v>
      </c>
      <c r="B93" s="33">
        <v>200.0</v>
      </c>
      <c r="C93" s="33">
        <v>250.0</v>
      </c>
      <c r="D93" s="1"/>
      <c r="E93" s="1"/>
    </row>
    <row r="94">
      <c r="A94" s="1" t="s">
        <v>172</v>
      </c>
      <c r="B94" s="33">
        <v>300.0</v>
      </c>
      <c r="C94" s="33">
        <v>350.0</v>
      </c>
      <c r="D94" s="1"/>
      <c r="E94" s="1"/>
    </row>
    <row r="95">
      <c r="A95" s="1" t="s">
        <v>173</v>
      </c>
      <c r="B95" s="33">
        <v>350.0</v>
      </c>
      <c r="C95" s="33">
        <v>400.0</v>
      </c>
      <c r="D95" s="1"/>
      <c r="E95" s="1"/>
    </row>
    <row r="96">
      <c r="A96" s="1"/>
      <c r="B96" s="1"/>
      <c r="C96" s="1"/>
      <c r="D96" s="1"/>
      <c r="E96" s="1"/>
    </row>
    <row r="97">
      <c r="A97" s="35" t="s">
        <v>312</v>
      </c>
      <c r="B97" s="1" t="s">
        <v>176</v>
      </c>
      <c r="C97" s="1" t="s">
        <v>177</v>
      </c>
      <c r="D97" s="1"/>
      <c r="E97" s="1"/>
    </row>
    <row r="98">
      <c r="A98" s="1" t="s">
        <v>178</v>
      </c>
      <c r="B98" s="33">
        <v>65.0</v>
      </c>
      <c r="C98" s="33">
        <v>80.0</v>
      </c>
      <c r="D98" s="1"/>
      <c r="E98" s="1"/>
    </row>
    <row r="99">
      <c r="A99" s="1" t="s">
        <v>179</v>
      </c>
      <c r="B99" s="33">
        <v>65.0</v>
      </c>
      <c r="C99" s="33">
        <v>80.0</v>
      </c>
      <c r="D99" s="1"/>
      <c r="E99" s="1"/>
    </row>
    <row r="100">
      <c r="A100" s="1"/>
      <c r="B100" s="1"/>
      <c r="C100" s="1"/>
      <c r="D100" s="1"/>
      <c r="E100" s="1"/>
    </row>
    <row r="101">
      <c r="A101" s="35" t="s">
        <v>180</v>
      </c>
      <c r="B101" s="1"/>
      <c r="C101" s="1"/>
      <c r="D101" s="1"/>
      <c r="E101" s="1"/>
    </row>
    <row r="102">
      <c r="A102" s="1" t="s">
        <v>181</v>
      </c>
      <c r="B102" s="33">
        <v>140.0</v>
      </c>
      <c r="C102" s="33">
        <v>170.0</v>
      </c>
      <c r="D102" s="1"/>
      <c r="E102" s="1"/>
    </row>
    <row r="103">
      <c r="A103" s="1" t="s">
        <v>182</v>
      </c>
      <c r="B103" s="33">
        <v>140.0</v>
      </c>
      <c r="C103" s="33">
        <v>170.0</v>
      </c>
      <c r="D103" s="1"/>
      <c r="E103" s="1"/>
    </row>
    <row r="104">
      <c r="A104" s="1" t="s">
        <v>183</v>
      </c>
      <c r="B104" s="33">
        <v>90.0</v>
      </c>
      <c r="C104" s="33">
        <v>125.0</v>
      </c>
      <c r="D104" s="1"/>
      <c r="E104" s="1"/>
    </row>
    <row r="105">
      <c r="A105" s="1" t="s">
        <v>184</v>
      </c>
      <c r="B105" s="33">
        <v>90.0</v>
      </c>
      <c r="C105" s="33">
        <v>125.0</v>
      </c>
      <c r="D105" s="1"/>
      <c r="E105" s="1"/>
    </row>
    <row r="106">
      <c r="A106" s="1" t="s">
        <v>185</v>
      </c>
      <c r="B106" s="33">
        <v>90.0</v>
      </c>
      <c r="C106" s="33">
        <v>125.0</v>
      </c>
      <c r="D106" s="1"/>
      <c r="E106" s="1"/>
    </row>
    <row r="107">
      <c r="A107" s="1"/>
      <c r="B107" s="1"/>
      <c r="C107" s="1"/>
      <c r="D107" s="1"/>
      <c r="E107" s="1"/>
    </row>
    <row r="108">
      <c r="A108" s="35" t="s">
        <v>186</v>
      </c>
      <c r="B108" s="1" t="s">
        <v>187</v>
      </c>
      <c r="C108" s="1" t="s">
        <v>188</v>
      </c>
      <c r="D108" s="1"/>
      <c r="E108" s="1"/>
    </row>
    <row r="109">
      <c r="A109" s="1" t="s">
        <v>189</v>
      </c>
      <c r="B109" s="33">
        <v>100.0</v>
      </c>
      <c r="C109" s="33">
        <v>60.0</v>
      </c>
      <c r="D109" s="1"/>
      <c r="E109" s="1"/>
    </row>
    <row r="110">
      <c r="A110" s="1" t="s">
        <v>190</v>
      </c>
      <c r="B110" s="33">
        <v>100.0</v>
      </c>
      <c r="C110" s="33">
        <v>60.0</v>
      </c>
      <c r="D110" s="1"/>
      <c r="E110" s="1"/>
    </row>
    <row r="111">
      <c r="A111" s="1" t="s">
        <v>191</v>
      </c>
      <c r="B111" s="33">
        <v>100.0</v>
      </c>
      <c r="C111" s="33">
        <v>60.0</v>
      </c>
      <c r="D111" s="1"/>
      <c r="E111" s="1"/>
    </row>
    <row r="112">
      <c r="A112" s="1" t="s">
        <v>192</v>
      </c>
      <c r="B112" s="33">
        <v>100.0</v>
      </c>
      <c r="C112" s="33">
        <v>60.0</v>
      </c>
      <c r="D112" s="1"/>
      <c r="E112" s="1"/>
    </row>
    <row r="113">
      <c r="A113" s="1" t="s">
        <v>193</v>
      </c>
      <c r="B113" s="33">
        <v>100.0</v>
      </c>
      <c r="C113" s="33">
        <v>60.0</v>
      </c>
      <c r="D113" s="1"/>
      <c r="E113" s="1"/>
    </row>
    <row r="114">
      <c r="A114" s="1"/>
      <c r="B114" s="1"/>
      <c r="C114" s="1"/>
      <c r="D114" s="1"/>
      <c r="E114" s="1"/>
    </row>
    <row r="115">
      <c r="A115" s="35" t="s">
        <v>194</v>
      </c>
      <c r="B115" s="1" t="s">
        <v>187</v>
      </c>
      <c r="C115" s="1" t="s">
        <v>188</v>
      </c>
      <c r="D115" s="1"/>
      <c r="E115" s="1"/>
    </row>
    <row r="116">
      <c r="A116" s="1" t="s">
        <v>195</v>
      </c>
      <c r="B116" s="33">
        <v>100.0</v>
      </c>
      <c r="C116" s="33">
        <v>60.0</v>
      </c>
      <c r="D116" s="1"/>
      <c r="E116" s="1"/>
    </row>
    <row r="117">
      <c r="A117" s="1" t="s">
        <v>196</v>
      </c>
      <c r="B117" s="33">
        <v>100.0</v>
      </c>
      <c r="C117" s="33">
        <v>60.0</v>
      </c>
      <c r="D117" s="1"/>
      <c r="E117" s="1"/>
    </row>
    <row r="118">
      <c r="A118" s="1" t="s">
        <v>197</v>
      </c>
      <c r="B118" s="33">
        <v>100.0</v>
      </c>
      <c r="C118" s="33">
        <v>60.0</v>
      </c>
      <c r="D118" s="1"/>
      <c r="E11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</row>
    <row r="2">
      <c r="A2" s="11" t="s">
        <v>0</v>
      </c>
      <c r="B2" s="1"/>
      <c r="C2" s="1"/>
      <c r="D2" s="1"/>
      <c r="E2" s="1"/>
      <c r="F2" s="1"/>
    </row>
    <row r="3">
      <c r="A3" s="1" t="s">
        <v>1</v>
      </c>
      <c r="B3" s="1"/>
      <c r="C3" s="33">
        <v>105.0</v>
      </c>
      <c r="D3" s="33">
        <v>148.0</v>
      </c>
      <c r="E3" s="1"/>
      <c r="F3" s="1"/>
    </row>
    <row r="4">
      <c r="A4" s="1" t="s">
        <v>2</v>
      </c>
      <c r="B4" s="1"/>
      <c r="C4" s="33">
        <v>148.0</v>
      </c>
      <c r="D4" s="33">
        <v>210.0</v>
      </c>
      <c r="E4" s="1"/>
      <c r="F4" s="1"/>
    </row>
    <row r="5">
      <c r="A5" s="1" t="s">
        <v>105</v>
      </c>
      <c r="B5" s="1"/>
      <c r="C5" s="33">
        <v>210.0</v>
      </c>
      <c r="D5" s="33">
        <v>297.0</v>
      </c>
      <c r="E5" s="1"/>
      <c r="F5" s="1"/>
    </row>
    <row r="6">
      <c r="A6" s="1" t="s">
        <v>126</v>
      </c>
      <c r="B6" s="1"/>
      <c r="C6" s="33">
        <v>297.0</v>
      </c>
      <c r="D6" s="33">
        <v>420.0</v>
      </c>
      <c r="E6" s="1"/>
      <c r="F6" s="1"/>
    </row>
    <row r="7">
      <c r="A7" s="1" t="s">
        <v>8</v>
      </c>
      <c r="B7" s="1"/>
      <c r="C7" s="33">
        <v>74.0</v>
      </c>
      <c r="D7" s="33">
        <v>105.0</v>
      </c>
      <c r="E7" s="1"/>
      <c r="F7" s="1"/>
    </row>
    <row r="8">
      <c r="A8" s="1" t="s">
        <v>12</v>
      </c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1" t="s">
        <v>14</v>
      </c>
      <c r="B10" s="1"/>
      <c r="C10" s="1"/>
      <c r="D10" s="1"/>
      <c r="E10" s="1"/>
      <c r="F10" s="1"/>
    </row>
    <row r="11">
      <c r="A11" s="3" t="s">
        <v>17</v>
      </c>
      <c r="B11" s="1"/>
      <c r="C11" s="1"/>
      <c r="D11" s="1"/>
      <c r="E11" s="1"/>
      <c r="F11" s="1"/>
    </row>
    <row r="12">
      <c r="A12" s="3" t="s">
        <v>18</v>
      </c>
      <c r="B12" s="1"/>
      <c r="C12" s="1"/>
      <c r="D12" s="1"/>
      <c r="E12" s="1"/>
      <c r="F12" s="1"/>
    </row>
    <row r="13">
      <c r="A13" s="3" t="s">
        <v>20</v>
      </c>
      <c r="B13" s="1"/>
      <c r="C13" s="1"/>
      <c r="D13" s="1"/>
      <c r="E13" s="1"/>
      <c r="F13" s="1"/>
    </row>
    <row r="14">
      <c r="A14" s="3" t="s">
        <v>107</v>
      </c>
      <c r="B14" s="1"/>
      <c r="C14" s="1"/>
      <c r="D14" s="1"/>
      <c r="E14" s="1"/>
      <c r="F14" s="1"/>
    </row>
    <row r="15">
      <c r="A15" s="3" t="s">
        <v>108</v>
      </c>
      <c r="B15" s="1"/>
      <c r="C15" s="1"/>
      <c r="D15" s="1"/>
      <c r="E15" s="1"/>
      <c r="F15" s="1"/>
    </row>
    <row r="16">
      <c r="A16" s="3" t="s">
        <v>22</v>
      </c>
      <c r="B16" s="1"/>
      <c r="C16" s="1"/>
      <c r="D16" s="1"/>
      <c r="E16" s="1"/>
      <c r="F16" s="1"/>
    </row>
    <row r="17">
      <c r="A17" s="3" t="s">
        <v>24</v>
      </c>
      <c r="B17" s="1"/>
      <c r="C17" s="1"/>
      <c r="D17" s="1"/>
      <c r="E17" s="1"/>
      <c r="F17" s="1"/>
    </row>
    <row r="18">
      <c r="A18" s="3" t="s">
        <v>23</v>
      </c>
      <c r="B18" s="1"/>
      <c r="C18" s="1"/>
      <c r="D18" s="1"/>
      <c r="E18" s="1"/>
      <c r="F18" s="1"/>
    </row>
    <row r="19">
      <c r="A19" s="3" t="s">
        <v>19</v>
      </c>
      <c r="B19" s="1"/>
      <c r="C19" s="1"/>
      <c r="D19" s="1"/>
      <c r="E19" s="1"/>
      <c r="F19" s="1"/>
    </row>
    <row r="20">
      <c r="A20" s="3" t="s">
        <v>109</v>
      </c>
      <c r="B20" s="1"/>
      <c r="C20" s="1"/>
      <c r="D20" s="1"/>
      <c r="E20" s="1"/>
      <c r="F20" s="1"/>
    </row>
    <row r="21">
      <c r="A21" s="3" t="s">
        <v>110</v>
      </c>
      <c r="B21" s="1"/>
      <c r="C21" s="1"/>
      <c r="D21" s="1"/>
      <c r="E21" s="1"/>
      <c r="F21" s="1"/>
    </row>
    <row r="22">
      <c r="A22" s="3" t="s">
        <v>21</v>
      </c>
      <c r="B22" s="1"/>
      <c r="C22" s="1"/>
      <c r="D22" s="1"/>
      <c r="E22" s="1"/>
      <c r="F22" s="1"/>
    </row>
    <row r="23">
      <c r="A23" s="3" t="s">
        <v>111</v>
      </c>
      <c r="B23" s="1"/>
      <c r="C23" s="1"/>
      <c r="D23" s="1"/>
      <c r="E23" s="1"/>
      <c r="F23" s="1"/>
    </row>
    <row r="24">
      <c r="A24" s="3" t="s">
        <v>112</v>
      </c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36" t="s">
        <v>15</v>
      </c>
      <c r="B26" s="1"/>
      <c r="C26" s="1"/>
      <c r="D26" s="1"/>
      <c r="E26" s="1"/>
      <c r="F26" s="1"/>
    </row>
    <row r="27">
      <c r="A27" s="3" t="s">
        <v>28</v>
      </c>
      <c r="B27" s="1"/>
      <c r="C27" s="1"/>
      <c r="D27" s="1"/>
      <c r="E27" s="1"/>
      <c r="F27" s="1"/>
    </row>
    <row r="28">
      <c r="A28" s="3" t="s">
        <v>29</v>
      </c>
      <c r="B28" s="1"/>
      <c r="C28" s="1"/>
      <c r="D28" s="1"/>
      <c r="E28" s="1"/>
      <c r="F28" s="1"/>
    </row>
    <row r="29">
      <c r="A29" s="3" t="s">
        <v>313</v>
      </c>
      <c r="B29" s="1"/>
      <c r="C29" s="1"/>
      <c r="D29" s="1"/>
      <c r="E29" s="1"/>
      <c r="F29" s="1"/>
    </row>
    <row r="30">
      <c r="A30" s="3" t="s">
        <v>31</v>
      </c>
      <c r="B30" s="1"/>
      <c r="C30" s="1"/>
      <c r="D30" s="1"/>
      <c r="E30" s="1"/>
      <c r="F30" s="1"/>
    </row>
    <row r="31">
      <c r="A31" s="1" t="s">
        <v>113</v>
      </c>
      <c r="B31" s="1"/>
      <c r="C31" s="1"/>
      <c r="D31" s="1"/>
      <c r="E31" s="1"/>
      <c r="F31" s="1"/>
    </row>
    <row r="32">
      <c r="A32" s="3" t="s">
        <v>33</v>
      </c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1" t="s">
        <v>16</v>
      </c>
      <c r="B34" s="1"/>
      <c r="C34" s="1"/>
      <c r="D34" s="1"/>
      <c r="E34" s="1"/>
      <c r="F34" s="1"/>
    </row>
    <row r="35">
      <c r="A35" s="10" t="s">
        <v>34</v>
      </c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1" t="s">
        <v>35</v>
      </c>
      <c r="B37" s="1"/>
      <c r="C37" s="1"/>
      <c r="D37" s="1"/>
      <c r="E37" s="1"/>
      <c r="F37" s="1"/>
    </row>
    <row r="38">
      <c r="A38" s="1" t="s">
        <v>36</v>
      </c>
      <c r="B38" s="1"/>
      <c r="C38" s="1"/>
      <c r="D38" s="1"/>
      <c r="E38" s="1"/>
      <c r="F38" s="1"/>
    </row>
    <row r="39">
      <c r="A39" s="1" t="s">
        <v>37</v>
      </c>
      <c r="B39" s="1"/>
      <c r="C39" s="1"/>
      <c r="D39" s="1"/>
      <c r="E39" s="1"/>
      <c r="F39" s="1"/>
    </row>
    <row r="40">
      <c r="A40" s="1" t="s">
        <v>38</v>
      </c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1" t="s">
        <v>40</v>
      </c>
      <c r="B42" s="1"/>
      <c r="C42" s="1"/>
      <c r="D42" s="1"/>
      <c r="E42" s="1"/>
      <c r="F42" s="1"/>
    </row>
    <row r="43">
      <c r="A43" s="1" t="s">
        <v>41</v>
      </c>
      <c r="B43" s="1"/>
      <c r="C43" s="1"/>
      <c r="D43" s="1"/>
      <c r="E43" s="1"/>
      <c r="F43" s="1"/>
    </row>
    <row r="44">
      <c r="A44" s="1" t="s">
        <v>42</v>
      </c>
      <c r="B44" s="1"/>
      <c r="C44" s="1"/>
      <c r="D44" s="1"/>
      <c r="E44" s="1"/>
      <c r="F44" s="1"/>
    </row>
    <row r="45">
      <c r="A45" s="1" t="s">
        <v>43</v>
      </c>
      <c r="B45" s="1"/>
      <c r="C45" s="1"/>
      <c r="D45" s="1"/>
      <c r="E45" s="1"/>
      <c r="F45" s="1"/>
    </row>
    <row r="46">
      <c r="A46" s="1" t="s">
        <v>44</v>
      </c>
      <c r="B46" s="1"/>
      <c r="C46" s="1"/>
      <c r="D46" s="1"/>
      <c r="E46" s="1"/>
      <c r="F46" s="1"/>
    </row>
    <row r="47">
      <c r="A47" s="1" t="s">
        <v>45</v>
      </c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36" t="s">
        <v>45</v>
      </c>
      <c r="B49" s="1"/>
      <c r="C49" s="1"/>
      <c r="D49" s="1"/>
      <c r="E49" s="1"/>
      <c r="F49" s="1"/>
    </row>
    <row r="50">
      <c r="A50" s="1" t="s">
        <v>47</v>
      </c>
      <c r="B50" s="1"/>
      <c r="C50" s="1"/>
      <c r="D50" s="1"/>
      <c r="E50" s="1"/>
      <c r="F50" s="1"/>
    </row>
    <row r="51">
      <c r="A51" s="1" t="s">
        <v>48</v>
      </c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36" t="s">
        <v>44</v>
      </c>
      <c r="B53" s="1"/>
      <c r="C53" s="1"/>
      <c r="D53" s="1"/>
      <c r="E53" s="1"/>
      <c r="F53" s="1"/>
    </row>
    <row r="54">
      <c r="A54" s="1" t="s">
        <v>49</v>
      </c>
      <c r="B54" s="1"/>
      <c r="C54" s="1"/>
      <c r="D54" s="1"/>
      <c r="E54" s="1"/>
      <c r="F54" s="1"/>
    </row>
    <row r="55">
      <c r="A55" s="1" t="s">
        <v>50</v>
      </c>
      <c r="B55" s="1"/>
      <c r="C55" s="1"/>
      <c r="D55" s="1"/>
      <c r="E55" s="1"/>
      <c r="F55" s="1"/>
    </row>
    <row r="56">
      <c r="A56" s="1" t="s">
        <v>51</v>
      </c>
      <c r="B56" s="1"/>
      <c r="C56" s="1"/>
      <c r="D56" s="1"/>
      <c r="E56" s="1"/>
      <c r="F56" s="1"/>
    </row>
    <row r="57">
      <c r="A57" s="1" t="s">
        <v>52</v>
      </c>
      <c r="B57" s="1"/>
      <c r="C57" s="1"/>
      <c r="D57" s="1"/>
      <c r="E57" s="1"/>
      <c r="F57" s="1"/>
    </row>
    <row r="58">
      <c r="A58" s="1" t="s">
        <v>53</v>
      </c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36" t="s">
        <v>43</v>
      </c>
      <c r="B60" s="1"/>
      <c r="C60" s="1"/>
      <c r="D60" s="1"/>
      <c r="E60" s="1"/>
      <c r="F60" s="1"/>
    </row>
    <row r="61">
      <c r="A61" s="1" t="s">
        <v>49</v>
      </c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36" t="s">
        <v>55</v>
      </c>
      <c r="B63" s="1"/>
      <c r="C63" s="1"/>
      <c r="D63" s="1"/>
      <c r="E63" s="1"/>
      <c r="F63" s="1"/>
    </row>
    <row r="64">
      <c r="A64" s="1" t="s">
        <v>56</v>
      </c>
      <c r="B64" s="1"/>
      <c r="C64" s="1"/>
      <c r="D64" s="1"/>
      <c r="E64" s="1"/>
      <c r="F64" s="1"/>
    </row>
    <row r="65">
      <c r="A65" s="3" t="s">
        <v>57</v>
      </c>
      <c r="B65" s="1"/>
      <c r="C65" s="1"/>
      <c r="D65" s="1"/>
      <c r="E65" s="1"/>
      <c r="F65" s="1"/>
    </row>
    <row r="66">
      <c r="A66" s="3" t="s">
        <v>58</v>
      </c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36" t="s">
        <v>59</v>
      </c>
      <c r="B68" s="1"/>
      <c r="C68" s="1"/>
      <c r="D68" s="1"/>
      <c r="E68" s="1"/>
      <c r="F68" s="1"/>
    </row>
    <row r="69">
      <c r="A69" s="1" t="s">
        <v>60</v>
      </c>
      <c r="B69" s="1"/>
      <c r="C69" s="1"/>
      <c r="D69" s="1"/>
      <c r="E69" s="1"/>
      <c r="F69" s="1"/>
    </row>
    <row r="70">
      <c r="A70" s="1" t="s">
        <v>61</v>
      </c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36" t="s">
        <v>62</v>
      </c>
      <c r="B72" s="1"/>
      <c r="C72" s="1"/>
      <c r="D72" s="1"/>
      <c r="E72" s="1"/>
      <c r="F72" s="1"/>
    </row>
    <row r="73">
      <c r="A73" s="1" t="s">
        <v>63</v>
      </c>
      <c r="B73" s="1"/>
      <c r="C73" s="1"/>
      <c r="D73" s="1"/>
      <c r="E73" s="1"/>
      <c r="F73" s="1"/>
    </row>
    <row r="74">
      <c r="A74" s="1" t="s">
        <v>314</v>
      </c>
      <c r="B74" s="1"/>
      <c r="C74" s="1"/>
      <c r="D74" s="1"/>
      <c r="E74" s="1"/>
      <c r="F74" s="1"/>
    </row>
    <row r="75">
      <c r="A75" s="1" t="s">
        <v>65</v>
      </c>
      <c r="B75" s="1"/>
      <c r="C75" s="1"/>
      <c r="D75" s="1"/>
      <c r="E75" s="1"/>
      <c r="F75" s="1"/>
    </row>
    <row r="76">
      <c r="A76" s="1" t="s">
        <v>66</v>
      </c>
      <c r="B76" s="1"/>
      <c r="C76" s="1"/>
      <c r="D76" s="1"/>
      <c r="E76" s="1"/>
      <c r="F76" s="1"/>
    </row>
    <row r="77">
      <c r="A77" s="1" t="s">
        <v>67</v>
      </c>
      <c r="B77" s="1"/>
      <c r="C77" s="1"/>
      <c r="D77" s="1"/>
      <c r="E77" s="1"/>
      <c r="F77" s="1"/>
    </row>
    <row r="78">
      <c r="A78" s="1" t="s">
        <v>68</v>
      </c>
      <c r="B78" s="1"/>
      <c r="C78" s="1"/>
      <c r="D78" s="1"/>
      <c r="E78" s="1"/>
      <c r="F78" s="1"/>
    </row>
    <row r="79">
      <c r="A79" s="1" t="s">
        <v>315</v>
      </c>
      <c r="B79" s="1"/>
      <c r="C79" s="1"/>
      <c r="D79" s="1"/>
      <c r="E79" s="1"/>
      <c r="F79" s="1"/>
    </row>
    <row r="80">
      <c r="A80" s="1" t="s">
        <v>70</v>
      </c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36" t="s">
        <v>71</v>
      </c>
      <c r="B82" s="1"/>
      <c r="C82" s="1"/>
      <c r="D82" s="1"/>
      <c r="E82" s="1"/>
      <c r="F82" s="1"/>
    </row>
    <row r="83">
      <c r="A83" s="1" t="s">
        <v>72</v>
      </c>
      <c r="B83" s="1"/>
      <c r="C83" s="1"/>
      <c r="D83" s="1"/>
      <c r="E83" s="1"/>
      <c r="F83" s="1"/>
    </row>
    <row r="84">
      <c r="A84" s="1" t="s">
        <v>73</v>
      </c>
      <c r="B84" s="1"/>
      <c r="C84" s="1"/>
      <c r="D84" s="1"/>
      <c r="E84" s="1"/>
      <c r="F84" s="1"/>
    </row>
    <row r="85">
      <c r="A85" s="1" t="s">
        <v>74</v>
      </c>
      <c r="B85" s="1"/>
      <c r="C85" s="1"/>
      <c r="D85" s="1"/>
      <c r="E85" s="1"/>
      <c r="F85" s="1"/>
    </row>
    <row r="86">
      <c r="A86" s="1" t="s">
        <v>75</v>
      </c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36" t="s">
        <v>76</v>
      </c>
      <c r="B88" s="1"/>
      <c r="C88" s="1"/>
      <c r="D88" s="1"/>
      <c r="E88" s="1"/>
      <c r="F88" s="1"/>
    </row>
    <row r="89">
      <c r="A89" s="1" t="s">
        <v>77</v>
      </c>
      <c r="B89" s="1"/>
      <c r="C89" s="1"/>
      <c r="D89" s="1"/>
      <c r="E89" s="1"/>
      <c r="F89" s="1"/>
    </row>
    <row r="90">
      <c r="A90" s="1" t="s">
        <v>78</v>
      </c>
      <c r="B90" s="1"/>
      <c r="C90" s="1"/>
      <c r="D90" s="1"/>
      <c r="E90" s="1"/>
      <c r="F90" s="1"/>
    </row>
    <row r="91">
      <c r="A91" s="1" t="s">
        <v>79</v>
      </c>
      <c r="B91" s="1"/>
      <c r="C91" s="1"/>
      <c r="D91" s="1"/>
      <c r="E91" s="1"/>
      <c r="F91" s="1"/>
    </row>
    <row r="92">
      <c r="A92" s="1" t="s">
        <v>80</v>
      </c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36" t="s">
        <v>81</v>
      </c>
      <c r="B94" s="1"/>
      <c r="C94" s="1"/>
      <c r="D94" s="1"/>
      <c r="E94" s="1"/>
      <c r="F94" s="1"/>
    </row>
    <row r="95">
      <c r="A95" s="1" t="s">
        <v>82</v>
      </c>
      <c r="B95" s="1"/>
      <c r="C95" s="1"/>
      <c r="D95" s="1"/>
      <c r="E95" s="1"/>
      <c r="F95" s="1"/>
    </row>
    <row r="96">
      <c r="A96" s="1" t="s">
        <v>83</v>
      </c>
      <c r="B96" s="1"/>
      <c r="C96" s="1"/>
      <c r="D96" s="1"/>
      <c r="E96" s="1"/>
      <c r="F96" s="1"/>
    </row>
    <row r="97">
      <c r="A97" s="1" t="s">
        <v>84</v>
      </c>
      <c r="B97" s="1"/>
      <c r="C97" s="1"/>
      <c r="D97" s="1"/>
      <c r="E97" s="1"/>
      <c r="F97" s="1"/>
    </row>
    <row r="98">
      <c r="A98" s="1" t="s">
        <v>85</v>
      </c>
      <c r="B98" s="1"/>
      <c r="C98" s="1"/>
      <c r="D98" s="1"/>
      <c r="E98" s="1"/>
      <c r="F98" s="1"/>
    </row>
    <row r="99">
      <c r="A99" s="1" t="s">
        <v>86</v>
      </c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36" t="s">
        <v>87</v>
      </c>
      <c r="B101" s="1"/>
      <c r="C101" s="1"/>
      <c r="D101" s="1"/>
      <c r="E101" s="1"/>
      <c r="F101" s="1"/>
    </row>
    <row r="102">
      <c r="A102" s="1" t="s">
        <v>88</v>
      </c>
      <c r="B102" s="1"/>
      <c r="C102" s="1"/>
      <c r="D102" s="1"/>
      <c r="E102" s="1"/>
      <c r="F102" s="1"/>
    </row>
    <row r="103">
      <c r="A103" s="1" t="s">
        <v>89</v>
      </c>
      <c r="B103" s="1"/>
      <c r="C103" s="1"/>
      <c r="D103" s="1"/>
      <c r="E103" s="1"/>
      <c r="F103" s="1"/>
    </row>
    <row r="104">
      <c r="A104" s="1" t="s">
        <v>90</v>
      </c>
      <c r="B104" s="1"/>
      <c r="C104" s="1"/>
      <c r="D104" s="1"/>
      <c r="E104" s="1"/>
      <c r="F104" s="1"/>
    </row>
    <row r="105">
      <c r="A105" s="1" t="s">
        <v>91</v>
      </c>
      <c r="B105" s="1"/>
      <c r="C105" s="1"/>
      <c r="D105" s="1"/>
      <c r="E105" s="1"/>
      <c r="F105" s="1"/>
    </row>
    <row r="106">
      <c r="A106" s="1" t="s">
        <v>92</v>
      </c>
      <c r="B106" s="1"/>
      <c r="C106" s="1"/>
      <c r="D106" s="1"/>
      <c r="E106" s="1"/>
      <c r="F106" s="1"/>
    </row>
    <row r="107">
      <c r="A107" s="1" t="s">
        <v>93</v>
      </c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36" t="s">
        <v>92</v>
      </c>
      <c r="B109" s="1"/>
      <c r="C109" s="1"/>
      <c r="D109" s="1"/>
      <c r="E109" s="1"/>
      <c r="F109" s="1"/>
    </row>
    <row r="110">
      <c r="A110" s="1" t="s">
        <v>94</v>
      </c>
      <c r="B110" s="1"/>
      <c r="C110" s="1"/>
      <c r="D110" s="1"/>
      <c r="E110" s="1"/>
      <c r="F110" s="1"/>
    </row>
    <row r="111">
      <c r="A111" s="1" t="s">
        <v>95</v>
      </c>
      <c r="B111" s="1"/>
      <c r="C111" s="1"/>
      <c r="D111" s="1"/>
      <c r="E111" s="1"/>
      <c r="F111" s="1"/>
    </row>
    <row r="112">
      <c r="A112" s="1" t="s">
        <v>96</v>
      </c>
      <c r="B112" s="1"/>
      <c r="C112" s="1"/>
      <c r="D112" s="1"/>
      <c r="E112" s="1"/>
      <c r="F112" s="1"/>
    </row>
    <row r="113">
      <c r="A113" s="1" t="s">
        <v>97</v>
      </c>
      <c r="B113" s="1"/>
      <c r="C113" s="1"/>
      <c r="D113" s="1"/>
      <c r="E113" s="1"/>
      <c r="F113" s="1"/>
    </row>
    <row r="114">
      <c r="A114" s="1" t="s">
        <v>98</v>
      </c>
      <c r="B114" s="1"/>
      <c r="C114" s="1"/>
      <c r="D114" s="1"/>
      <c r="E114" s="1"/>
      <c r="F114" s="1"/>
    </row>
    <row r="115">
      <c r="A115" s="1" t="s">
        <v>99</v>
      </c>
      <c r="B115" s="1"/>
      <c r="C115" s="1"/>
      <c r="D115" s="1"/>
      <c r="E115" s="1"/>
      <c r="F115" s="1"/>
    </row>
    <row r="116">
      <c r="A116" s="1" t="s">
        <v>100</v>
      </c>
      <c r="B116" s="1"/>
      <c r="C116" s="1"/>
      <c r="D116" s="1"/>
      <c r="E116" s="1"/>
      <c r="F116" s="1"/>
    </row>
    <row r="117">
      <c r="A117" s="1" t="s">
        <v>101</v>
      </c>
      <c r="B117" s="1"/>
      <c r="C117" s="1"/>
      <c r="D117" s="1"/>
      <c r="E117" s="1"/>
      <c r="F117" s="1"/>
    </row>
    <row r="118">
      <c r="A118" s="1" t="s">
        <v>102</v>
      </c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36" t="s">
        <v>91</v>
      </c>
      <c r="B120" s="1"/>
      <c r="C120" s="1"/>
      <c r="D120" s="1"/>
      <c r="E120" s="1"/>
      <c r="F120" s="1"/>
    </row>
    <row r="121">
      <c r="A121" s="1" t="s">
        <v>103</v>
      </c>
      <c r="B121" s="1"/>
      <c r="C121" s="1"/>
      <c r="D121" s="1"/>
      <c r="E121" s="1"/>
      <c r="F121" s="1"/>
    </row>
    <row r="122">
      <c r="A122" s="1" t="s">
        <v>104</v>
      </c>
      <c r="B122" s="1"/>
      <c r="C122" s="1"/>
      <c r="D122" s="1"/>
      <c r="E122" s="1"/>
      <c r="F122" s="1"/>
    </row>
    <row r="123">
      <c r="A123" s="1" t="s">
        <v>105</v>
      </c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1" t="s">
        <v>106</v>
      </c>
      <c r="B126" s="1"/>
      <c r="C126" s="1"/>
      <c r="D126" s="1"/>
      <c r="E126" s="1"/>
      <c r="F126" s="1"/>
    </row>
    <row r="127">
      <c r="A127" s="3" t="s">
        <v>17</v>
      </c>
      <c r="B127" s="33" t="str">
        <f t="shared" ref="B127:F127" si="1">'Актуальний прайс'!B2</f>
        <v>#REF!</v>
      </c>
      <c r="C127" s="33" t="str">
        <f t="shared" si="1"/>
        <v>#REF!</v>
      </c>
      <c r="D127" s="33" t="str">
        <f t="shared" si="1"/>
        <v>#REF!</v>
      </c>
      <c r="E127" s="33" t="str">
        <f t="shared" si="1"/>
        <v>#REF!</v>
      </c>
      <c r="F127" s="33" t="str">
        <f t="shared" si="1"/>
        <v>#REF!</v>
      </c>
    </row>
    <row r="128">
      <c r="A128" s="3" t="s">
        <v>18</v>
      </c>
      <c r="B128" s="33" t="str">
        <f t="shared" ref="B128:F128" si="2">'Актуальний прайс'!B9</f>
        <v>#REF!</v>
      </c>
      <c r="C128" s="33" t="str">
        <f t="shared" si="2"/>
        <v>#REF!</v>
      </c>
      <c r="D128" s="33" t="str">
        <f t="shared" si="2"/>
        <v>#REF!</v>
      </c>
      <c r="E128" s="33" t="str">
        <f t="shared" si="2"/>
        <v>#REF!</v>
      </c>
      <c r="F128" s="33" t="str">
        <f t="shared" si="2"/>
        <v>#REF!</v>
      </c>
    </row>
    <row r="129">
      <c r="A129" s="3" t="s">
        <v>20</v>
      </c>
      <c r="B129" s="33" t="str">
        <f t="shared" ref="B129:F129" si="3">B128</f>
        <v>#REF!</v>
      </c>
      <c r="C129" s="33" t="str">
        <f t="shared" si="3"/>
        <v>#REF!</v>
      </c>
      <c r="D129" s="33" t="str">
        <f t="shared" si="3"/>
        <v>#REF!</v>
      </c>
      <c r="E129" s="33" t="str">
        <f t="shared" si="3"/>
        <v>#REF!</v>
      </c>
      <c r="F129" s="33" t="str">
        <f t="shared" si="3"/>
        <v>#REF!</v>
      </c>
    </row>
    <row r="130">
      <c r="A130" s="3" t="s">
        <v>107</v>
      </c>
      <c r="B130" s="33" t="str">
        <f t="shared" ref="B130:F130" si="4">B128</f>
        <v>#REF!</v>
      </c>
      <c r="C130" s="33" t="str">
        <f t="shared" si="4"/>
        <v>#REF!</v>
      </c>
      <c r="D130" s="33" t="str">
        <f t="shared" si="4"/>
        <v>#REF!</v>
      </c>
      <c r="E130" s="33" t="str">
        <f t="shared" si="4"/>
        <v>#REF!</v>
      </c>
      <c r="F130" s="33" t="str">
        <f t="shared" si="4"/>
        <v>#REF!</v>
      </c>
    </row>
    <row r="131">
      <c r="A131" s="3" t="s">
        <v>108</v>
      </c>
      <c r="B131" s="33" t="str">
        <f t="shared" ref="B131:F131" si="5">'Актуальний прайс'!B15</f>
        <v>#REF!</v>
      </c>
      <c r="C131" s="33" t="str">
        <f t="shared" si="5"/>
        <v>#REF!</v>
      </c>
      <c r="D131" s="33" t="str">
        <f t="shared" si="5"/>
        <v>#REF!</v>
      </c>
      <c r="E131" s="33" t="str">
        <f t="shared" si="5"/>
        <v>#REF!</v>
      </c>
      <c r="F131" s="33" t="str">
        <f t="shared" si="5"/>
        <v>#REF!</v>
      </c>
    </row>
    <row r="132">
      <c r="A132" s="3" t="s">
        <v>22</v>
      </c>
      <c r="B132" s="33" t="str">
        <f t="shared" ref="B132:F132" si="6">B131</f>
        <v>#REF!</v>
      </c>
      <c r="C132" s="33" t="str">
        <f t="shared" si="6"/>
        <v>#REF!</v>
      </c>
      <c r="D132" s="33" t="str">
        <f t="shared" si="6"/>
        <v>#REF!</v>
      </c>
      <c r="E132" s="33" t="str">
        <f t="shared" si="6"/>
        <v>#REF!</v>
      </c>
      <c r="F132" s="33" t="str">
        <f t="shared" si="6"/>
        <v>#REF!</v>
      </c>
    </row>
    <row r="133">
      <c r="A133" s="3" t="s">
        <v>24</v>
      </c>
      <c r="B133" s="33" t="str">
        <f t="shared" ref="B133:F133" si="7">'Актуальний прайс'!B13</f>
        <v>#REF!</v>
      </c>
      <c r="C133" s="33" t="str">
        <f t="shared" si="7"/>
        <v>#REF!</v>
      </c>
      <c r="D133" s="33" t="str">
        <f t="shared" si="7"/>
        <v>#REF!</v>
      </c>
      <c r="E133" s="33" t="str">
        <f t="shared" si="7"/>
        <v>#REF!</v>
      </c>
      <c r="F133" s="33" t="str">
        <f t="shared" si="7"/>
        <v>#REF!</v>
      </c>
    </row>
    <row r="134">
      <c r="A134" s="3" t="s">
        <v>23</v>
      </c>
      <c r="B134" s="33" t="str">
        <f t="shared" ref="B134:F134" si="8">'Актуальний прайс'!B7</f>
        <v>#REF!</v>
      </c>
      <c r="C134" s="33" t="str">
        <f t="shared" si="8"/>
        <v>#REF!</v>
      </c>
      <c r="D134" s="33" t="str">
        <f t="shared" si="8"/>
        <v>#REF!</v>
      </c>
      <c r="E134" s="33" t="str">
        <f t="shared" si="8"/>
        <v>#REF!</v>
      </c>
      <c r="F134" s="33" t="str">
        <f t="shared" si="8"/>
        <v>#REF!</v>
      </c>
    </row>
    <row r="135">
      <c r="A135" s="3" t="s">
        <v>19</v>
      </c>
      <c r="B135" s="33" t="str">
        <f t="shared" ref="B135:F135" si="9">B134</f>
        <v>#REF!</v>
      </c>
      <c r="C135" s="33" t="str">
        <f t="shared" si="9"/>
        <v>#REF!</v>
      </c>
      <c r="D135" s="33" t="str">
        <f t="shared" si="9"/>
        <v>#REF!</v>
      </c>
      <c r="E135" s="33" t="str">
        <f t="shared" si="9"/>
        <v>#REF!</v>
      </c>
      <c r="F135" s="33" t="str">
        <f t="shared" si="9"/>
        <v>#REF!</v>
      </c>
    </row>
    <row r="136">
      <c r="A136" s="3" t="s">
        <v>109</v>
      </c>
      <c r="B136" s="33" t="str">
        <f t="shared" ref="B136:F136" si="10">B135</f>
        <v>#REF!</v>
      </c>
      <c r="C136" s="33" t="str">
        <f t="shared" si="10"/>
        <v>#REF!</v>
      </c>
      <c r="D136" s="33" t="str">
        <f t="shared" si="10"/>
        <v>#REF!</v>
      </c>
      <c r="E136" s="33" t="str">
        <f t="shared" si="10"/>
        <v>#REF!</v>
      </c>
      <c r="F136" s="33" t="str">
        <f t="shared" si="10"/>
        <v>#REF!</v>
      </c>
    </row>
    <row r="137">
      <c r="A137" s="3" t="s">
        <v>110</v>
      </c>
      <c r="B137" s="33" t="str">
        <f t="shared" ref="B137:F137" si="11">'Актуальний прайс'!B11</f>
        <v>#REF!</v>
      </c>
      <c r="C137" s="33" t="str">
        <f t="shared" si="11"/>
        <v>#REF!</v>
      </c>
      <c r="D137" s="33" t="str">
        <f t="shared" si="11"/>
        <v>#REF!</v>
      </c>
      <c r="E137" s="33" t="str">
        <f t="shared" si="11"/>
        <v>#REF!</v>
      </c>
      <c r="F137" s="33" t="str">
        <f t="shared" si="11"/>
        <v>#REF!</v>
      </c>
    </row>
    <row r="138">
      <c r="A138" s="3" t="s">
        <v>21</v>
      </c>
      <c r="B138" s="33" t="str">
        <f t="shared" ref="B138:F138" si="12">B137</f>
        <v>#REF!</v>
      </c>
      <c r="C138" s="33" t="str">
        <f t="shared" si="12"/>
        <v>#REF!</v>
      </c>
      <c r="D138" s="33" t="str">
        <f t="shared" si="12"/>
        <v>#REF!</v>
      </c>
      <c r="E138" s="33" t="str">
        <f t="shared" si="12"/>
        <v>#REF!</v>
      </c>
      <c r="F138" s="33" t="str">
        <f t="shared" si="12"/>
        <v>#REF!</v>
      </c>
    </row>
    <row r="139">
      <c r="A139" s="3" t="s">
        <v>111</v>
      </c>
      <c r="B139" s="33" t="str">
        <f t="shared" ref="B139:F139" si="13">B138</f>
        <v>#REF!</v>
      </c>
      <c r="C139" s="33" t="str">
        <f t="shared" si="13"/>
        <v>#REF!</v>
      </c>
      <c r="D139" s="33" t="str">
        <f t="shared" si="13"/>
        <v>#REF!</v>
      </c>
      <c r="E139" s="33" t="str">
        <f t="shared" si="13"/>
        <v>#REF!</v>
      </c>
      <c r="F139" s="33" t="str">
        <f t="shared" si="13"/>
        <v>#REF!</v>
      </c>
    </row>
    <row r="140">
      <c r="A140" s="3" t="s">
        <v>112</v>
      </c>
      <c r="B140" s="33" t="str">
        <f t="shared" ref="B140:F140" si="14">B139</f>
        <v>#REF!</v>
      </c>
      <c r="C140" s="33" t="str">
        <f t="shared" si="14"/>
        <v>#REF!</v>
      </c>
      <c r="D140" s="33" t="str">
        <f t="shared" si="14"/>
        <v>#REF!</v>
      </c>
      <c r="E140" s="33" t="str">
        <f t="shared" si="14"/>
        <v>#REF!</v>
      </c>
      <c r="F140" s="33" t="str">
        <f t="shared" si="14"/>
        <v>#REF!</v>
      </c>
    </row>
    <row r="141">
      <c r="A141" s="3" t="s">
        <v>28</v>
      </c>
      <c r="B141" s="33" t="str">
        <f t="shared" ref="B141:F141" si="15">'Актуальний прайс'!B17</f>
        <v>#REF!</v>
      </c>
      <c r="C141" s="33" t="str">
        <f t="shared" si="15"/>
        <v>#REF!</v>
      </c>
      <c r="D141" s="33" t="str">
        <f t="shared" si="15"/>
        <v>#REF!</v>
      </c>
      <c r="E141" s="33" t="str">
        <f t="shared" si="15"/>
        <v>#REF!</v>
      </c>
      <c r="F141" s="33" t="str">
        <f t="shared" si="15"/>
        <v>#REF!</v>
      </c>
    </row>
    <row r="142">
      <c r="A142" s="3" t="s">
        <v>29</v>
      </c>
      <c r="B142" s="33" t="str">
        <f t="shared" ref="B142:F142" si="16">'Актуальний прайс'!B18</f>
        <v>#REF!</v>
      </c>
      <c r="C142" s="33" t="str">
        <f t="shared" si="16"/>
        <v>#REF!</v>
      </c>
      <c r="D142" s="33" t="str">
        <f t="shared" si="16"/>
        <v>#REF!</v>
      </c>
      <c r="E142" s="33" t="str">
        <f t="shared" si="16"/>
        <v>#REF!</v>
      </c>
      <c r="F142" s="33" t="str">
        <f t="shared" si="16"/>
        <v>#REF!</v>
      </c>
    </row>
    <row r="143">
      <c r="A143" s="3" t="s">
        <v>313</v>
      </c>
      <c r="B143" s="33" t="str">
        <f t="shared" ref="B143:F143" si="17">'Актуальний прайс'!B19</f>
        <v>#REF!</v>
      </c>
      <c r="C143" s="33" t="str">
        <f t="shared" si="17"/>
        <v>#REF!</v>
      </c>
      <c r="D143" s="33" t="str">
        <f t="shared" si="17"/>
        <v>#REF!</v>
      </c>
      <c r="E143" s="33" t="str">
        <f t="shared" si="17"/>
        <v>#REF!</v>
      </c>
      <c r="F143" s="33" t="str">
        <f t="shared" si="17"/>
        <v>#REF!</v>
      </c>
    </row>
    <row r="144">
      <c r="A144" s="3" t="s">
        <v>31</v>
      </c>
      <c r="B144" s="33" t="str">
        <f t="shared" ref="B144:F144" si="18">'Актуальний прайс'!B20</f>
        <v>#REF!</v>
      </c>
      <c r="C144" s="33" t="str">
        <f t="shared" si="18"/>
        <v>#REF!</v>
      </c>
      <c r="D144" s="33" t="str">
        <f t="shared" si="18"/>
        <v>#REF!</v>
      </c>
      <c r="E144" s="33" t="str">
        <f t="shared" si="18"/>
        <v>#REF!</v>
      </c>
      <c r="F144" s="33" t="str">
        <f t="shared" si="18"/>
        <v>#REF!</v>
      </c>
    </row>
    <row r="145">
      <c r="A145" s="1" t="s">
        <v>113</v>
      </c>
      <c r="B145" s="33" t="str">
        <f t="shared" ref="B145:F145" si="19">'Актуальний прайс'!B20</f>
        <v>#REF!</v>
      </c>
      <c r="C145" s="33" t="str">
        <f t="shared" si="19"/>
        <v>#REF!</v>
      </c>
      <c r="D145" s="33" t="str">
        <f t="shared" si="19"/>
        <v>#REF!</v>
      </c>
      <c r="E145" s="33" t="str">
        <f t="shared" si="19"/>
        <v>#REF!</v>
      </c>
      <c r="F145" s="33" t="str">
        <f t="shared" si="19"/>
        <v>#REF!</v>
      </c>
    </row>
    <row r="146">
      <c r="A146" s="3" t="s">
        <v>33</v>
      </c>
      <c r="B146" s="33" t="str">
        <f t="shared" ref="B146:F146" si="20">'Актуальний прайс'!B20</f>
        <v>#REF!</v>
      </c>
      <c r="C146" s="33" t="str">
        <f t="shared" si="20"/>
        <v>#REF!</v>
      </c>
      <c r="D146" s="33" t="str">
        <f t="shared" si="20"/>
        <v>#REF!</v>
      </c>
      <c r="E146" s="33" t="str">
        <f t="shared" si="20"/>
        <v>#REF!</v>
      </c>
      <c r="F146" s="33" t="str">
        <f t="shared" si="20"/>
        <v>#REF!</v>
      </c>
    </row>
    <row r="147">
      <c r="A147" s="1" t="s">
        <v>316</v>
      </c>
      <c r="B147" s="33" t="str">
        <f t="shared" ref="B147:F147" si="21">'Актуальний прайс'!B21</f>
        <v>#REF!</v>
      </c>
      <c r="C147" s="33" t="str">
        <f t="shared" si="21"/>
        <v>#REF!</v>
      </c>
      <c r="D147" s="33" t="str">
        <f t="shared" si="21"/>
        <v>#REF!</v>
      </c>
      <c r="E147" s="33" t="str">
        <f t="shared" si="21"/>
        <v>#REF!</v>
      </c>
      <c r="F147" s="33" t="str">
        <f t="shared" si="21"/>
        <v>#REF!</v>
      </c>
    </row>
    <row r="148">
      <c r="A148" s="1"/>
      <c r="B148" s="1"/>
      <c r="C148" s="1"/>
      <c r="D148" s="1"/>
      <c r="E148" s="1"/>
      <c r="F148" s="1"/>
    </row>
    <row r="149">
      <c r="A149" s="36" t="s">
        <v>114</v>
      </c>
      <c r="B149" s="1"/>
      <c r="C149" s="1"/>
      <c r="D149" s="1"/>
      <c r="E149" s="1"/>
      <c r="F149" s="1"/>
    </row>
    <row r="150">
      <c r="A150" s="3" t="s">
        <v>17</v>
      </c>
      <c r="B150" s="33" t="str">
        <f t="shared" ref="B150:F150" si="22">'Актуальний прайс'!B3</f>
        <v>#REF!</v>
      </c>
      <c r="C150" s="33" t="str">
        <f t="shared" si="22"/>
        <v>#REF!</v>
      </c>
      <c r="D150" s="33" t="str">
        <f t="shared" si="22"/>
        <v>#REF!</v>
      </c>
      <c r="E150" s="33" t="str">
        <f t="shared" si="22"/>
        <v>#REF!</v>
      </c>
      <c r="F150" s="33" t="str">
        <f t="shared" si="22"/>
        <v>#REF!</v>
      </c>
    </row>
    <row r="151">
      <c r="A151" s="3" t="s">
        <v>18</v>
      </c>
      <c r="B151" s="33" t="str">
        <f t="shared" ref="B151:F151" si="23">'Актуальний прайс'!B27</f>
        <v>#REF!</v>
      </c>
      <c r="C151" s="33" t="str">
        <f t="shared" si="23"/>
        <v>#REF!</v>
      </c>
      <c r="D151" s="33" t="str">
        <f t="shared" si="23"/>
        <v>#REF!</v>
      </c>
      <c r="E151" s="33" t="str">
        <f t="shared" si="23"/>
        <v>#REF!</v>
      </c>
      <c r="F151" s="33" t="str">
        <f t="shared" si="23"/>
        <v>#REF!</v>
      </c>
    </row>
    <row r="152">
      <c r="A152" s="3" t="s">
        <v>20</v>
      </c>
      <c r="B152" s="33" t="str">
        <f t="shared" ref="B152:F152" si="24">B151</f>
        <v>#REF!</v>
      </c>
      <c r="C152" s="33" t="str">
        <f t="shared" si="24"/>
        <v>#REF!</v>
      </c>
      <c r="D152" s="33" t="str">
        <f t="shared" si="24"/>
        <v>#REF!</v>
      </c>
      <c r="E152" s="33" t="str">
        <f t="shared" si="24"/>
        <v>#REF!</v>
      </c>
      <c r="F152" s="33" t="str">
        <f t="shared" si="24"/>
        <v>#REF!</v>
      </c>
    </row>
    <row r="153">
      <c r="A153" s="3" t="s">
        <v>107</v>
      </c>
      <c r="B153" s="33" t="str">
        <f t="shared" ref="B153:F153" si="25">B152</f>
        <v>#REF!</v>
      </c>
      <c r="C153" s="33" t="str">
        <f t="shared" si="25"/>
        <v>#REF!</v>
      </c>
      <c r="D153" s="33" t="str">
        <f t="shared" si="25"/>
        <v>#REF!</v>
      </c>
      <c r="E153" s="33" t="str">
        <f t="shared" si="25"/>
        <v>#REF!</v>
      </c>
      <c r="F153" s="33" t="str">
        <f t="shared" si="25"/>
        <v>#REF!</v>
      </c>
    </row>
    <row r="154">
      <c r="A154" s="3" t="s">
        <v>108</v>
      </c>
      <c r="B154" s="33" t="str">
        <f t="shared" ref="B154:F154" si="26">'Актуальний прайс'!B33</f>
        <v>#REF!</v>
      </c>
      <c r="C154" s="33" t="str">
        <f t="shared" si="26"/>
        <v>#REF!</v>
      </c>
      <c r="D154" s="33" t="str">
        <f t="shared" si="26"/>
        <v>#REF!</v>
      </c>
      <c r="E154" s="33" t="str">
        <f t="shared" si="26"/>
        <v>#REF!</v>
      </c>
      <c r="F154" s="33" t="str">
        <f t="shared" si="26"/>
        <v>#REF!</v>
      </c>
    </row>
    <row r="155">
      <c r="A155" s="3" t="s">
        <v>22</v>
      </c>
      <c r="B155" s="33" t="str">
        <f t="shared" ref="B155:F155" si="27">B154</f>
        <v>#REF!</v>
      </c>
      <c r="C155" s="33" t="str">
        <f t="shared" si="27"/>
        <v>#REF!</v>
      </c>
      <c r="D155" s="33" t="str">
        <f t="shared" si="27"/>
        <v>#REF!</v>
      </c>
      <c r="E155" s="33" t="str">
        <f t="shared" si="27"/>
        <v>#REF!</v>
      </c>
      <c r="F155" s="33" t="str">
        <f t="shared" si="27"/>
        <v>#REF!</v>
      </c>
    </row>
    <row r="156">
      <c r="A156" s="3" t="s">
        <v>24</v>
      </c>
      <c r="B156" s="33" t="str">
        <f t="shared" ref="B156:F156" si="28">'Актуальний прайс'!B31</f>
        <v>#REF!</v>
      </c>
      <c r="C156" s="33" t="str">
        <f t="shared" si="28"/>
        <v>#REF!</v>
      </c>
      <c r="D156" s="33" t="str">
        <f t="shared" si="28"/>
        <v>#REF!</v>
      </c>
      <c r="E156" s="33" t="str">
        <f t="shared" si="28"/>
        <v>#REF!</v>
      </c>
      <c r="F156" s="33" t="str">
        <f t="shared" si="28"/>
        <v>#REF!</v>
      </c>
    </row>
    <row r="157">
      <c r="A157" s="3" t="s">
        <v>23</v>
      </c>
      <c r="B157" s="33" t="str">
        <f t="shared" ref="B157:F157" si="29">'Актуальний прайс'!B25</f>
        <v>#REF!</v>
      </c>
      <c r="C157" s="33" t="str">
        <f t="shared" si="29"/>
        <v>#REF!</v>
      </c>
      <c r="D157" s="33" t="str">
        <f t="shared" si="29"/>
        <v>#REF!</v>
      </c>
      <c r="E157" s="33" t="str">
        <f t="shared" si="29"/>
        <v>#REF!</v>
      </c>
      <c r="F157" s="33" t="str">
        <f t="shared" si="29"/>
        <v>#REF!</v>
      </c>
    </row>
    <row r="158">
      <c r="A158" s="3" t="s">
        <v>19</v>
      </c>
      <c r="B158" s="33" t="str">
        <f t="shared" ref="B158:F158" si="30">B157</f>
        <v>#REF!</v>
      </c>
      <c r="C158" s="33" t="str">
        <f t="shared" si="30"/>
        <v>#REF!</v>
      </c>
      <c r="D158" s="33" t="str">
        <f t="shared" si="30"/>
        <v>#REF!</v>
      </c>
      <c r="E158" s="33" t="str">
        <f t="shared" si="30"/>
        <v>#REF!</v>
      </c>
      <c r="F158" s="33" t="str">
        <f t="shared" si="30"/>
        <v>#REF!</v>
      </c>
    </row>
    <row r="159">
      <c r="A159" s="3" t="s">
        <v>109</v>
      </c>
      <c r="B159" s="33" t="str">
        <f t="shared" ref="B159:F159" si="31">B158</f>
        <v>#REF!</v>
      </c>
      <c r="C159" s="33" t="str">
        <f t="shared" si="31"/>
        <v>#REF!</v>
      </c>
      <c r="D159" s="33" t="str">
        <f t="shared" si="31"/>
        <v>#REF!</v>
      </c>
      <c r="E159" s="33" t="str">
        <f t="shared" si="31"/>
        <v>#REF!</v>
      </c>
      <c r="F159" s="33" t="str">
        <f t="shared" si="31"/>
        <v>#REF!</v>
      </c>
    </row>
    <row r="160">
      <c r="A160" s="3" t="s">
        <v>110</v>
      </c>
      <c r="B160" s="33" t="str">
        <f t="shared" ref="B160:F160" si="32">'Актуальний прайс'!B29</f>
        <v>#REF!</v>
      </c>
      <c r="C160" s="33" t="str">
        <f t="shared" si="32"/>
        <v>#REF!</v>
      </c>
      <c r="D160" s="33" t="str">
        <f t="shared" si="32"/>
        <v>#REF!</v>
      </c>
      <c r="E160" s="33" t="str">
        <f t="shared" si="32"/>
        <v>#REF!</v>
      </c>
      <c r="F160" s="33" t="str">
        <f t="shared" si="32"/>
        <v>#REF!</v>
      </c>
    </row>
    <row r="161">
      <c r="A161" s="3" t="s">
        <v>21</v>
      </c>
      <c r="B161" s="33" t="str">
        <f t="shared" ref="B161:F161" si="33">B160</f>
        <v>#REF!</v>
      </c>
      <c r="C161" s="33" t="str">
        <f t="shared" si="33"/>
        <v>#REF!</v>
      </c>
      <c r="D161" s="33" t="str">
        <f t="shared" si="33"/>
        <v>#REF!</v>
      </c>
      <c r="E161" s="33" t="str">
        <f t="shared" si="33"/>
        <v>#REF!</v>
      </c>
      <c r="F161" s="33" t="str">
        <f t="shared" si="33"/>
        <v>#REF!</v>
      </c>
    </row>
    <row r="162">
      <c r="A162" s="3" t="s">
        <v>111</v>
      </c>
      <c r="B162" s="33" t="str">
        <f t="shared" ref="B162:F162" si="34">B161</f>
        <v>#REF!</v>
      </c>
      <c r="C162" s="33" t="str">
        <f t="shared" si="34"/>
        <v>#REF!</v>
      </c>
      <c r="D162" s="33" t="str">
        <f t="shared" si="34"/>
        <v>#REF!</v>
      </c>
      <c r="E162" s="33" t="str">
        <f t="shared" si="34"/>
        <v>#REF!</v>
      </c>
      <c r="F162" s="33" t="str">
        <f t="shared" si="34"/>
        <v>#REF!</v>
      </c>
    </row>
    <row r="163">
      <c r="A163" s="3" t="s">
        <v>112</v>
      </c>
      <c r="B163" s="33" t="str">
        <f t="shared" ref="B163:F163" si="35">B162</f>
        <v>#REF!</v>
      </c>
      <c r="C163" s="33" t="str">
        <f t="shared" si="35"/>
        <v>#REF!</v>
      </c>
      <c r="D163" s="33" t="str">
        <f t="shared" si="35"/>
        <v>#REF!</v>
      </c>
      <c r="E163" s="33" t="str">
        <f t="shared" si="35"/>
        <v>#REF!</v>
      </c>
      <c r="F163" s="33" t="str">
        <f t="shared" si="35"/>
        <v>#REF!</v>
      </c>
    </row>
    <row r="164">
      <c r="A164" s="3" t="s">
        <v>28</v>
      </c>
      <c r="B164" s="33" t="str">
        <f t="shared" ref="B164:F164" si="36">'Актуальний прайс'!B35</f>
        <v>#REF!</v>
      </c>
      <c r="C164" s="33" t="str">
        <f t="shared" si="36"/>
        <v>#REF!</v>
      </c>
      <c r="D164" s="33" t="str">
        <f t="shared" si="36"/>
        <v>#REF!</v>
      </c>
      <c r="E164" s="33" t="str">
        <f t="shared" si="36"/>
        <v>#REF!</v>
      </c>
      <c r="F164" s="33" t="str">
        <f t="shared" si="36"/>
        <v>#REF!</v>
      </c>
    </row>
    <row r="165">
      <c r="A165" s="3" t="s">
        <v>29</v>
      </c>
      <c r="B165" s="33" t="str">
        <f t="shared" ref="B165:F165" si="37">'Актуальний прайс'!B36</f>
        <v>#REF!</v>
      </c>
      <c r="C165" s="33" t="str">
        <f t="shared" si="37"/>
        <v>#REF!</v>
      </c>
      <c r="D165" s="33" t="str">
        <f t="shared" si="37"/>
        <v>#REF!</v>
      </c>
      <c r="E165" s="33" t="str">
        <f t="shared" si="37"/>
        <v>#REF!</v>
      </c>
      <c r="F165" s="33" t="str">
        <f t="shared" si="37"/>
        <v>#REF!</v>
      </c>
    </row>
    <row r="166">
      <c r="A166" s="3" t="s">
        <v>313</v>
      </c>
      <c r="B166" s="33" t="str">
        <f t="shared" ref="B166:F166" si="38">'Актуальний прайс'!B37</f>
        <v>#REF!</v>
      </c>
      <c r="C166" s="33" t="str">
        <f t="shared" si="38"/>
        <v>#REF!</v>
      </c>
      <c r="D166" s="33" t="str">
        <f t="shared" si="38"/>
        <v>#REF!</v>
      </c>
      <c r="E166" s="33" t="str">
        <f t="shared" si="38"/>
        <v>#REF!</v>
      </c>
      <c r="F166" s="33" t="str">
        <f t="shared" si="38"/>
        <v>#REF!</v>
      </c>
    </row>
    <row r="167">
      <c r="A167" s="3" t="s">
        <v>31</v>
      </c>
      <c r="B167" s="33" t="str">
        <f t="shared" ref="B167:F167" si="39">'Актуальний прайс'!B38</f>
        <v>#REF!</v>
      </c>
      <c r="C167" s="33" t="str">
        <f t="shared" si="39"/>
        <v>#REF!</v>
      </c>
      <c r="D167" s="33" t="str">
        <f t="shared" si="39"/>
        <v>#REF!</v>
      </c>
      <c r="E167" s="33" t="str">
        <f t="shared" si="39"/>
        <v>#REF!</v>
      </c>
      <c r="F167" s="33" t="str">
        <f t="shared" si="39"/>
        <v>#REF!</v>
      </c>
    </row>
    <row r="168">
      <c r="A168" s="1" t="s">
        <v>113</v>
      </c>
      <c r="B168" s="33" t="str">
        <f t="shared" ref="B168:F168" si="40">'Актуальний прайс'!B38</f>
        <v>#REF!</v>
      </c>
      <c r="C168" s="33" t="str">
        <f t="shared" si="40"/>
        <v>#REF!</v>
      </c>
      <c r="D168" s="33" t="str">
        <f t="shared" si="40"/>
        <v>#REF!</v>
      </c>
      <c r="E168" s="33" t="str">
        <f t="shared" si="40"/>
        <v>#REF!</v>
      </c>
      <c r="F168" s="33" t="str">
        <f t="shared" si="40"/>
        <v>#REF!</v>
      </c>
    </row>
    <row r="169">
      <c r="A169" s="3" t="s">
        <v>33</v>
      </c>
      <c r="B169" s="33" t="str">
        <f t="shared" ref="B169:F169" si="41">'Актуальний прайс'!B38</f>
        <v>#REF!</v>
      </c>
      <c r="C169" s="33" t="str">
        <f t="shared" si="41"/>
        <v>#REF!</v>
      </c>
      <c r="D169" s="33" t="str">
        <f t="shared" si="41"/>
        <v>#REF!</v>
      </c>
      <c r="E169" s="33" t="str">
        <f t="shared" si="41"/>
        <v>#REF!</v>
      </c>
      <c r="F169" s="33" t="str">
        <f t="shared" si="41"/>
        <v>#REF!</v>
      </c>
    </row>
    <row r="170">
      <c r="A170" s="1" t="s">
        <v>316</v>
      </c>
      <c r="B170" s="33" t="str">
        <f t="shared" ref="B170:F170" si="42">'Актуальний прайс'!B39</f>
        <v>#REF!</v>
      </c>
      <c r="C170" s="33" t="str">
        <f t="shared" si="42"/>
        <v>#REF!</v>
      </c>
      <c r="D170" s="33" t="str">
        <f t="shared" si="42"/>
        <v>#REF!</v>
      </c>
      <c r="E170" s="33" t="str">
        <f t="shared" si="42"/>
        <v>#REF!</v>
      </c>
      <c r="F170" s="33" t="str">
        <f t="shared" si="42"/>
        <v>#REF!</v>
      </c>
    </row>
    <row r="171">
      <c r="A171" s="1"/>
      <c r="B171" s="1"/>
      <c r="C171" s="1"/>
      <c r="D171" s="1"/>
      <c r="E171" s="1"/>
      <c r="F171" s="1"/>
    </row>
    <row r="172">
      <c r="A172" s="11" t="s">
        <v>317</v>
      </c>
      <c r="B172" s="1" t="s">
        <v>116</v>
      </c>
      <c r="C172" s="11" t="s">
        <v>117</v>
      </c>
      <c r="D172" s="11" t="s">
        <v>118</v>
      </c>
      <c r="E172" s="11" t="s">
        <v>119</v>
      </c>
      <c r="F172" s="1"/>
    </row>
    <row r="173">
      <c r="A173" s="3" t="s">
        <v>17</v>
      </c>
      <c r="B173" s="33" t="str">
        <f t="shared" ref="B173:F173" si="43">B127*2</f>
        <v>#REF!</v>
      </c>
      <c r="C173" s="33" t="str">
        <f t="shared" si="43"/>
        <v>#REF!</v>
      </c>
      <c r="D173" s="33" t="str">
        <f t="shared" si="43"/>
        <v>#REF!</v>
      </c>
      <c r="E173" s="33" t="str">
        <f t="shared" si="43"/>
        <v>#REF!</v>
      </c>
      <c r="F173" s="33" t="str">
        <f t="shared" si="43"/>
        <v>#REF!</v>
      </c>
    </row>
    <row r="174">
      <c r="A174" s="3" t="s">
        <v>18</v>
      </c>
      <c r="B174" s="33" t="str">
        <f t="shared" ref="B174:F174" si="44">B243</f>
        <v>#REF!</v>
      </c>
      <c r="C174" s="33" t="str">
        <f t="shared" si="44"/>
        <v>#REF!</v>
      </c>
      <c r="D174" s="33" t="str">
        <f t="shared" si="44"/>
        <v>#REF!</v>
      </c>
      <c r="E174" s="33" t="str">
        <f t="shared" si="44"/>
        <v>#REF!</v>
      </c>
      <c r="F174" s="33" t="str">
        <f t="shared" si="44"/>
        <v>#REF!</v>
      </c>
    </row>
    <row r="175">
      <c r="A175" s="3" t="s">
        <v>20</v>
      </c>
      <c r="B175" s="33" t="str">
        <f t="shared" ref="B175:F175" si="45">B244</f>
        <v>#REF!</v>
      </c>
      <c r="C175" s="33" t="str">
        <f t="shared" si="45"/>
        <v>#REF!</v>
      </c>
      <c r="D175" s="33" t="str">
        <f t="shared" si="45"/>
        <v>#REF!</v>
      </c>
      <c r="E175" s="33" t="str">
        <f t="shared" si="45"/>
        <v>#REF!</v>
      </c>
      <c r="F175" s="33" t="str">
        <f t="shared" si="45"/>
        <v>#REF!</v>
      </c>
    </row>
    <row r="176">
      <c r="A176" s="3" t="s">
        <v>107</v>
      </c>
      <c r="B176" s="33" t="str">
        <f t="shared" ref="B176:F176" si="46">B245</f>
        <v>#REF!</v>
      </c>
      <c r="C176" s="33" t="str">
        <f t="shared" si="46"/>
        <v>#REF!</v>
      </c>
      <c r="D176" s="33" t="str">
        <f t="shared" si="46"/>
        <v>#REF!</v>
      </c>
      <c r="E176" s="33" t="str">
        <f t="shared" si="46"/>
        <v>#REF!</v>
      </c>
      <c r="F176" s="33" t="str">
        <f t="shared" si="46"/>
        <v>#REF!</v>
      </c>
    </row>
    <row r="177">
      <c r="A177" s="3" t="s">
        <v>108</v>
      </c>
      <c r="B177" s="33" t="str">
        <f t="shared" ref="B177:F177" si="47">B246</f>
        <v>#REF!</v>
      </c>
      <c r="C177" s="33" t="str">
        <f t="shared" si="47"/>
        <v>#REF!</v>
      </c>
      <c r="D177" s="33" t="str">
        <f t="shared" si="47"/>
        <v>#REF!</v>
      </c>
      <c r="E177" s="33" t="str">
        <f t="shared" si="47"/>
        <v>#REF!</v>
      </c>
      <c r="F177" s="33" t="str">
        <f t="shared" si="47"/>
        <v>#REF!</v>
      </c>
    </row>
    <row r="178">
      <c r="A178" s="3" t="s">
        <v>22</v>
      </c>
      <c r="B178" s="33" t="str">
        <f t="shared" ref="B178:F178" si="48">B247</f>
        <v>#REF!</v>
      </c>
      <c r="C178" s="33" t="str">
        <f t="shared" si="48"/>
        <v>#REF!</v>
      </c>
      <c r="D178" s="33" t="str">
        <f t="shared" si="48"/>
        <v>#REF!</v>
      </c>
      <c r="E178" s="33" t="str">
        <f t="shared" si="48"/>
        <v>#REF!</v>
      </c>
      <c r="F178" s="33" t="str">
        <f t="shared" si="48"/>
        <v>#REF!</v>
      </c>
    </row>
    <row r="179">
      <c r="A179" s="3" t="s">
        <v>24</v>
      </c>
      <c r="B179" s="33" t="str">
        <f t="shared" ref="B179:F179" si="49">B248</f>
        <v>#REF!</v>
      </c>
      <c r="C179" s="33" t="str">
        <f t="shared" si="49"/>
        <v>#REF!</v>
      </c>
      <c r="D179" s="33" t="str">
        <f t="shared" si="49"/>
        <v>#REF!</v>
      </c>
      <c r="E179" s="33" t="str">
        <f t="shared" si="49"/>
        <v>#REF!</v>
      </c>
      <c r="F179" s="33" t="str">
        <f t="shared" si="49"/>
        <v>#REF!</v>
      </c>
    </row>
    <row r="180">
      <c r="A180" s="3" t="s">
        <v>23</v>
      </c>
      <c r="B180" s="33" t="str">
        <f t="shared" ref="B180:F180" si="50">B249</f>
        <v>#REF!</v>
      </c>
      <c r="C180" s="33" t="str">
        <f t="shared" si="50"/>
        <v>#REF!</v>
      </c>
      <c r="D180" s="33" t="str">
        <f t="shared" si="50"/>
        <v>#REF!</v>
      </c>
      <c r="E180" s="33" t="str">
        <f t="shared" si="50"/>
        <v>#REF!</v>
      </c>
      <c r="F180" s="33" t="str">
        <f t="shared" si="50"/>
        <v>#REF!</v>
      </c>
    </row>
    <row r="181">
      <c r="A181" s="3" t="s">
        <v>19</v>
      </c>
      <c r="B181" s="33" t="str">
        <f t="shared" ref="B181:F181" si="51">B250</f>
        <v>#REF!</v>
      </c>
      <c r="C181" s="33" t="str">
        <f t="shared" si="51"/>
        <v>#REF!</v>
      </c>
      <c r="D181" s="33" t="str">
        <f t="shared" si="51"/>
        <v>#REF!</v>
      </c>
      <c r="E181" s="33" t="str">
        <f t="shared" si="51"/>
        <v>#REF!</v>
      </c>
      <c r="F181" s="33" t="str">
        <f t="shared" si="51"/>
        <v>#REF!</v>
      </c>
    </row>
    <row r="182">
      <c r="A182" s="3" t="s">
        <v>109</v>
      </c>
      <c r="B182" s="33" t="str">
        <f t="shared" ref="B182:F182" si="52">B251</f>
        <v>#REF!</v>
      </c>
      <c r="C182" s="33" t="str">
        <f t="shared" si="52"/>
        <v>#REF!</v>
      </c>
      <c r="D182" s="33" t="str">
        <f t="shared" si="52"/>
        <v>#REF!</v>
      </c>
      <c r="E182" s="33" t="str">
        <f t="shared" si="52"/>
        <v>#REF!</v>
      </c>
      <c r="F182" s="33" t="str">
        <f t="shared" si="52"/>
        <v>#REF!</v>
      </c>
    </row>
    <row r="183">
      <c r="A183" s="3" t="s">
        <v>110</v>
      </c>
      <c r="B183" s="33" t="str">
        <f t="shared" ref="B183:F183" si="53">B252</f>
        <v>#REF!</v>
      </c>
      <c r="C183" s="33" t="str">
        <f t="shared" si="53"/>
        <v>#REF!</v>
      </c>
      <c r="D183" s="33" t="str">
        <f t="shared" si="53"/>
        <v>#REF!</v>
      </c>
      <c r="E183" s="33" t="str">
        <f t="shared" si="53"/>
        <v>#REF!</v>
      </c>
      <c r="F183" s="33" t="str">
        <f t="shared" si="53"/>
        <v>#REF!</v>
      </c>
    </row>
    <row r="184">
      <c r="A184" s="3" t="s">
        <v>21</v>
      </c>
      <c r="B184" s="33" t="str">
        <f t="shared" ref="B184:F184" si="54">B253</f>
        <v>#REF!</v>
      </c>
      <c r="C184" s="33" t="str">
        <f t="shared" si="54"/>
        <v>#REF!</v>
      </c>
      <c r="D184" s="33" t="str">
        <f t="shared" si="54"/>
        <v>#REF!</v>
      </c>
      <c r="E184" s="33" t="str">
        <f t="shared" si="54"/>
        <v>#REF!</v>
      </c>
      <c r="F184" s="33" t="str">
        <f t="shared" si="54"/>
        <v>#REF!</v>
      </c>
    </row>
    <row r="185">
      <c r="A185" s="3" t="s">
        <v>111</v>
      </c>
      <c r="B185" s="33" t="str">
        <f t="shared" ref="B185:F185" si="55">B254</f>
        <v>#REF!</v>
      </c>
      <c r="C185" s="33" t="str">
        <f t="shared" si="55"/>
        <v>#REF!</v>
      </c>
      <c r="D185" s="33" t="str">
        <f t="shared" si="55"/>
        <v>#REF!</v>
      </c>
      <c r="E185" s="33" t="str">
        <f t="shared" si="55"/>
        <v>#REF!</v>
      </c>
      <c r="F185" s="33" t="str">
        <f t="shared" si="55"/>
        <v>#REF!</v>
      </c>
    </row>
    <row r="186">
      <c r="A186" s="3" t="s">
        <v>112</v>
      </c>
      <c r="B186" s="33" t="str">
        <f t="shared" ref="B186:F186" si="56">B255</f>
        <v>#REF!</v>
      </c>
      <c r="C186" s="33" t="str">
        <f t="shared" si="56"/>
        <v>#REF!</v>
      </c>
      <c r="D186" s="33" t="str">
        <f t="shared" si="56"/>
        <v>#REF!</v>
      </c>
      <c r="E186" s="33" t="str">
        <f t="shared" si="56"/>
        <v>#REF!</v>
      </c>
      <c r="F186" s="33" t="str">
        <f t="shared" si="56"/>
        <v>#REF!</v>
      </c>
    </row>
    <row r="187">
      <c r="A187" s="3" t="s">
        <v>28</v>
      </c>
      <c r="B187" s="33" t="str">
        <f t="shared" ref="B187:F187" si="57">B256</f>
        <v>#REF!</v>
      </c>
      <c r="C187" s="33" t="str">
        <f t="shared" si="57"/>
        <v>#REF!</v>
      </c>
      <c r="D187" s="33" t="str">
        <f t="shared" si="57"/>
        <v>#REF!</v>
      </c>
      <c r="E187" s="33" t="str">
        <f t="shared" si="57"/>
        <v>#REF!</v>
      </c>
      <c r="F187" s="33" t="str">
        <f t="shared" si="57"/>
        <v>#REF!</v>
      </c>
    </row>
    <row r="188">
      <c r="A188" s="3" t="s">
        <v>29</v>
      </c>
      <c r="B188" s="33" t="str">
        <f t="shared" ref="B188:F188" si="58">B257</f>
        <v>#REF!</v>
      </c>
      <c r="C188" s="33" t="str">
        <f t="shared" si="58"/>
        <v>#REF!</v>
      </c>
      <c r="D188" s="33" t="str">
        <f t="shared" si="58"/>
        <v>#REF!</v>
      </c>
      <c r="E188" s="33" t="str">
        <f t="shared" si="58"/>
        <v>#REF!</v>
      </c>
      <c r="F188" s="33" t="str">
        <f t="shared" si="58"/>
        <v>#REF!</v>
      </c>
    </row>
    <row r="189">
      <c r="A189" s="3" t="s">
        <v>313</v>
      </c>
      <c r="B189" s="33" t="str">
        <f t="shared" ref="B189:F189" si="59">B258</f>
        <v>#REF!</v>
      </c>
      <c r="C189" s="33" t="str">
        <f t="shared" si="59"/>
        <v>#REF!</v>
      </c>
      <c r="D189" s="33" t="str">
        <f t="shared" si="59"/>
        <v>#REF!</v>
      </c>
      <c r="E189" s="33" t="str">
        <f t="shared" si="59"/>
        <v>#REF!</v>
      </c>
      <c r="F189" s="33" t="str">
        <f t="shared" si="59"/>
        <v>#REF!</v>
      </c>
    </row>
    <row r="190">
      <c r="A190" s="3" t="s">
        <v>31</v>
      </c>
      <c r="B190" s="33" t="str">
        <f t="shared" ref="B190:F190" si="60">B259</f>
        <v>#REF!</v>
      </c>
      <c r="C190" s="33" t="str">
        <f t="shared" si="60"/>
        <v>#REF!</v>
      </c>
      <c r="D190" s="33" t="str">
        <f t="shared" si="60"/>
        <v>#REF!</v>
      </c>
      <c r="E190" s="33" t="str">
        <f t="shared" si="60"/>
        <v>#REF!</v>
      </c>
      <c r="F190" s="33" t="str">
        <f t="shared" si="60"/>
        <v>#REF!</v>
      </c>
    </row>
    <row r="191">
      <c r="A191" s="1" t="s">
        <v>113</v>
      </c>
      <c r="B191" s="33" t="str">
        <f t="shared" ref="B191:F191" si="61">B260</f>
        <v>#REF!</v>
      </c>
      <c r="C191" s="33" t="str">
        <f t="shared" si="61"/>
        <v>#REF!</v>
      </c>
      <c r="D191" s="33" t="str">
        <f t="shared" si="61"/>
        <v>#REF!</v>
      </c>
      <c r="E191" s="33" t="str">
        <f t="shared" si="61"/>
        <v>#REF!</v>
      </c>
      <c r="F191" s="33" t="str">
        <f t="shared" si="61"/>
        <v>#REF!</v>
      </c>
    </row>
    <row r="192">
      <c r="A192" s="3" t="s">
        <v>33</v>
      </c>
      <c r="B192" s="33" t="str">
        <f t="shared" ref="B192:F192" si="62">B261</f>
        <v>#REF!</v>
      </c>
      <c r="C192" s="33" t="str">
        <f t="shared" si="62"/>
        <v>#REF!</v>
      </c>
      <c r="D192" s="33" t="str">
        <f t="shared" si="62"/>
        <v>#REF!</v>
      </c>
      <c r="E192" s="33" t="str">
        <f t="shared" si="62"/>
        <v>#REF!</v>
      </c>
      <c r="F192" s="33" t="str">
        <f t="shared" si="62"/>
        <v>#REF!</v>
      </c>
    </row>
    <row r="193">
      <c r="A193" s="1" t="s">
        <v>316</v>
      </c>
      <c r="B193" s="33">
        <f t="shared" ref="B193:F193" si="63">B262</f>
        <v>25</v>
      </c>
      <c r="C193" s="33">
        <f t="shared" si="63"/>
        <v>25</v>
      </c>
      <c r="D193" s="33">
        <f t="shared" si="63"/>
        <v>25</v>
      </c>
      <c r="E193" s="33">
        <f t="shared" si="63"/>
        <v>25</v>
      </c>
      <c r="F193" s="33">
        <f t="shared" si="63"/>
        <v>25</v>
      </c>
    </row>
    <row r="194">
      <c r="A194" s="1"/>
      <c r="B194" s="1"/>
      <c r="C194" s="1"/>
      <c r="D194" s="1"/>
      <c r="E194" s="1"/>
      <c r="F194" s="1"/>
    </row>
    <row r="195">
      <c r="A195" s="11" t="s">
        <v>120</v>
      </c>
      <c r="B195" s="1" t="s">
        <v>116</v>
      </c>
      <c r="C195" s="11" t="s">
        <v>117</v>
      </c>
      <c r="D195" s="11" t="s">
        <v>118</v>
      </c>
      <c r="E195" s="11" t="s">
        <v>119</v>
      </c>
      <c r="F195" s="1"/>
    </row>
    <row r="196">
      <c r="A196" s="3" t="s">
        <v>17</v>
      </c>
      <c r="B196" s="33" t="str">
        <f t="shared" ref="B196:F196" si="64">B150*2</f>
        <v>#REF!</v>
      </c>
      <c r="C196" s="33" t="str">
        <f t="shared" si="64"/>
        <v>#REF!</v>
      </c>
      <c r="D196" s="33" t="str">
        <f t="shared" si="64"/>
        <v>#REF!</v>
      </c>
      <c r="E196" s="33" t="str">
        <f t="shared" si="64"/>
        <v>#REF!</v>
      </c>
      <c r="F196" s="33" t="str">
        <f t="shared" si="64"/>
        <v>#REF!</v>
      </c>
    </row>
    <row r="197">
      <c r="A197" s="3" t="s">
        <v>18</v>
      </c>
      <c r="B197" s="33" t="str">
        <f t="shared" ref="B197:F197" si="65">B289</f>
        <v>#REF!</v>
      </c>
      <c r="C197" s="33" t="str">
        <f t="shared" si="65"/>
        <v>#REF!</v>
      </c>
      <c r="D197" s="33" t="str">
        <f t="shared" si="65"/>
        <v>#REF!</v>
      </c>
      <c r="E197" s="33" t="str">
        <f t="shared" si="65"/>
        <v>#REF!</v>
      </c>
      <c r="F197" s="33" t="str">
        <f t="shared" si="65"/>
        <v>#REF!</v>
      </c>
    </row>
    <row r="198">
      <c r="A198" s="3" t="s">
        <v>20</v>
      </c>
      <c r="B198" s="33" t="str">
        <f t="shared" ref="B198:F198" si="66">B290</f>
        <v>#REF!</v>
      </c>
      <c r="C198" s="33" t="str">
        <f t="shared" si="66"/>
        <v>#REF!</v>
      </c>
      <c r="D198" s="33" t="str">
        <f t="shared" si="66"/>
        <v>#REF!</v>
      </c>
      <c r="E198" s="33" t="str">
        <f t="shared" si="66"/>
        <v>#REF!</v>
      </c>
      <c r="F198" s="33" t="str">
        <f t="shared" si="66"/>
        <v>#REF!</v>
      </c>
    </row>
    <row r="199">
      <c r="A199" s="3" t="s">
        <v>107</v>
      </c>
      <c r="B199" s="33" t="str">
        <f t="shared" ref="B199:F199" si="67">B291</f>
        <v>#REF!</v>
      </c>
      <c r="C199" s="33" t="str">
        <f t="shared" si="67"/>
        <v>#REF!</v>
      </c>
      <c r="D199" s="33" t="str">
        <f t="shared" si="67"/>
        <v>#REF!</v>
      </c>
      <c r="E199" s="33" t="str">
        <f t="shared" si="67"/>
        <v>#REF!</v>
      </c>
      <c r="F199" s="33" t="str">
        <f t="shared" si="67"/>
        <v>#REF!</v>
      </c>
    </row>
    <row r="200">
      <c r="A200" s="3" t="s">
        <v>108</v>
      </c>
      <c r="B200" s="33" t="str">
        <f t="shared" ref="B200:F200" si="68">B292</f>
        <v>#REF!</v>
      </c>
      <c r="C200" s="33" t="str">
        <f t="shared" si="68"/>
        <v>#REF!</v>
      </c>
      <c r="D200" s="33" t="str">
        <f t="shared" si="68"/>
        <v>#REF!</v>
      </c>
      <c r="E200" s="33" t="str">
        <f t="shared" si="68"/>
        <v>#REF!</v>
      </c>
      <c r="F200" s="33" t="str">
        <f t="shared" si="68"/>
        <v>#REF!</v>
      </c>
    </row>
    <row r="201">
      <c r="A201" s="3" t="s">
        <v>22</v>
      </c>
      <c r="B201" s="33" t="str">
        <f t="shared" ref="B201:F201" si="69">B293</f>
        <v>#REF!</v>
      </c>
      <c r="C201" s="33" t="str">
        <f t="shared" si="69"/>
        <v>#REF!</v>
      </c>
      <c r="D201" s="33" t="str">
        <f t="shared" si="69"/>
        <v>#REF!</v>
      </c>
      <c r="E201" s="33" t="str">
        <f t="shared" si="69"/>
        <v>#REF!</v>
      </c>
      <c r="F201" s="33" t="str">
        <f t="shared" si="69"/>
        <v>#REF!</v>
      </c>
    </row>
    <row r="202">
      <c r="A202" s="3" t="s">
        <v>24</v>
      </c>
      <c r="B202" s="33" t="str">
        <f t="shared" ref="B202:F202" si="70">B294</f>
        <v>#REF!</v>
      </c>
      <c r="C202" s="33" t="str">
        <f t="shared" si="70"/>
        <v>#REF!</v>
      </c>
      <c r="D202" s="33" t="str">
        <f t="shared" si="70"/>
        <v>#REF!</v>
      </c>
      <c r="E202" s="33" t="str">
        <f t="shared" si="70"/>
        <v>#REF!</v>
      </c>
      <c r="F202" s="33" t="str">
        <f t="shared" si="70"/>
        <v>#REF!</v>
      </c>
    </row>
    <row r="203">
      <c r="A203" s="3" t="s">
        <v>23</v>
      </c>
      <c r="B203" s="33" t="str">
        <f t="shared" ref="B203:F203" si="71">B295</f>
        <v>#REF!</v>
      </c>
      <c r="C203" s="33" t="str">
        <f t="shared" si="71"/>
        <v>#REF!</v>
      </c>
      <c r="D203" s="33" t="str">
        <f t="shared" si="71"/>
        <v>#REF!</v>
      </c>
      <c r="E203" s="33" t="str">
        <f t="shared" si="71"/>
        <v>#REF!</v>
      </c>
      <c r="F203" s="33" t="str">
        <f t="shared" si="71"/>
        <v>#REF!</v>
      </c>
    </row>
    <row r="204">
      <c r="A204" s="3" t="s">
        <v>19</v>
      </c>
      <c r="B204" s="33" t="str">
        <f t="shared" ref="B204:F204" si="72">B296</f>
        <v>#REF!</v>
      </c>
      <c r="C204" s="33" t="str">
        <f t="shared" si="72"/>
        <v>#REF!</v>
      </c>
      <c r="D204" s="33" t="str">
        <f t="shared" si="72"/>
        <v>#REF!</v>
      </c>
      <c r="E204" s="33" t="str">
        <f t="shared" si="72"/>
        <v>#REF!</v>
      </c>
      <c r="F204" s="33" t="str">
        <f t="shared" si="72"/>
        <v>#REF!</v>
      </c>
    </row>
    <row r="205">
      <c r="A205" s="3" t="s">
        <v>109</v>
      </c>
      <c r="B205" s="33" t="str">
        <f t="shared" ref="B205:F205" si="73">B297</f>
        <v>#REF!</v>
      </c>
      <c r="C205" s="33" t="str">
        <f t="shared" si="73"/>
        <v>#REF!</v>
      </c>
      <c r="D205" s="33" t="str">
        <f t="shared" si="73"/>
        <v>#REF!</v>
      </c>
      <c r="E205" s="33" t="str">
        <f t="shared" si="73"/>
        <v>#REF!</v>
      </c>
      <c r="F205" s="33" t="str">
        <f t="shared" si="73"/>
        <v>#REF!</v>
      </c>
    </row>
    <row r="206">
      <c r="A206" s="3" t="s">
        <v>110</v>
      </c>
      <c r="B206" s="33" t="str">
        <f t="shared" ref="B206:F206" si="74">B298</f>
        <v>#REF!</v>
      </c>
      <c r="C206" s="33" t="str">
        <f t="shared" si="74"/>
        <v>#REF!</v>
      </c>
      <c r="D206" s="33" t="str">
        <f t="shared" si="74"/>
        <v>#REF!</v>
      </c>
      <c r="E206" s="33" t="str">
        <f t="shared" si="74"/>
        <v>#REF!</v>
      </c>
      <c r="F206" s="33" t="str">
        <f t="shared" si="74"/>
        <v>#REF!</v>
      </c>
    </row>
    <row r="207">
      <c r="A207" s="3" t="s">
        <v>21</v>
      </c>
      <c r="B207" s="33" t="str">
        <f t="shared" ref="B207:F207" si="75">B299</f>
        <v>#REF!</v>
      </c>
      <c r="C207" s="33" t="str">
        <f t="shared" si="75"/>
        <v>#REF!</v>
      </c>
      <c r="D207" s="33" t="str">
        <f t="shared" si="75"/>
        <v>#REF!</v>
      </c>
      <c r="E207" s="33" t="str">
        <f t="shared" si="75"/>
        <v>#REF!</v>
      </c>
      <c r="F207" s="33" t="str">
        <f t="shared" si="75"/>
        <v>#REF!</v>
      </c>
    </row>
    <row r="208">
      <c r="A208" s="3" t="s">
        <v>111</v>
      </c>
      <c r="B208" s="33" t="str">
        <f t="shared" ref="B208:F208" si="76">B300</f>
        <v>#REF!</v>
      </c>
      <c r="C208" s="33" t="str">
        <f t="shared" si="76"/>
        <v>#REF!</v>
      </c>
      <c r="D208" s="33" t="str">
        <f t="shared" si="76"/>
        <v>#REF!</v>
      </c>
      <c r="E208" s="33" t="str">
        <f t="shared" si="76"/>
        <v>#REF!</v>
      </c>
      <c r="F208" s="33" t="str">
        <f t="shared" si="76"/>
        <v>#REF!</v>
      </c>
    </row>
    <row r="209">
      <c r="A209" s="3" t="s">
        <v>112</v>
      </c>
      <c r="B209" s="33" t="str">
        <f t="shared" ref="B209:F209" si="77">B301</f>
        <v>#REF!</v>
      </c>
      <c r="C209" s="33" t="str">
        <f t="shared" si="77"/>
        <v>#REF!</v>
      </c>
      <c r="D209" s="33" t="str">
        <f t="shared" si="77"/>
        <v>#REF!</v>
      </c>
      <c r="E209" s="33" t="str">
        <f t="shared" si="77"/>
        <v>#REF!</v>
      </c>
      <c r="F209" s="33" t="str">
        <f t="shared" si="77"/>
        <v>#REF!</v>
      </c>
    </row>
    <row r="210">
      <c r="A210" s="3" t="s">
        <v>28</v>
      </c>
      <c r="B210" s="33" t="str">
        <f t="shared" ref="B210:F210" si="78">B302</f>
        <v>#REF!</v>
      </c>
      <c r="C210" s="33" t="str">
        <f t="shared" si="78"/>
        <v>#REF!</v>
      </c>
      <c r="D210" s="33" t="str">
        <f t="shared" si="78"/>
        <v>#REF!</v>
      </c>
      <c r="E210" s="33" t="str">
        <f t="shared" si="78"/>
        <v>#REF!</v>
      </c>
      <c r="F210" s="33" t="str">
        <f t="shared" si="78"/>
        <v>#REF!</v>
      </c>
    </row>
    <row r="211">
      <c r="A211" s="3" t="s">
        <v>29</v>
      </c>
      <c r="B211" s="33" t="str">
        <f t="shared" ref="B211:F211" si="79">B303</f>
        <v>#REF!</v>
      </c>
      <c r="C211" s="33" t="str">
        <f t="shared" si="79"/>
        <v>#REF!</v>
      </c>
      <c r="D211" s="33" t="str">
        <f t="shared" si="79"/>
        <v>#REF!</v>
      </c>
      <c r="E211" s="33" t="str">
        <f t="shared" si="79"/>
        <v>#REF!</v>
      </c>
      <c r="F211" s="33" t="str">
        <f t="shared" si="79"/>
        <v>#REF!</v>
      </c>
    </row>
    <row r="212">
      <c r="A212" s="3" t="s">
        <v>313</v>
      </c>
      <c r="B212" s="33" t="str">
        <f t="shared" ref="B212:F212" si="80">B304</f>
        <v>#REF!</v>
      </c>
      <c r="C212" s="33" t="str">
        <f t="shared" si="80"/>
        <v>#REF!</v>
      </c>
      <c r="D212" s="33" t="str">
        <f t="shared" si="80"/>
        <v>#REF!</v>
      </c>
      <c r="E212" s="33" t="str">
        <f t="shared" si="80"/>
        <v>#REF!</v>
      </c>
      <c r="F212" s="33" t="str">
        <f t="shared" si="80"/>
        <v>#REF!</v>
      </c>
    </row>
    <row r="213">
      <c r="A213" s="3" t="s">
        <v>31</v>
      </c>
      <c r="B213" s="33" t="str">
        <f t="shared" ref="B213:F213" si="81">B305</f>
        <v>#REF!</v>
      </c>
      <c r="C213" s="33" t="str">
        <f t="shared" si="81"/>
        <v>#REF!</v>
      </c>
      <c r="D213" s="33" t="str">
        <f t="shared" si="81"/>
        <v>#REF!</v>
      </c>
      <c r="E213" s="33" t="str">
        <f t="shared" si="81"/>
        <v>#REF!</v>
      </c>
      <c r="F213" s="33" t="str">
        <f t="shared" si="81"/>
        <v>#REF!</v>
      </c>
    </row>
    <row r="214">
      <c r="A214" s="1" t="s">
        <v>113</v>
      </c>
      <c r="B214" s="33" t="str">
        <f t="shared" ref="B214:F214" si="82">B306</f>
        <v>#REF!</v>
      </c>
      <c r="C214" s="33" t="str">
        <f t="shared" si="82"/>
        <v>#REF!</v>
      </c>
      <c r="D214" s="33" t="str">
        <f t="shared" si="82"/>
        <v>#REF!</v>
      </c>
      <c r="E214" s="33" t="str">
        <f t="shared" si="82"/>
        <v>#REF!</v>
      </c>
      <c r="F214" s="33" t="str">
        <f t="shared" si="82"/>
        <v>#REF!</v>
      </c>
    </row>
    <row r="215">
      <c r="A215" s="3" t="s">
        <v>33</v>
      </c>
      <c r="B215" s="33" t="str">
        <f t="shared" ref="B215:F215" si="83">B307</f>
        <v>#REF!</v>
      </c>
      <c r="C215" s="33" t="str">
        <f t="shared" si="83"/>
        <v>#REF!</v>
      </c>
      <c r="D215" s="33" t="str">
        <f t="shared" si="83"/>
        <v>#REF!</v>
      </c>
      <c r="E215" s="33" t="str">
        <f t="shared" si="83"/>
        <v>#REF!</v>
      </c>
      <c r="F215" s="33" t="str">
        <f t="shared" si="83"/>
        <v>#REF!</v>
      </c>
    </row>
    <row r="216">
      <c r="A216" s="1" t="s">
        <v>316</v>
      </c>
      <c r="B216" s="33" t="str">
        <f t="shared" ref="B216:F216" si="84">B308</f>
        <v>#REF!</v>
      </c>
      <c r="C216" s="33" t="str">
        <f t="shared" si="84"/>
        <v>#REF!</v>
      </c>
      <c r="D216" s="33" t="str">
        <f t="shared" si="84"/>
        <v>#REF!</v>
      </c>
      <c r="E216" s="33" t="str">
        <f t="shared" si="84"/>
        <v>#REF!</v>
      </c>
      <c r="F216" s="33" t="str">
        <f t="shared" si="84"/>
        <v>#REF!</v>
      </c>
    </row>
    <row r="217">
      <c r="A217" s="1"/>
      <c r="B217" s="1"/>
      <c r="C217" s="1"/>
      <c r="D217" s="1"/>
      <c r="E217" s="1"/>
      <c r="F217" s="1"/>
    </row>
    <row r="218">
      <c r="A218" s="11" t="s">
        <v>121</v>
      </c>
      <c r="B218" s="1" t="s">
        <v>116</v>
      </c>
      <c r="C218" s="11" t="s">
        <v>117</v>
      </c>
      <c r="D218" s="11" t="s">
        <v>118</v>
      </c>
      <c r="E218" s="11" t="s">
        <v>119</v>
      </c>
      <c r="F218" s="1"/>
    </row>
    <row r="219">
      <c r="A219" s="3" t="s">
        <v>17</v>
      </c>
      <c r="B219" s="33" t="str">
        <f t="shared" ref="B219:F219" si="85">'Актуальний прайс'!B5</f>
        <v>#REF!</v>
      </c>
      <c r="C219" s="33" t="str">
        <f t="shared" si="85"/>
        <v>#REF!</v>
      </c>
      <c r="D219" s="33" t="str">
        <f t="shared" si="85"/>
        <v>#REF!</v>
      </c>
      <c r="E219" s="33" t="str">
        <f t="shared" si="85"/>
        <v>#REF!</v>
      </c>
      <c r="F219" s="33" t="str">
        <f t="shared" si="85"/>
        <v>#REF!</v>
      </c>
    </row>
    <row r="220">
      <c r="A220" s="3" t="s">
        <v>18</v>
      </c>
      <c r="B220" s="33" t="str">
        <f t="shared" ref="B220:F220" si="86">B128</f>
        <v>#REF!</v>
      </c>
      <c r="C220" s="33" t="str">
        <f t="shared" si="86"/>
        <v>#REF!</v>
      </c>
      <c r="D220" s="33" t="str">
        <f t="shared" si="86"/>
        <v>#REF!</v>
      </c>
      <c r="E220" s="33" t="str">
        <f t="shared" si="86"/>
        <v>#REF!</v>
      </c>
      <c r="F220" s="33" t="str">
        <f t="shared" si="86"/>
        <v>#REF!</v>
      </c>
    </row>
    <row r="221">
      <c r="A221" s="3" t="s">
        <v>20</v>
      </c>
      <c r="B221" s="33" t="str">
        <f t="shared" ref="B221:F221" si="87">B129</f>
        <v>#REF!</v>
      </c>
      <c r="C221" s="33" t="str">
        <f t="shared" si="87"/>
        <v>#REF!</v>
      </c>
      <c r="D221" s="33" t="str">
        <f t="shared" si="87"/>
        <v>#REF!</v>
      </c>
      <c r="E221" s="33" t="str">
        <f t="shared" si="87"/>
        <v>#REF!</v>
      </c>
      <c r="F221" s="33" t="str">
        <f t="shared" si="87"/>
        <v>#REF!</v>
      </c>
    </row>
    <row r="222">
      <c r="A222" s="3" t="s">
        <v>107</v>
      </c>
      <c r="B222" s="33" t="str">
        <f t="shared" ref="B222:F222" si="88">B130</f>
        <v>#REF!</v>
      </c>
      <c r="C222" s="33" t="str">
        <f t="shared" si="88"/>
        <v>#REF!</v>
      </c>
      <c r="D222" s="33" t="str">
        <f t="shared" si="88"/>
        <v>#REF!</v>
      </c>
      <c r="E222" s="33" t="str">
        <f t="shared" si="88"/>
        <v>#REF!</v>
      </c>
      <c r="F222" s="33" t="str">
        <f t="shared" si="88"/>
        <v>#REF!</v>
      </c>
    </row>
    <row r="223">
      <c r="A223" s="3" t="s">
        <v>108</v>
      </c>
      <c r="B223" s="33" t="str">
        <f t="shared" ref="B223:F223" si="89">B131</f>
        <v>#REF!</v>
      </c>
      <c r="C223" s="33" t="str">
        <f t="shared" si="89"/>
        <v>#REF!</v>
      </c>
      <c r="D223" s="33" t="str">
        <f t="shared" si="89"/>
        <v>#REF!</v>
      </c>
      <c r="E223" s="33" t="str">
        <f t="shared" si="89"/>
        <v>#REF!</v>
      </c>
      <c r="F223" s="33" t="str">
        <f t="shared" si="89"/>
        <v>#REF!</v>
      </c>
    </row>
    <row r="224">
      <c r="A224" s="3" t="s">
        <v>22</v>
      </c>
      <c r="B224" s="33" t="str">
        <f t="shared" ref="B224:F224" si="90">B132</f>
        <v>#REF!</v>
      </c>
      <c r="C224" s="33" t="str">
        <f t="shared" si="90"/>
        <v>#REF!</v>
      </c>
      <c r="D224" s="33" t="str">
        <f t="shared" si="90"/>
        <v>#REF!</v>
      </c>
      <c r="E224" s="33" t="str">
        <f t="shared" si="90"/>
        <v>#REF!</v>
      </c>
      <c r="F224" s="33" t="str">
        <f t="shared" si="90"/>
        <v>#REF!</v>
      </c>
    </row>
    <row r="225">
      <c r="A225" s="3" t="s">
        <v>24</v>
      </c>
      <c r="B225" s="33" t="str">
        <f t="shared" ref="B225:F225" si="91">B133</f>
        <v>#REF!</v>
      </c>
      <c r="C225" s="33" t="str">
        <f t="shared" si="91"/>
        <v>#REF!</v>
      </c>
      <c r="D225" s="33" t="str">
        <f t="shared" si="91"/>
        <v>#REF!</v>
      </c>
      <c r="E225" s="33" t="str">
        <f t="shared" si="91"/>
        <v>#REF!</v>
      </c>
      <c r="F225" s="33" t="str">
        <f t="shared" si="91"/>
        <v>#REF!</v>
      </c>
    </row>
    <row r="226">
      <c r="A226" s="3" t="s">
        <v>23</v>
      </c>
      <c r="B226" s="33" t="str">
        <f t="shared" ref="B226:F226" si="92">B134</f>
        <v>#REF!</v>
      </c>
      <c r="C226" s="33" t="str">
        <f t="shared" si="92"/>
        <v>#REF!</v>
      </c>
      <c r="D226" s="33" t="str">
        <f t="shared" si="92"/>
        <v>#REF!</v>
      </c>
      <c r="E226" s="33" t="str">
        <f t="shared" si="92"/>
        <v>#REF!</v>
      </c>
      <c r="F226" s="33" t="str">
        <f t="shared" si="92"/>
        <v>#REF!</v>
      </c>
    </row>
    <row r="227">
      <c r="A227" s="3" t="s">
        <v>19</v>
      </c>
      <c r="B227" s="33" t="str">
        <f t="shared" ref="B227:F227" si="93">B135</f>
        <v>#REF!</v>
      </c>
      <c r="C227" s="33" t="str">
        <f t="shared" si="93"/>
        <v>#REF!</v>
      </c>
      <c r="D227" s="33" t="str">
        <f t="shared" si="93"/>
        <v>#REF!</v>
      </c>
      <c r="E227" s="33" t="str">
        <f t="shared" si="93"/>
        <v>#REF!</v>
      </c>
      <c r="F227" s="33" t="str">
        <f t="shared" si="93"/>
        <v>#REF!</v>
      </c>
    </row>
    <row r="228">
      <c r="A228" s="3" t="s">
        <v>109</v>
      </c>
      <c r="B228" s="33" t="str">
        <f t="shared" ref="B228:F228" si="94">B136</f>
        <v>#REF!</v>
      </c>
      <c r="C228" s="33" t="str">
        <f t="shared" si="94"/>
        <v>#REF!</v>
      </c>
      <c r="D228" s="33" t="str">
        <f t="shared" si="94"/>
        <v>#REF!</v>
      </c>
      <c r="E228" s="33" t="str">
        <f t="shared" si="94"/>
        <v>#REF!</v>
      </c>
      <c r="F228" s="33" t="str">
        <f t="shared" si="94"/>
        <v>#REF!</v>
      </c>
    </row>
    <row r="229">
      <c r="A229" s="3" t="s">
        <v>110</v>
      </c>
      <c r="B229" s="33" t="str">
        <f t="shared" ref="B229:F229" si="95">B137</f>
        <v>#REF!</v>
      </c>
      <c r="C229" s="33" t="str">
        <f t="shared" si="95"/>
        <v>#REF!</v>
      </c>
      <c r="D229" s="33" t="str">
        <f t="shared" si="95"/>
        <v>#REF!</v>
      </c>
      <c r="E229" s="33" t="str">
        <f t="shared" si="95"/>
        <v>#REF!</v>
      </c>
      <c r="F229" s="33" t="str">
        <f t="shared" si="95"/>
        <v>#REF!</v>
      </c>
    </row>
    <row r="230">
      <c r="A230" s="3" t="s">
        <v>21</v>
      </c>
      <c r="B230" s="33" t="str">
        <f t="shared" ref="B230:F230" si="96">B138</f>
        <v>#REF!</v>
      </c>
      <c r="C230" s="33" t="str">
        <f t="shared" si="96"/>
        <v>#REF!</v>
      </c>
      <c r="D230" s="33" t="str">
        <f t="shared" si="96"/>
        <v>#REF!</v>
      </c>
      <c r="E230" s="33" t="str">
        <f t="shared" si="96"/>
        <v>#REF!</v>
      </c>
      <c r="F230" s="33" t="str">
        <f t="shared" si="96"/>
        <v>#REF!</v>
      </c>
    </row>
    <row r="231">
      <c r="A231" s="3" t="s">
        <v>111</v>
      </c>
      <c r="B231" s="33" t="str">
        <f t="shared" ref="B231:F231" si="97">B139</f>
        <v>#REF!</v>
      </c>
      <c r="C231" s="33" t="str">
        <f t="shared" si="97"/>
        <v>#REF!</v>
      </c>
      <c r="D231" s="33" t="str">
        <f t="shared" si="97"/>
        <v>#REF!</v>
      </c>
      <c r="E231" s="33" t="str">
        <f t="shared" si="97"/>
        <v>#REF!</v>
      </c>
      <c r="F231" s="33" t="str">
        <f t="shared" si="97"/>
        <v>#REF!</v>
      </c>
    </row>
    <row r="232">
      <c r="A232" s="3" t="s">
        <v>112</v>
      </c>
      <c r="B232" s="33" t="str">
        <f t="shared" ref="B232:F232" si="98">B140</f>
        <v>#REF!</v>
      </c>
      <c r="C232" s="33" t="str">
        <f t="shared" si="98"/>
        <v>#REF!</v>
      </c>
      <c r="D232" s="33" t="str">
        <f t="shared" si="98"/>
        <v>#REF!</v>
      </c>
      <c r="E232" s="33" t="str">
        <f t="shared" si="98"/>
        <v>#REF!</v>
      </c>
      <c r="F232" s="33" t="str">
        <f t="shared" si="98"/>
        <v>#REF!</v>
      </c>
    </row>
    <row r="233">
      <c r="A233" s="3" t="s">
        <v>28</v>
      </c>
      <c r="B233" s="33" t="str">
        <f t="shared" ref="B233:F233" si="99">B141</f>
        <v>#REF!</v>
      </c>
      <c r="C233" s="33" t="str">
        <f t="shared" si="99"/>
        <v>#REF!</v>
      </c>
      <c r="D233" s="33" t="str">
        <f t="shared" si="99"/>
        <v>#REF!</v>
      </c>
      <c r="E233" s="33" t="str">
        <f t="shared" si="99"/>
        <v>#REF!</v>
      </c>
      <c r="F233" s="33" t="str">
        <f t="shared" si="99"/>
        <v>#REF!</v>
      </c>
    </row>
    <row r="234">
      <c r="A234" s="3" t="s">
        <v>29</v>
      </c>
      <c r="B234" s="33" t="str">
        <f t="shared" ref="B234:F234" si="100">B142</f>
        <v>#REF!</v>
      </c>
      <c r="C234" s="33" t="str">
        <f t="shared" si="100"/>
        <v>#REF!</v>
      </c>
      <c r="D234" s="33" t="str">
        <f t="shared" si="100"/>
        <v>#REF!</v>
      </c>
      <c r="E234" s="33" t="str">
        <f t="shared" si="100"/>
        <v>#REF!</v>
      </c>
      <c r="F234" s="33" t="str">
        <f t="shared" si="100"/>
        <v>#REF!</v>
      </c>
    </row>
    <row r="235">
      <c r="A235" s="3" t="s">
        <v>313</v>
      </c>
      <c r="B235" s="33" t="str">
        <f t="shared" ref="B235:F235" si="101">B143</f>
        <v>#REF!</v>
      </c>
      <c r="C235" s="33" t="str">
        <f t="shared" si="101"/>
        <v>#REF!</v>
      </c>
      <c r="D235" s="33" t="str">
        <f t="shared" si="101"/>
        <v>#REF!</v>
      </c>
      <c r="E235" s="33" t="str">
        <f t="shared" si="101"/>
        <v>#REF!</v>
      </c>
      <c r="F235" s="33" t="str">
        <f t="shared" si="101"/>
        <v>#REF!</v>
      </c>
    </row>
    <row r="236">
      <c r="A236" s="3" t="s">
        <v>31</v>
      </c>
      <c r="B236" s="33" t="str">
        <f t="shared" ref="B236:F236" si="102">B144</f>
        <v>#REF!</v>
      </c>
      <c r="C236" s="33" t="str">
        <f t="shared" si="102"/>
        <v>#REF!</v>
      </c>
      <c r="D236" s="33" t="str">
        <f t="shared" si="102"/>
        <v>#REF!</v>
      </c>
      <c r="E236" s="33" t="str">
        <f t="shared" si="102"/>
        <v>#REF!</v>
      </c>
      <c r="F236" s="33" t="str">
        <f t="shared" si="102"/>
        <v>#REF!</v>
      </c>
    </row>
    <row r="237">
      <c r="A237" s="1" t="s">
        <v>113</v>
      </c>
      <c r="B237" s="33" t="str">
        <f t="shared" ref="B237:F237" si="103">B145</f>
        <v>#REF!</v>
      </c>
      <c r="C237" s="33" t="str">
        <f t="shared" si="103"/>
        <v>#REF!</v>
      </c>
      <c r="D237" s="33" t="str">
        <f t="shared" si="103"/>
        <v>#REF!</v>
      </c>
      <c r="E237" s="33" t="str">
        <f t="shared" si="103"/>
        <v>#REF!</v>
      </c>
      <c r="F237" s="33" t="str">
        <f t="shared" si="103"/>
        <v>#REF!</v>
      </c>
    </row>
    <row r="238">
      <c r="A238" s="3" t="s">
        <v>33</v>
      </c>
      <c r="B238" s="33" t="str">
        <f t="shared" ref="B238:F238" si="104">B146</f>
        <v>#REF!</v>
      </c>
      <c r="C238" s="33" t="str">
        <f t="shared" si="104"/>
        <v>#REF!</v>
      </c>
      <c r="D238" s="33" t="str">
        <f t="shared" si="104"/>
        <v>#REF!</v>
      </c>
      <c r="E238" s="33" t="str">
        <f t="shared" si="104"/>
        <v>#REF!</v>
      </c>
      <c r="F238" s="33" t="str">
        <f t="shared" si="104"/>
        <v>#REF!</v>
      </c>
    </row>
    <row r="239">
      <c r="A239" s="1" t="s">
        <v>316</v>
      </c>
      <c r="B239" s="33" t="str">
        <f t="shared" ref="B239:F239" si="105">B147</f>
        <v>#REF!</v>
      </c>
      <c r="C239" s="33" t="str">
        <f t="shared" si="105"/>
        <v>#REF!</v>
      </c>
      <c r="D239" s="33" t="str">
        <f t="shared" si="105"/>
        <v>#REF!</v>
      </c>
      <c r="E239" s="33" t="str">
        <f t="shared" si="105"/>
        <v>#REF!</v>
      </c>
      <c r="F239" s="33" t="str">
        <f t="shared" si="105"/>
        <v>#REF!</v>
      </c>
    </row>
    <row r="240">
      <c r="A240" s="1"/>
      <c r="B240" s="1"/>
      <c r="C240" s="1"/>
      <c r="D240" s="1"/>
      <c r="E240" s="1"/>
      <c r="F240" s="1"/>
    </row>
    <row r="241">
      <c r="A241" s="11" t="s">
        <v>122</v>
      </c>
      <c r="B241" s="1"/>
      <c r="C241" s="1"/>
      <c r="D241" s="1"/>
      <c r="E241" s="1"/>
      <c r="F241" s="1"/>
    </row>
    <row r="242">
      <c r="A242" s="3" t="s">
        <v>17</v>
      </c>
      <c r="B242" s="33" t="str">
        <f t="shared" ref="B242:F242" si="106">'Актуальний прайс'!B6</f>
        <v>#REF!</v>
      </c>
      <c r="C242" s="33" t="str">
        <f t="shared" si="106"/>
        <v>#REF!</v>
      </c>
      <c r="D242" s="33" t="str">
        <f t="shared" si="106"/>
        <v>#REF!</v>
      </c>
      <c r="E242" s="33" t="str">
        <f t="shared" si="106"/>
        <v>#REF!</v>
      </c>
      <c r="F242" s="33" t="str">
        <f t="shared" si="106"/>
        <v>#REF!</v>
      </c>
    </row>
    <row r="243">
      <c r="A243" s="3" t="s">
        <v>18</v>
      </c>
      <c r="B243" s="33" t="str">
        <f t="shared" ref="B243:F243" si="107">'Актуальний прайс'!B10</f>
        <v>#REF!</v>
      </c>
      <c r="C243" s="33" t="str">
        <f t="shared" si="107"/>
        <v>#REF!</v>
      </c>
      <c r="D243" s="33" t="str">
        <f t="shared" si="107"/>
        <v>#REF!</v>
      </c>
      <c r="E243" s="33" t="str">
        <f t="shared" si="107"/>
        <v>#REF!</v>
      </c>
      <c r="F243" s="33" t="str">
        <f t="shared" si="107"/>
        <v>#REF!</v>
      </c>
    </row>
    <row r="244">
      <c r="A244" s="3" t="s">
        <v>20</v>
      </c>
      <c r="B244" s="33" t="str">
        <f t="shared" ref="B244:F244" si="108">B243</f>
        <v>#REF!</v>
      </c>
      <c r="C244" s="33" t="str">
        <f t="shared" si="108"/>
        <v>#REF!</v>
      </c>
      <c r="D244" s="33" t="str">
        <f t="shared" si="108"/>
        <v>#REF!</v>
      </c>
      <c r="E244" s="33" t="str">
        <f t="shared" si="108"/>
        <v>#REF!</v>
      </c>
      <c r="F244" s="33" t="str">
        <f t="shared" si="108"/>
        <v>#REF!</v>
      </c>
    </row>
    <row r="245">
      <c r="A245" s="3" t="s">
        <v>107</v>
      </c>
      <c r="B245" s="33" t="str">
        <f t="shared" ref="B245:F245" si="109">B244</f>
        <v>#REF!</v>
      </c>
      <c r="C245" s="33" t="str">
        <f t="shared" si="109"/>
        <v>#REF!</v>
      </c>
      <c r="D245" s="33" t="str">
        <f t="shared" si="109"/>
        <v>#REF!</v>
      </c>
      <c r="E245" s="33" t="str">
        <f t="shared" si="109"/>
        <v>#REF!</v>
      </c>
      <c r="F245" s="33" t="str">
        <f t="shared" si="109"/>
        <v>#REF!</v>
      </c>
    </row>
    <row r="246">
      <c r="A246" s="3" t="s">
        <v>108</v>
      </c>
      <c r="B246" s="33" t="str">
        <f t="shared" ref="B246:F246" si="110">'Актуальний прайс'!B16</f>
        <v>#REF!</v>
      </c>
      <c r="C246" s="33" t="str">
        <f t="shared" si="110"/>
        <v>#REF!</v>
      </c>
      <c r="D246" s="33" t="str">
        <f t="shared" si="110"/>
        <v>#REF!</v>
      </c>
      <c r="E246" s="33" t="str">
        <f t="shared" si="110"/>
        <v>#REF!</v>
      </c>
      <c r="F246" s="33" t="str">
        <f t="shared" si="110"/>
        <v>#REF!</v>
      </c>
    </row>
    <row r="247">
      <c r="A247" s="3" t="s">
        <v>22</v>
      </c>
      <c r="B247" s="33" t="str">
        <f t="shared" ref="B247:F247" si="111">B246</f>
        <v>#REF!</v>
      </c>
      <c r="C247" s="33" t="str">
        <f t="shared" si="111"/>
        <v>#REF!</v>
      </c>
      <c r="D247" s="33" t="str">
        <f t="shared" si="111"/>
        <v>#REF!</v>
      </c>
      <c r="E247" s="33" t="str">
        <f t="shared" si="111"/>
        <v>#REF!</v>
      </c>
      <c r="F247" s="33" t="str">
        <f t="shared" si="111"/>
        <v>#REF!</v>
      </c>
    </row>
    <row r="248">
      <c r="A248" s="3" t="s">
        <v>24</v>
      </c>
      <c r="B248" s="33" t="str">
        <f t="shared" ref="B248:F248" si="112">'Актуальний прайс'!B14</f>
        <v>#REF!</v>
      </c>
      <c r="C248" s="33" t="str">
        <f t="shared" si="112"/>
        <v>#REF!</v>
      </c>
      <c r="D248" s="33" t="str">
        <f t="shared" si="112"/>
        <v>#REF!</v>
      </c>
      <c r="E248" s="33" t="str">
        <f t="shared" si="112"/>
        <v>#REF!</v>
      </c>
      <c r="F248" s="33" t="str">
        <f t="shared" si="112"/>
        <v>#REF!</v>
      </c>
    </row>
    <row r="249">
      <c r="A249" s="3" t="s">
        <v>23</v>
      </c>
      <c r="B249" s="33" t="str">
        <f t="shared" ref="B249:F249" si="113">'Актуальний прайс'!B8</f>
        <v>#REF!</v>
      </c>
      <c r="C249" s="33" t="str">
        <f t="shared" si="113"/>
        <v>#REF!</v>
      </c>
      <c r="D249" s="33" t="str">
        <f t="shared" si="113"/>
        <v>#REF!</v>
      </c>
      <c r="E249" s="33" t="str">
        <f t="shared" si="113"/>
        <v>#REF!</v>
      </c>
      <c r="F249" s="33" t="str">
        <f t="shared" si="113"/>
        <v>#REF!</v>
      </c>
    </row>
    <row r="250">
      <c r="A250" s="3" t="s">
        <v>19</v>
      </c>
      <c r="B250" s="33" t="str">
        <f t="shared" ref="B250:F250" si="114">B249</f>
        <v>#REF!</v>
      </c>
      <c r="C250" s="33" t="str">
        <f t="shared" si="114"/>
        <v>#REF!</v>
      </c>
      <c r="D250" s="33" t="str">
        <f t="shared" si="114"/>
        <v>#REF!</v>
      </c>
      <c r="E250" s="33" t="str">
        <f t="shared" si="114"/>
        <v>#REF!</v>
      </c>
      <c r="F250" s="33" t="str">
        <f t="shared" si="114"/>
        <v>#REF!</v>
      </c>
    </row>
    <row r="251">
      <c r="A251" s="3" t="s">
        <v>109</v>
      </c>
      <c r="B251" s="33" t="str">
        <f t="shared" ref="B251:F251" si="115">B250</f>
        <v>#REF!</v>
      </c>
      <c r="C251" s="33" t="str">
        <f t="shared" si="115"/>
        <v>#REF!</v>
      </c>
      <c r="D251" s="33" t="str">
        <f t="shared" si="115"/>
        <v>#REF!</v>
      </c>
      <c r="E251" s="33" t="str">
        <f t="shared" si="115"/>
        <v>#REF!</v>
      </c>
      <c r="F251" s="33" t="str">
        <f t="shared" si="115"/>
        <v>#REF!</v>
      </c>
    </row>
    <row r="252">
      <c r="A252" s="3" t="s">
        <v>110</v>
      </c>
      <c r="B252" s="33" t="str">
        <f t="shared" ref="B252:F252" si="116">'Актуальний прайс'!B12</f>
        <v>#REF!</v>
      </c>
      <c r="C252" s="33" t="str">
        <f t="shared" si="116"/>
        <v>#REF!</v>
      </c>
      <c r="D252" s="33" t="str">
        <f t="shared" si="116"/>
        <v>#REF!</v>
      </c>
      <c r="E252" s="33" t="str">
        <f t="shared" si="116"/>
        <v>#REF!</v>
      </c>
      <c r="F252" s="33" t="str">
        <f t="shared" si="116"/>
        <v>#REF!</v>
      </c>
    </row>
    <row r="253">
      <c r="A253" s="3" t="s">
        <v>21</v>
      </c>
      <c r="B253" s="33" t="str">
        <f t="shared" ref="B253:F253" si="117">B252</f>
        <v>#REF!</v>
      </c>
      <c r="C253" s="33" t="str">
        <f t="shared" si="117"/>
        <v>#REF!</v>
      </c>
      <c r="D253" s="33" t="str">
        <f t="shared" si="117"/>
        <v>#REF!</v>
      </c>
      <c r="E253" s="33" t="str">
        <f t="shared" si="117"/>
        <v>#REF!</v>
      </c>
      <c r="F253" s="33" t="str">
        <f t="shared" si="117"/>
        <v>#REF!</v>
      </c>
    </row>
    <row r="254">
      <c r="A254" s="3" t="s">
        <v>111</v>
      </c>
      <c r="B254" s="33" t="str">
        <f t="shared" ref="B254:F254" si="118">B253</f>
        <v>#REF!</v>
      </c>
      <c r="C254" s="33" t="str">
        <f t="shared" si="118"/>
        <v>#REF!</v>
      </c>
      <c r="D254" s="33" t="str">
        <f t="shared" si="118"/>
        <v>#REF!</v>
      </c>
      <c r="E254" s="33" t="str">
        <f t="shared" si="118"/>
        <v>#REF!</v>
      </c>
      <c r="F254" s="33" t="str">
        <f t="shared" si="118"/>
        <v>#REF!</v>
      </c>
    </row>
    <row r="255">
      <c r="A255" s="3" t="s">
        <v>112</v>
      </c>
      <c r="B255" s="33" t="str">
        <f t="shared" ref="B255:F255" si="119">B254</f>
        <v>#REF!</v>
      </c>
      <c r="C255" s="33" t="str">
        <f t="shared" si="119"/>
        <v>#REF!</v>
      </c>
      <c r="D255" s="33" t="str">
        <f t="shared" si="119"/>
        <v>#REF!</v>
      </c>
      <c r="E255" s="33" t="str">
        <f t="shared" si="119"/>
        <v>#REF!</v>
      </c>
      <c r="F255" s="33" t="str">
        <f t="shared" si="119"/>
        <v>#REF!</v>
      </c>
    </row>
    <row r="256">
      <c r="A256" s="3" t="s">
        <v>28</v>
      </c>
      <c r="B256" s="33" t="str">
        <f t="shared" ref="B256:F256" si="120">'Актуальний прайс'!B17+'Актуальний прайс'!B5</f>
        <v>#REF!</v>
      </c>
      <c r="C256" s="33" t="str">
        <f t="shared" si="120"/>
        <v>#REF!</v>
      </c>
      <c r="D256" s="33" t="str">
        <f t="shared" si="120"/>
        <v>#REF!</v>
      </c>
      <c r="E256" s="33" t="str">
        <f t="shared" si="120"/>
        <v>#REF!</v>
      </c>
      <c r="F256" s="33" t="str">
        <f t="shared" si="120"/>
        <v>#REF!</v>
      </c>
    </row>
    <row r="257">
      <c r="A257" s="3" t="s">
        <v>29</v>
      </c>
      <c r="B257" s="33" t="str">
        <f t="shared" ref="B257:F257" si="121">'Актуальний прайс'!B18+'Актуальний прайс'!B5</f>
        <v>#REF!</v>
      </c>
      <c r="C257" s="33" t="str">
        <f t="shared" si="121"/>
        <v>#REF!</v>
      </c>
      <c r="D257" s="33" t="str">
        <f t="shared" si="121"/>
        <v>#REF!</v>
      </c>
      <c r="E257" s="33" t="str">
        <f t="shared" si="121"/>
        <v>#REF!</v>
      </c>
      <c r="F257" s="33" t="str">
        <f t="shared" si="121"/>
        <v>#REF!</v>
      </c>
    </row>
    <row r="258">
      <c r="A258" s="3" t="s">
        <v>313</v>
      </c>
      <c r="B258" s="33" t="str">
        <f t="shared" ref="B258:F258" si="122">'Актуальний прайс'!B19+'Актуальний прайс'!B5</f>
        <v>#REF!</v>
      </c>
      <c r="C258" s="33" t="str">
        <f t="shared" si="122"/>
        <v>#REF!</v>
      </c>
      <c r="D258" s="33" t="str">
        <f t="shared" si="122"/>
        <v>#REF!</v>
      </c>
      <c r="E258" s="33" t="str">
        <f t="shared" si="122"/>
        <v>#REF!</v>
      </c>
      <c r="F258" s="33" t="str">
        <f t="shared" si="122"/>
        <v>#REF!</v>
      </c>
    </row>
    <row r="259">
      <c r="A259" s="3" t="s">
        <v>31</v>
      </c>
      <c r="B259" s="33" t="str">
        <f t="shared" ref="B259:F259" si="123">'Актуальний прайс'!B20+'Актуальний прайс'!B5</f>
        <v>#REF!</v>
      </c>
      <c r="C259" s="33" t="str">
        <f t="shared" si="123"/>
        <v>#REF!</v>
      </c>
      <c r="D259" s="33" t="str">
        <f t="shared" si="123"/>
        <v>#REF!</v>
      </c>
      <c r="E259" s="33" t="str">
        <f t="shared" si="123"/>
        <v>#REF!</v>
      </c>
      <c r="F259" s="33" t="str">
        <f t="shared" si="123"/>
        <v>#REF!</v>
      </c>
    </row>
    <row r="260">
      <c r="A260" s="1" t="s">
        <v>113</v>
      </c>
      <c r="B260" s="33" t="str">
        <f t="shared" ref="B260:F260" si="124">B259</f>
        <v>#REF!</v>
      </c>
      <c r="C260" s="33" t="str">
        <f t="shared" si="124"/>
        <v>#REF!</v>
      </c>
      <c r="D260" s="33" t="str">
        <f t="shared" si="124"/>
        <v>#REF!</v>
      </c>
      <c r="E260" s="33" t="str">
        <f t="shared" si="124"/>
        <v>#REF!</v>
      </c>
      <c r="F260" s="33" t="str">
        <f t="shared" si="124"/>
        <v>#REF!</v>
      </c>
    </row>
    <row r="261">
      <c r="A261" s="3" t="s">
        <v>33</v>
      </c>
      <c r="B261" s="33" t="str">
        <f t="shared" ref="B261:F261" si="125">B260</f>
        <v>#REF!</v>
      </c>
      <c r="C261" s="33" t="str">
        <f t="shared" si="125"/>
        <v>#REF!</v>
      </c>
      <c r="D261" s="33" t="str">
        <f t="shared" si="125"/>
        <v>#REF!</v>
      </c>
      <c r="E261" s="33" t="str">
        <f t="shared" si="125"/>
        <v>#REF!</v>
      </c>
      <c r="F261" s="33" t="str">
        <f t="shared" si="125"/>
        <v>#REF!</v>
      </c>
    </row>
    <row r="262">
      <c r="A262" s="1" t="s">
        <v>316</v>
      </c>
      <c r="B262" s="33">
        <v>25.0</v>
      </c>
      <c r="C262" s="33">
        <v>25.0</v>
      </c>
      <c r="D262" s="33">
        <v>25.0</v>
      </c>
      <c r="E262" s="33">
        <v>25.0</v>
      </c>
      <c r="F262" s="33">
        <v>25.0</v>
      </c>
    </row>
    <row r="263">
      <c r="A263" s="11"/>
      <c r="B263" s="1"/>
      <c r="C263" s="1"/>
      <c r="D263" s="1"/>
      <c r="E263" s="1"/>
      <c r="F263" s="1"/>
    </row>
    <row r="264">
      <c r="A264" s="11" t="s">
        <v>123</v>
      </c>
      <c r="B264" s="1"/>
      <c r="C264" s="1"/>
      <c r="D264" s="1"/>
      <c r="E264" s="1"/>
      <c r="F264" s="1"/>
    </row>
    <row r="265">
      <c r="A265" s="3" t="s">
        <v>17</v>
      </c>
      <c r="B265" s="33" t="str">
        <f t="shared" ref="B265:F265" si="126">'Актуальний прайс'!B23</f>
        <v>#REF!</v>
      </c>
      <c r="C265" s="33" t="str">
        <f t="shared" si="126"/>
        <v>#REF!</v>
      </c>
      <c r="D265" s="33" t="str">
        <f t="shared" si="126"/>
        <v>#REF!</v>
      </c>
      <c r="E265" s="33" t="str">
        <f t="shared" si="126"/>
        <v>#REF!</v>
      </c>
      <c r="F265" s="33" t="str">
        <f t="shared" si="126"/>
        <v>#REF!</v>
      </c>
    </row>
    <row r="266">
      <c r="A266" s="3" t="s">
        <v>18</v>
      </c>
      <c r="B266" s="33" t="str">
        <f t="shared" ref="B266:F266" si="127">B151</f>
        <v>#REF!</v>
      </c>
      <c r="C266" s="33" t="str">
        <f t="shared" si="127"/>
        <v>#REF!</v>
      </c>
      <c r="D266" s="33" t="str">
        <f t="shared" si="127"/>
        <v>#REF!</v>
      </c>
      <c r="E266" s="33" t="str">
        <f t="shared" si="127"/>
        <v>#REF!</v>
      </c>
      <c r="F266" s="33" t="str">
        <f t="shared" si="127"/>
        <v>#REF!</v>
      </c>
    </row>
    <row r="267">
      <c r="A267" s="3" t="s">
        <v>20</v>
      </c>
      <c r="B267" s="33" t="str">
        <f t="shared" ref="B267:F267" si="128">B152</f>
        <v>#REF!</v>
      </c>
      <c r="C267" s="33" t="str">
        <f t="shared" si="128"/>
        <v>#REF!</v>
      </c>
      <c r="D267" s="33" t="str">
        <f t="shared" si="128"/>
        <v>#REF!</v>
      </c>
      <c r="E267" s="33" t="str">
        <f t="shared" si="128"/>
        <v>#REF!</v>
      </c>
      <c r="F267" s="33" t="str">
        <f t="shared" si="128"/>
        <v>#REF!</v>
      </c>
    </row>
    <row r="268">
      <c r="A268" s="3" t="s">
        <v>107</v>
      </c>
      <c r="B268" s="33" t="str">
        <f t="shared" ref="B268:F268" si="129">B153</f>
        <v>#REF!</v>
      </c>
      <c r="C268" s="33" t="str">
        <f t="shared" si="129"/>
        <v>#REF!</v>
      </c>
      <c r="D268" s="33" t="str">
        <f t="shared" si="129"/>
        <v>#REF!</v>
      </c>
      <c r="E268" s="33" t="str">
        <f t="shared" si="129"/>
        <v>#REF!</v>
      </c>
      <c r="F268" s="33" t="str">
        <f t="shared" si="129"/>
        <v>#REF!</v>
      </c>
    </row>
    <row r="269">
      <c r="A269" s="3" t="s">
        <v>108</v>
      </c>
      <c r="B269" s="33" t="str">
        <f t="shared" ref="B269:F269" si="130">B154</f>
        <v>#REF!</v>
      </c>
      <c r="C269" s="33" t="str">
        <f t="shared" si="130"/>
        <v>#REF!</v>
      </c>
      <c r="D269" s="33" t="str">
        <f t="shared" si="130"/>
        <v>#REF!</v>
      </c>
      <c r="E269" s="33" t="str">
        <f t="shared" si="130"/>
        <v>#REF!</v>
      </c>
      <c r="F269" s="33" t="str">
        <f t="shared" si="130"/>
        <v>#REF!</v>
      </c>
    </row>
    <row r="270">
      <c r="A270" s="3" t="s">
        <v>22</v>
      </c>
      <c r="B270" s="33" t="str">
        <f t="shared" ref="B270:F270" si="131">B155</f>
        <v>#REF!</v>
      </c>
      <c r="C270" s="33" t="str">
        <f t="shared" si="131"/>
        <v>#REF!</v>
      </c>
      <c r="D270" s="33" t="str">
        <f t="shared" si="131"/>
        <v>#REF!</v>
      </c>
      <c r="E270" s="33" t="str">
        <f t="shared" si="131"/>
        <v>#REF!</v>
      </c>
      <c r="F270" s="33" t="str">
        <f t="shared" si="131"/>
        <v>#REF!</v>
      </c>
    </row>
    <row r="271">
      <c r="A271" s="3" t="s">
        <v>24</v>
      </c>
      <c r="B271" s="33" t="str">
        <f t="shared" ref="B271:F271" si="132">B156</f>
        <v>#REF!</v>
      </c>
      <c r="C271" s="33" t="str">
        <f t="shared" si="132"/>
        <v>#REF!</v>
      </c>
      <c r="D271" s="33" t="str">
        <f t="shared" si="132"/>
        <v>#REF!</v>
      </c>
      <c r="E271" s="33" t="str">
        <f t="shared" si="132"/>
        <v>#REF!</v>
      </c>
      <c r="F271" s="33" t="str">
        <f t="shared" si="132"/>
        <v>#REF!</v>
      </c>
    </row>
    <row r="272">
      <c r="A272" s="3" t="s">
        <v>23</v>
      </c>
      <c r="B272" s="33" t="str">
        <f t="shared" ref="B272:F272" si="133">B157</f>
        <v>#REF!</v>
      </c>
      <c r="C272" s="33" t="str">
        <f t="shared" si="133"/>
        <v>#REF!</v>
      </c>
      <c r="D272" s="33" t="str">
        <f t="shared" si="133"/>
        <v>#REF!</v>
      </c>
      <c r="E272" s="33" t="str">
        <f t="shared" si="133"/>
        <v>#REF!</v>
      </c>
      <c r="F272" s="33" t="str">
        <f t="shared" si="133"/>
        <v>#REF!</v>
      </c>
    </row>
    <row r="273">
      <c r="A273" s="3" t="s">
        <v>19</v>
      </c>
      <c r="B273" s="33" t="str">
        <f t="shared" ref="B273:F273" si="134">B158</f>
        <v>#REF!</v>
      </c>
      <c r="C273" s="33" t="str">
        <f t="shared" si="134"/>
        <v>#REF!</v>
      </c>
      <c r="D273" s="33" t="str">
        <f t="shared" si="134"/>
        <v>#REF!</v>
      </c>
      <c r="E273" s="33" t="str">
        <f t="shared" si="134"/>
        <v>#REF!</v>
      </c>
      <c r="F273" s="33" t="str">
        <f t="shared" si="134"/>
        <v>#REF!</v>
      </c>
    </row>
    <row r="274">
      <c r="A274" s="3" t="s">
        <v>109</v>
      </c>
      <c r="B274" s="33" t="str">
        <f t="shared" ref="B274:F274" si="135">B159</f>
        <v>#REF!</v>
      </c>
      <c r="C274" s="33" t="str">
        <f t="shared" si="135"/>
        <v>#REF!</v>
      </c>
      <c r="D274" s="33" t="str">
        <f t="shared" si="135"/>
        <v>#REF!</v>
      </c>
      <c r="E274" s="33" t="str">
        <f t="shared" si="135"/>
        <v>#REF!</v>
      </c>
      <c r="F274" s="33" t="str">
        <f t="shared" si="135"/>
        <v>#REF!</v>
      </c>
    </row>
    <row r="275">
      <c r="A275" s="3" t="s">
        <v>110</v>
      </c>
      <c r="B275" s="33" t="str">
        <f t="shared" ref="B275:F275" si="136">B160</f>
        <v>#REF!</v>
      </c>
      <c r="C275" s="33" t="str">
        <f t="shared" si="136"/>
        <v>#REF!</v>
      </c>
      <c r="D275" s="33" t="str">
        <f t="shared" si="136"/>
        <v>#REF!</v>
      </c>
      <c r="E275" s="33" t="str">
        <f t="shared" si="136"/>
        <v>#REF!</v>
      </c>
      <c r="F275" s="33" t="str">
        <f t="shared" si="136"/>
        <v>#REF!</v>
      </c>
    </row>
    <row r="276">
      <c r="A276" s="3" t="s">
        <v>21</v>
      </c>
      <c r="B276" s="33" t="str">
        <f t="shared" ref="B276:F276" si="137">B161</f>
        <v>#REF!</v>
      </c>
      <c r="C276" s="33" t="str">
        <f t="shared" si="137"/>
        <v>#REF!</v>
      </c>
      <c r="D276" s="33" t="str">
        <f t="shared" si="137"/>
        <v>#REF!</v>
      </c>
      <c r="E276" s="33" t="str">
        <f t="shared" si="137"/>
        <v>#REF!</v>
      </c>
      <c r="F276" s="33" t="str">
        <f t="shared" si="137"/>
        <v>#REF!</v>
      </c>
    </row>
    <row r="277">
      <c r="A277" s="3" t="s">
        <v>111</v>
      </c>
      <c r="B277" s="33" t="str">
        <f t="shared" ref="B277:F277" si="138">B162</f>
        <v>#REF!</v>
      </c>
      <c r="C277" s="33" t="str">
        <f t="shared" si="138"/>
        <v>#REF!</v>
      </c>
      <c r="D277" s="33" t="str">
        <f t="shared" si="138"/>
        <v>#REF!</v>
      </c>
      <c r="E277" s="33" t="str">
        <f t="shared" si="138"/>
        <v>#REF!</v>
      </c>
      <c r="F277" s="33" t="str">
        <f t="shared" si="138"/>
        <v>#REF!</v>
      </c>
    </row>
    <row r="278">
      <c r="A278" s="3" t="s">
        <v>112</v>
      </c>
      <c r="B278" s="33" t="str">
        <f t="shared" ref="B278:F278" si="139">B163</f>
        <v>#REF!</v>
      </c>
      <c r="C278" s="33" t="str">
        <f t="shared" si="139"/>
        <v>#REF!</v>
      </c>
      <c r="D278" s="33" t="str">
        <f t="shared" si="139"/>
        <v>#REF!</v>
      </c>
      <c r="E278" s="33" t="str">
        <f t="shared" si="139"/>
        <v>#REF!</v>
      </c>
      <c r="F278" s="33" t="str">
        <f t="shared" si="139"/>
        <v>#REF!</v>
      </c>
    </row>
    <row r="279">
      <c r="A279" s="3" t="s">
        <v>28</v>
      </c>
      <c r="B279" s="33" t="str">
        <f t="shared" ref="B279:F279" si="140">B164</f>
        <v>#REF!</v>
      </c>
      <c r="C279" s="33" t="str">
        <f t="shared" si="140"/>
        <v>#REF!</v>
      </c>
      <c r="D279" s="33" t="str">
        <f t="shared" si="140"/>
        <v>#REF!</v>
      </c>
      <c r="E279" s="33" t="str">
        <f t="shared" si="140"/>
        <v>#REF!</v>
      </c>
      <c r="F279" s="33" t="str">
        <f t="shared" si="140"/>
        <v>#REF!</v>
      </c>
    </row>
    <row r="280">
      <c r="A280" s="3" t="s">
        <v>29</v>
      </c>
      <c r="B280" s="33" t="str">
        <f t="shared" ref="B280:F280" si="141">B165</f>
        <v>#REF!</v>
      </c>
      <c r="C280" s="33" t="str">
        <f t="shared" si="141"/>
        <v>#REF!</v>
      </c>
      <c r="D280" s="33" t="str">
        <f t="shared" si="141"/>
        <v>#REF!</v>
      </c>
      <c r="E280" s="33" t="str">
        <f t="shared" si="141"/>
        <v>#REF!</v>
      </c>
      <c r="F280" s="33" t="str">
        <f t="shared" si="141"/>
        <v>#REF!</v>
      </c>
    </row>
    <row r="281">
      <c r="A281" s="3" t="s">
        <v>313</v>
      </c>
      <c r="B281" s="33" t="str">
        <f t="shared" ref="B281:F281" si="142">B166</f>
        <v>#REF!</v>
      </c>
      <c r="C281" s="33" t="str">
        <f t="shared" si="142"/>
        <v>#REF!</v>
      </c>
      <c r="D281" s="33" t="str">
        <f t="shared" si="142"/>
        <v>#REF!</v>
      </c>
      <c r="E281" s="33" t="str">
        <f t="shared" si="142"/>
        <v>#REF!</v>
      </c>
      <c r="F281" s="33" t="str">
        <f t="shared" si="142"/>
        <v>#REF!</v>
      </c>
    </row>
    <row r="282">
      <c r="A282" s="3" t="s">
        <v>31</v>
      </c>
      <c r="B282" s="33" t="str">
        <f t="shared" ref="B282:F282" si="143">B167</f>
        <v>#REF!</v>
      </c>
      <c r="C282" s="33" t="str">
        <f t="shared" si="143"/>
        <v>#REF!</v>
      </c>
      <c r="D282" s="33" t="str">
        <f t="shared" si="143"/>
        <v>#REF!</v>
      </c>
      <c r="E282" s="33" t="str">
        <f t="shared" si="143"/>
        <v>#REF!</v>
      </c>
      <c r="F282" s="33" t="str">
        <f t="shared" si="143"/>
        <v>#REF!</v>
      </c>
    </row>
    <row r="283">
      <c r="A283" s="1" t="s">
        <v>113</v>
      </c>
      <c r="B283" s="33" t="str">
        <f t="shared" ref="B283:F283" si="144">B168</f>
        <v>#REF!</v>
      </c>
      <c r="C283" s="33" t="str">
        <f t="shared" si="144"/>
        <v>#REF!</v>
      </c>
      <c r="D283" s="33" t="str">
        <f t="shared" si="144"/>
        <v>#REF!</v>
      </c>
      <c r="E283" s="33" t="str">
        <f t="shared" si="144"/>
        <v>#REF!</v>
      </c>
      <c r="F283" s="33" t="str">
        <f t="shared" si="144"/>
        <v>#REF!</v>
      </c>
    </row>
    <row r="284">
      <c r="A284" s="3" t="s">
        <v>33</v>
      </c>
      <c r="B284" s="33" t="str">
        <f t="shared" ref="B284:F284" si="145">B169</f>
        <v>#REF!</v>
      </c>
      <c r="C284" s="33" t="str">
        <f t="shared" si="145"/>
        <v>#REF!</v>
      </c>
      <c r="D284" s="33" t="str">
        <f t="shared" si="145"/>
        <v>#REF!</v>
      </c>
      <c r="E284" s="33" t="str">
        <f t="shared" si="145"/>
        <v>#REF!</v>
      </c>
      <c r="F284" s="33" t="str">
        <f t="shared" si="145"/>
        <v>#REF!</v>
      </c>
    </row>
    <row r="285">
      <c r="A285" s="1" t="s">
        <v>316</v>
      </c>
      <c r="B285" s="33" t="str">
        <f t="shared" ref="B285:F285" si="146">B170</f>
        <v>#REF!</v>
      </c>
      <c r="C285" s="33" t="str">
        <f t="shared" si="146"/>
        <v>#REF!</v>
      </c>
      <c r="D285" s="33" t="str">
        <f t="shared" si="146"/>
        <v>#REF!</v>
      </c>
      <c r="E285" s="33" t="str">
        <f t="shared" si="146"/>
        <v>#REF!</v>
      </c>
      <c r="F285" s="33" t="str">
        <f t="shared" si="146"/>
        <v>#REF!</v>
      </c>
    </row>
    <row r="286">
      <c r="A286" s="1"/>
      <c r="B286" s="1" t="str">
        <f t="shared" ref="B286:F286" si="147">B217</f>
        <v/>
      </c>
      <c r="C286" s="1" t="str">
        <f t="shared" si="147"/>
        <v/>
      </c>
      <c r="D286" s="1" t="str">
        <f t="shared" si="147"/>
        <v/>
      </c>
      <c r="E286" s="1" t="str">
        <f t="shared" si="147"/>
        <v/>
      </c>
      <c r="F286" s="1" t="str">
        <f t="shared" si="147"/>
        <v/>
      </c>
    </row>
    <row r="287">
      <c r="A287" s="11" t="s">
        <v>124</v>
      </c>
      <c r="B287" s="1"/>
      <c r="C287" s="1"/>
      <c r="D287" s="1"/>
      <c r="E287" s="1"/>
      <c r="F287" s="1"/>
    </row>
    <row r="288">
      <c r="A288" s="3" t="s">
        <v>17</v>
      </c>
      <c r="B288" s="33" t="str">
        <f t="shared" ref="B288:F288" si="148">'Актуальний прайс'!B24</f>
        <v>#REF!</v>
      </c>
      <c r="C288" s="33" t="str">
        <f t="shared" si="148"/>
        <v>#REF!</v>
      </c>
      <c r="D288" s="33" t="str">
        <f t="shared" si="148"/>
        <v>#REF!</v>
      </c>
      <c r="E288" s="33" t="str">
        <f t="shared" si="148"/>
        <v>#REF!</v>
      </c>
      <c r="F288" s="33" t="str">
        <f t="shared" si="148"/>
        <v>#REF!</v>
      </c>
    </row>
    <row r="289">
      <c r="A289" s="3" t="s">
        <v>18</v>
      </c>
      <c r="B289" s="33" t="str">
        <f t="shared" ref="B289:F289" si="149">'Актуальний прайс'!B28</f>
        <v>#REF!</v>
      </c>
      <c r="C289" s="33" t="str">
        <f t="shared" si="149"/>
        <v>#REF!</v>
      </c>
      <c r="D289" s="33" t="str">
        <f t="shared" si="149"/>
        <v>#REF!</v>
      </c>
      <c r="E289" s="33" t="str">
        <f t="shared" si="149"/>
        <v>#REF!</v>
      </c>
      <c r="F289" s="33" t="str">
        <f t="shared" si="149"/>
        <v>#REF!</v>
      </c>
    </row>
    <row r="290">
      <c r="A290" s="3" t="s">
        <v>20</v>
      </c>
      <c r="B290" s="33" t="str">
        <f t="shared" ref="B290:F290" si="150">B289</f>
        <v>#REF!</v>
      </c>
      <c r="C290" s="33" t="str">
        <f t="shared" si="150"/>
        <v>#REF!</v>
      </c>
      <c r="D290" s="33" t="str">
        <f t="shared" si="150"/>
        <v>#REF!</v>
      </c>
      <c r="E290" s="33" t="str">
        <f t="shared" si="150"/>
        <v>#REF!</v>
      </c>
      <c r="F290" s="33" t="str">
        <f t="shared" si="150"/>
        <v>#REF!</v>
      </c>
    </row>
    <row r="291">
      <c r="A291" s="3" t="s">
        <v>107</v>
      </c>
      <c r="B291" s="33" t="str">
        <f t="shared" ref="B291:F291" si="151">B290</f>
        <v>#REF!</v>
      </c>
      <c r="C291" s="33" t="str">
        <f t="shared" si="151"/>
        <v>#REF!</v>
      </c>
      <c r="D291" s="33" t="str">
        <f t="shared" si="151"/>
        <v>#REF!</v>
      </c>
      <c r="E291" s="33" t="str">
        <f t="shared" si="151"/>
        <v>#REF!</v>
      </c>
      <c r="F291" s="33" t="str">
        <f t="shared" si="151"/>
        <v>#REF!</v>
      </c>
    </row>
    <row r="292">
      <c r="A292" s="3" t="s">
        <v>108</v>
      </c>
      <c r="B292" s="33" t="str">
        <f t="shared" ref="B292:F292" si="152">'Актуальний прайс'!B34</f>
        <v>#REF!</v>
      </c>
      <c r="C292" s="33" t="str">
        <f t="shared" si="152"/>
        <v>#REF!</v>
      </c>
      <c r="D292" s="33" t="str">
        <f t="shared" si="152"/>
        <v>#REF!</v>
      </c>
      <c r="E292" s="33" t="str">
        <f t="shared" si="152"/>
        <v>#REF!</v>
      </c>
      <c r="F292" s="33" t="str">
        <f t="shared" si="152"/>
        <v>#REF!</v>
      </c>
    </row>
    <row r="293">
      <c r="A293" s="3" t="s">
        <v>22</v>
      </c>
      <c r="B293" s="33" t="str">
        <f t="shared" ref="B293:F293" si="153">B292</f>
        <v>#REF!</v>
      </c>
      <c r="C293" s="33" t="str">
        <f t="shared" si="153"/>
        <v>#REF!</v>
      </c>
      <c r="D293" s="33" t="str">
        <f t="shared" si="153"/>
        <v>#REF!</v>
      </c>
      <c r="E293" s="33" t="str">
        <f t="shared" si="153"/>
        <v>#REF!</v>
      </c>
      <c r="F293" s="33" t="str">
        <f t="shared" si="153"/>
        <v>#REF!</v>
      </c>
    </row>
    <row r="294">
      <c r="A294" s="3" t="s">
        <v>24</v>
      </c>
      <c r="B294" s="33" t="str">
        <f t="shared" ref="B294:F294" si="154">'Актуальний прайс'!B32</f>
        <v>#REF!</v>
      </c>
      <c r="C294" s="33" t="str">
        <f t="shared" si="154"/>
        <v>#REF!</v>
      </c>
      <c r="D294" s="33" t="str">
        <f t="shared" si="154"/>
        <v>#REF!</v>
      </c>
      <c r="E294" s="33" t="str">
        <f t="shared" si="154"/>
        <v>#REF!</v>
      </c>
      <c r="F294" s="33" t="str">
        <f t="shared" si="154"/>
        <v>#REF!</v>
      </c>
    </row>
    <row r="295">
      <c r="A295" s="3" t="s">
        <v>23</v>
      </c>
      <c r="B295" s="33" t="str">
        <f t="shared" ref="B295:F295" si="155">'Актуальний прайс'!B26</f>
        <v>#REF!</v>
      </c>
      <c r="C295" s="33" t="str">
        <f t="shared" si="155"/>
        <v>#REF!</v>
      </c>
      <c r="D295" s="33" t="str">
        <f t="shared" si="155"/>
        <v>#REF!</v>
      </c>
      <c r="E295" s="33" t="str">
        <f t="shared" si="155"/>
        <v>#REF!</v>
      </c>
      <c r="F295" s="33" t="str">
        <f t="shared" si="155"/>
        <v>#REF!</v>
      </c>
    </row>
    <row r="296">
      <c r="A296" s="3" t="s">
        <v>19</v>
      </c>
      <c r="B296" s="33" t="str">
        <f t="shared" ref="B296:F296" si="156">B295</f>
        <v>#REF!</v>
      </c>
      <c r="C296" s="33" t="str">
        <f t="shared" si="156"/>
        <v>#REF!</v>
      </c>
      <c r="D296" s="33" t="str">
        <f t="shared" si="156"/>
        <v>#REF!</v>
      </c>
      <c r="E296" s="33" t="str">
        <f t="shared" si="156"/>
        <v>#REF!</v>
      </c>
      <c r="F296" s="33" t="str">
        <f t="shared" si="156"/>
        <v>#REF!</v>
      </c>
    </row>
    <row r="297">
      <c r="A297" s="3" t="s">
        <v>109</v>
      </c>
      <c r="B297" s="33" t="str">
        <f t="shared" ref="B297:F297" si="157">B296</f>
        <v>#REF!</v>
      </c>
      <c r="C297" s="33" t="str">
        <f t="shared" si="157"/>
        <v>#REF!</v>
      </c>
      <c r="D297" s="33" t="str">
        <f t="shared" si="157"/>
        <v>#REF!</v>
      </c>
      <c r="E297" s="33" t="str">
        <f t="shared" si="157"/>
        <v>#REF!</v>
      </c>
      <c r="F297" s="33" t="str">
        <f t="shared" si="157"/>
        <v>#REF!</v>
      </c>
    </row>
    <row r="298">
      <c r="A298" s="3" t="s">
        <v>110</v>
      </c>
      <c r="B298" s="33" t="str">
        <f t="shared" ref="B298:F298" si="158">'Актуальний прайс'!B30</f>
        <v>#REF!</v>
      </c>
      <c r="C298" s="33" t="str">
        <f t="shared" si="158"/>
        <v>#REF!</v>
      </c>
      <c r="D298" s="33" t="str">
        <f t="shared" si="158"/>
        <v>#REF!</v>
      </c>
      <c r="E298" s="33" t="str">
        <f t="shared" si="158"/>
        <v>#REF!</v>
      </c>
      <c r="F298" s="33" t="str">
        <f t="shared" si="158"/>
        <v>#REF!</v>
      </c>
    </row>
    <row r="299">
      <c r="A299" s="3" t="s">
        <v>21</v>
      </c>
      <c r="B299" s="33" t="str">
        <f t="shared" ref="B299:F299" si="159">B298</f>
        <v>#REF!</v>
      </c>
      <c r="C299" s="33" t="str">
        <f t="shared" si="159"/>
        <v>#REF!</v>
      </c>
      <c r="D299" s="33" t="str">
        <f t="shared" si="159"/>
        <v>#REF!</v>
      </c>
      <c r="E299" s="33" t="str">
        <f t="shared" si="159"/>
        <v>#REF!</v>
      </c>
      <c r="F299" s="33" t="str">
        <f t="shared" si="159"/>
        <v>#REF!</v>
      </c>
    </row>
    <row r="300">
      <c r="A300" s="3" t="s">
        <v>111</v>
      </c>
      <c r="B300" s="33" t="str">
        <f t="shared" ref="B300:F300" si="160">B299</f>
        <v>#REF!</v>
      </c>
      <c r="C300" s="33" t="str">
        <f t="shared" si="160"/>
        <v>#REF!</v>
      </c>
      <c r="D300" s="33" t="str">
        <f t="shared" si="160"/>
        <v>#REF!</v>
      </c>
      <c r="E300" s="33" t="str">
        <f t="shared" si="160"/>
        <v>#REF!</v>
      </c>
      <c r="F300" s="33" t="str">
        <f t="shared" si="160"/>
        <v>#REF!</v>
      </c>
    </row>
    <row r="301">
      <c r="A301" s="3" t="s">
        <v>112</v>
      </c>
      <c r="B301" s="33" t="str">
        <f t="shared" ref="B301:F301" si="161">B300</f>
        <v>#REF!</v>
      </c>
      <c r="C301" s="33" t="str">
        <f t="shared" si="161"/>
        <v>#REF!</v>
      </c>
      <c r="D301" s="33" t="str">
        <f t="shared" si="161"/>
        <v>#REF!</v>
      </c>
      <c r="E301" s="33" t="str">
        <f t="shared" si="161"/>
        <v>#REF!</v>
      </c>
      <c r="F301" s="33" t="str">
        <f t="shared" si="161"/>
        <v>#REF!</v>
      </c>
    </row>
    <row r="302">
      <c r="A302" s="3" t="s">
        <v>28</v>
      </c>
      <c r="B302" s="33" t="str">
        <f t="shared" ref="B302:F302" si="162">'Актуальний прайс'!B35+'Актуальний прайс'!B23</f>
        <v>#REF!</v>
      </c>
      <c r="C302" s="33" t="str">
        <f t="shared" si="162"/>
        <v>#REF!</v>
      </c>
      <c r="D302" s="33" t="str">
        <f t="shared" si="162"/>
        <v>#REF!</v>
      </c>
      <c r="E302" s="33" t="str">
        <f t="shared" si="162"/>
        <v>#REF!</v>
      </c>
      <c r="F302" s="33" t="str">
        <f t="shared" si="162"/>
        <v>#REF!</v>
      </c>
    </row>
    <row r="303">
      <c r="A303" s="3" t="s">
        <v>29</v>
      </c>
      <c r="B303" s="33" t="str">
        <f t="shared" ref="B303:F303" si="163">'Актуальний прайс'!B36+'Актуальний прайс'!B23</f>
        <v>#REF!</v>
      </c>
      <c r="C303" s="33" t="str">
        <f t="shared" si="163"/>
        <v>#REF!</v>
      </c>
      <c r="D303" s="33" t="str">
        <f t="shared" si="163"/>
        <v>#REF!</v>
      </c>
      <c r="E303" s="33" t="str">
        <f t="shared" si="163"/>
        <v>#REF!</v>
      </c>
      <c r="F303" s="33" t="str">
        <f t="shared" si="163"/>
        <v>#REF!</v>
      </c>
    </row>
    <row r="304">
      <c r="A304" s="3" t="s">
        <v>313</v>
      </c>
      <c r="B304" s="33" t="str">
        <f t="shared" ref="B304:F304" si="164">'Актуальний прайс'!B37+'Актуальний прайс'!B23</f>
        <v>#REF!</v>
      </c>
      <c r="C304" s="33" t="str">
        <f t="shared" si="164"/>
        <v>#REF!</v>
      </c>
      <c r="D304" s="33" t="str">
        <f t="shared" si="164"/>
        <v>#REF!</v>
      </c>
      <c r="E304" s="33" t="str">
        <f t="shared" si="164"/>
        <v>#REF!</v>
      </c>
      <c r="F304" s="33" t="str">
        <f t="shared" si="164"/>
        <v>#REF!</v>
      </c>
    </row>
    <row r="305">
      <c r="A305" s="3" t="s">
        <v>31</v>
      </c>
      <c r="B305" s="33" t="str">
        <f t="shared" ref="B305:F305" si="165">'Актуальний прайс'!B38+'Актуальний прайс'!B23</f>
        <v>#REF!</v>
      </c>
      <c r="C305" s="33" t="str">
        <f t="shared" si="165"/>
        <v>#REF!</v>
      </c>
      <c r="D305" s="33" t="str">
        <f t="shared" si="165"/>
        <v>#REF!</v>
      </c>
      <c r="E305" s="33" t="str">
        <f t="shared" si="165"/>
        <v>#REF!</v>
      </c>
      <c r="F305" s="33" t="str">
        <f t="shared" si="165"/>
        <v>#REF!</v>
      </c>
    </row>
    <row r="306">
      <c r="A306" s="1" t="s">
        <v>113</v>
      </c>
      <c r="B306" s="33" t="str">
        <f t="shared" ref="B306:F306" si="166">B305</f>
        <v>#REF!</v>
      </c>
      <c r="C306" s="33" t="str">
        <f t="shared" si="166"/>
        <v>#REF!</v>
      </c>
      <c r="D306" s="33" t="str">
        <f t="shared" si="166"/>
        <v>#REF!</v>
      </c>
      <c r="E306" s="33" t="str">
        <f t="shared" si="166"/>
        <v>#REF!</v>
      </c>
      <c r="F306" s="33" t="str">
        <f t="shared" si="166"/>
        <v>#REF!</v>
      </c>
    </row>
    <row r="307">
      <c r="A307" s="3" t="s">
        <v>33</v>
      </c>
      <c r="B307" s="33" t="str">
        <f t="shared" ref="B307:F307" si="167">B306</f>
        <v>#REF!</v>
      </c>
      <c r="C307" s="33" t="str">
        <f t="shared" si="167"/>
        <v>#REF!</v>
      </c>
      <c r="D307" s="33" t="str">
        <f t="shared" si="167"/>
        <v>#REF!</v>
      </c>
      <c r="E307" s="33" t="str">
        <f t="shared" si="167"/>
        <v>#REF!</v>
      </c>
      <c r="F307" s="33" t="str">
        <f t="shared" si="167"/>
        <v>#REF!</v>
      </c>
    </row>
    <row r="308">
      <c r="A308" s="1" t="s">
        <v>316</v>
      </c>
      <c r="B308" s="33" t="str">
        <f t="shared" ref="B308:F308" si="168">'Актуальний прайс'!B39</f>
        <v>#REF!</v>
      </c>
      <c r="C308" s="33" t="str">
        <f t="shared" si="168"/>
        <v>#REF!</v>
      </c>
      <c r="D308" s="33" t="str">
        <f t="shared" si="168"/>
        <v>#REF!</v>
      </c>
      <c r="E308" s="33" t="str">
        <f t="shared" si="168"/>
        <v>#REF!</v>
      </c>
      <c r="F308" s="33" t="str">
        <f t="shared" si="168"/>
        <v>#REF!</v>
      </c>
    </row>
    <row r="309">
      <c r="A309" s="1"/>
      <c r="B309" s="1"/>
      <c r="C309" s="1"/>
      <c r="D309" s="1"/>
      <c r="E309" s="1"/>
      <c r="F309" s="1"/>
    </row>
    <row r="310">
      <c r="A310" s="11" t="s">
        <v>318</v>
      </c>
      <c r="B310" s="1"/>
      <c r="C310" s="1"/>
      <c r="D310" s="1"/>
      <c r="E310" s="1"/>
      <c r="F310" s="1"/>
    </row>
    <row r="311">
      <c r="A311" s="34" t="s">
        <v>319</v>
      </c>
      <c r="B311" s="33">
        <v>1.0</v>
      </c>
      <c r="C311" s="1"/>
      <c r="D311" s="1"/>
      <c r="E311" s="1"/>
      <c r="F311" s="1"/>
    </row>
    <row r="312">
      <c r="A312" s="1" t="s">
        <v>320</v>
      </c>
      <c r="B312" s="33">
        <v>1.0</v>
      </c>
      <c r="C312" s="1"/>
      <c r="D312" s="1"/>
      <c r="E312" s="1"/>
      <c r="F312" s="1"/>
    </row>
    <row r="313">
      <c r="A313" s="1" t="s">
        <v>321</v>
      </c>
      <c r="B313" s="33">
        <v>1.0</v>
      </c>
      <c r="C313" s="1"/>
      <c r="D313" s="1"/>
      <c r="E313" s="1"/>
      <c r="F313" s="1"/>
    </row>
    <row r="314">
      <c r="A314" s="1" t="s">
        <v>322</v>
      </c>
      <c r="B314" s="33">
        <v>1.0</v>
      </c>
      <c r="C314" s="1"/>
      <c r="D314" s="1"/>
      <c r="E314" s="1"/>
      <c r="F314" s="1"/>
    </row>
    <row r="315">
      <c r="A315" s="1" t="s">
        <v>323</v>
      </c>
      <c r="B315" s="33">
        <v>1.0</v>
      </c>
      <c r="C315" s="1"/>
      <c r="D315" s="1"/>
      <c r="E315" s="1"/>
      <c r="F315" s="1"/>
    </row>
    <row r="316">
      <c r="A316" s="1" t="s">
        <v>324</v>
      </c>
      <c r="B316" s="33">
        <v>2.0</v>
      </c>
      <c r="C316" s="1"/>
      <c r="D316" s="1"/>
      <c r="E316" s="1"/>
      <c r="F316" s="1"/>
    </row>
    <row r="317">
      <c r="A317" s="1" t="s">
        <v>325</v>
      </c>
      <c r="B317" s="33">
        <v>2.0</v>
      </c>
      <c r="C317" s="1"/>
      <c r="D317" s="1"/>
      <c r="E317" s="1"/>
      <c r="F317" s="1"/>
    </row>
    <row r="318">
      <c r="A318" s="1" t="s">
        <v>316</v>
      </c>
      <c r="B318" s="33">
        <v>3.0</v>
      </c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36" t="s">
        <v>296</v>
      </c>
      <c r="B320" s="1"/>
      <c r="C320" s="1"/>
      <c r="D320" s="1"/>
      <c r="E320" s="1"/>
      <c r="F320" s="1"/>
    </row>
    <row r="321">
      <c r="A321" s="1" t="s">
        <v>9</v>
      </c>
      <c r="B321" s="33" t="str">
        <f t="shared" ref="B321:E321" si="169">'Актуальний прайс'!B41</f>
        <v>#REF!</v>
      </c>
      <c r="C321" s="33" t="str">
        <f t="shared" si="169"/>
        <v>#REF!</v>
      </c>
      <c r="D321" s="33" t="str">
        <f t="shared" si="169"/>
        <v>#REF!</v>
      </c>
      <c r="E321" s="33" t="str">
        <f t="shared" si="169"/>
        <v>#REF!</v>
      </c>
      <c r="F321" s="1"/>
    </row>
    <row r="322">
      <c r="A322" s="1" t="s">
        <v>298</v>
      </c>
      <c r="B322" s="33" t="str">
        <f t="shared" ref="B322:E322" si="170">'Актуальний прайс'!B42</f>
        <v>#REF!</v>
      </c>
      <c r="C322" s="33" t="str">
        <f t="shared" si="170"/>
        <v>#REF!</v>
      </c>
      <c r="D322" s="33" t="str">
        <f t="shared" si="170"/>
        <v>#REF!</v>
      </c>
      <c r="E322" s="33" t="str">
        <f t="shared" si="170"/>
        <v>#REF!</v>
      </c>
      <c r="F322" s="1"/>
    </row>
    <row r="323">
      <c r="A323" s="1" t="s">
        <v>105</v>
      </c>
      <c r="B323" s="33" t="str">
        <f t="shared" ref="B323:E323" si="171">'Актуальний прайс'!B43</f>
        <v>#REF!</v>
      </c>
      <c r="C323" s="33" t="str">
        <f t="shared" si="171"/>
        <v>#REF!</v>
      </c>
      <c r="D323" s="33" t="str">
        <f t="shared" si="171"/>
        <v>#REF!</v>
      </c>
      <c r="E323" s="33" t="str">
        <f t="shared" si="171"/>
        <v>#REF!</v>
      </c>
      <c r="F323" s="1"/>
    </row>
    <row r="324">
      <c r="A324" s="1" t="s">
        <v>126</v>
      </c>
      <c r="B324" s="33" t="str">
        <f t="shared" ref="B324:E324" si="172">'Актуальний прайс'!B44</f>
        <v>#REF!</v>
      </c>
      <c r="C324" s="33" t="str">
        <f t="shared" si="172"/>
        <v>#REF!</v>
      </c>
      <c r="D324" s="33" t="str">
        <f t="shared" si="172"/>
        <v>#REF!</v>
      </c>
      <c r="E324" s="33" t="str">
        <f t="shared" si="172"/>
        <v>#REF!</v>
      </c>
      <c r="F324" s="1"/>
    </row>
    <row r="325">
      <c r="A325" s="1"/>
      <c r="B325" s="1"/>
      <c r="C325" s="1"/>
      <c r="D325" s="1"/>
      <c r="E325" s="1"/>
      <c r="F325" s="1"/>
    </row>
    <row r="326">
      <c r="A326" s="36" t="s">
        <v>127</v>
      </c>
      <c r="B326" s="1"/>
      <c r="C326" s="1"/>
      <c r="D326" s="1"/>
      <c r="E326" s="1"/>
      <c r="F326" s="1"/>
    </row>
    <row r="327">
      <c r="A327" s="1" t="s">
        <v>128</v>
      </c>
      <c r="B327" s="33">
        <v>40.0</v>
      </c>
      <c r="C327" s="1"/>
      <c r="D327" s="1"/>
      <c r="E327" s="1"/>
      <c r="F327" s="1"/>
    </row>
    <row r="328">
      <c r="A328" s="34" t="s">
        <v>129</v>
      </c>
      <c r="B328" s="33">
        <v>80.0</v>
      </c>
      <c r="C328" s="1"/>
      <c r="D328" s="1"/>
      <c r="E328" s="1"/>
      <c r="F328" s="1"/>
    </row>
    <row r="329">
      <c r="A329" s="1" t="s">
        <v>130</v>
      </c>
      <c r="B329" s="33">
        <v>160.0</v>
      </c>
      <c r="C329" s="1"/>
      <c r="D329" s="1"/>
      <c r="E329" s="1"/>
      <c r="F329" s="1"/>
    </row>
    <row r="330">
      <c r="A330" s="34" t="s">
        <v>131</v>
      </c>
      <c r="B330" s="33">
        <v>160.0</v>
      </c>
      <c r="C330" s="1"/>
      <c r="D330" s="1"/>
      <c r="E330" s="1"/>
      <c r="F330" s="1"/>
    </row>
    <row r="331">
      <c r="A331" s="1" t="s">
        <v>132</v>
      </c>
      <c r="B331" s="33">
        <v>100.0</v>
      </c>
      <c r="C331" s="1"/>
      <c r="D331" s="1"/>
      <c r="E331" s="1"/>
      <c r="F331" s="1"/>
    </row>
    <row r="332">
      <c r="A332" s="34" t="s">
        <v>133</v>
      </c>
      <c r="B332" s="33">
        <v>200.0</v>
      </c>
      <c r="C332" s="1"/>
      <c r="D332" s="1"/>
      <c r="E332" s="1"/>
      <c r="F332" s="1"/>
    </row>
    <row r="333">
      <c r="A333" s="1" t="s">
        <v>134</v>
      </c>
      <c r="B333" s="33">
        <v>400.0</v>
      </c>
      <c r="C333" s="1"/>
      <c r="D333" s="1"/>
      <c r="E333" s="1"/>
      <c r="F333" s="1"/>
    </row>
    <row r="334">
      <c r="A334" s="34" t="s">
        <v>135</v>
      </c>
      <c r="B334" s="33">
        <v>400.0</v>
      </c>
      <c r="C334" s="1"/>
      <c r="D334" s="1"/>
      <c r="E334" s="1"/>
      <c r="F334" s="1"/>
    </row>
    <row r="335">
      <c r="A335" s="1" t="s">
        <v>136</v>
      </c>
      <c r="B335" s="33">
        <v>175.0</v>
      </c>
      <c r="C335" s="1"/>
      <c r="D335" s="1"/>
      <c r="E335" s="1"/>
      <c r="F335" s="1"/>
    </row>
    <row r="336">
      <c r="A336" s="1" t="s">
        <v>137</v>
      </c>
      <c r="B336" s="33">
        <v>350.0</v>
      </c>
      <c r="C336" s="1"/>
      <c r="D336" s="1"/>
      <c r="E336" s="1"/>
      <c r="F336" s="1"/>
    </row>
    <row r="337">
      <c r="A337" s="1" t="s">
        <v>138</v>
      </c>
      <c r="B337" s="33">
        <v>700.0</v>
      </c>
      <c r="C337" s="1"/>
      <c r="D337" s="1"/>
      <c r="E337" s="1"/>
      <c r="F337" s="1"/>
    </row>
    <row r="338">
      <c r="A338" s="1" t="s">
        <v>139</v>
      </c>
      <c r="B338" s="33">
        <v>700.0</v>
      </c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1" t="s">
        <v>140</v>
      </c>
      <c r="B340" s="1"/>
      <c r="C340" s="33" t="s">
        <v>141</v>
      </c>
      <c r="D340" s="33" t="s">
        <v>142</v>
      </c>
      <c r="E340" s="1"/>
      <c r="F340" s="1"/>
    </row>
    <row r="341">
      <c r="A341" s="1" t="s">
        <v>143</v>
      </c>
      <c r="B341" s="33">
        <v>0.0</v>
      </c>
      <c r="C341" s="1"/>
      <c r="D341" s="1"/>
      <c r="E341" s="1"/>
      <c r="F341" s="1"/>
    </row>
    <row r="342">
      <c r="A342" s="1" t="s">
        <v>42</v>
      </c>
      <c r="B342" s="33">
        <v>0.0</v>
      </c>
      <c r="C342" s="33">
        <v>1.0</v>
      </c>
      <c r="D342" s="37">
        <v>250.0</v>
      </c>
      <c r="E342" s="1"/>
      <c r="F342" s="1"/>
    </row>
    <row r="343">
      <c r="A343" s="1" t="s">
        <v>326</v>
      </c>
      <c r="B343" s="33">
        <v>35.0</v>
      </c>
      <c r="C343" s="33">
        <v>1.0</v>
      </c>
      <c r="D343" s="37">
        <v>110.0</v>
      </c>
      <c r="E343" s="1"/>
      <c r="F343" s="1"/>
    </row>
    <row r="344">
      <c r="A344" s="1" t="s">
        <v>326</v>
      </c>
      <c r="B344" s="33">
        <v>50.0</v>
      </c>
      <c r="C344" s="33">
        <v>101.0</v>
      </c>
      <c r="D344" s="37">
        <v>250.0</v>
      </c>
      <c r="E344" s="1"/>
      <c r="F344" s="1"/>
    </row>
    <row r="345">
      <c r="A345" s="1" t="s">
        <v>327</v>
      </c>
      <c r="B345" s="33" t="str">
        <f>'Актуальний прайс'!B66</f>
        <v>#REF!</v>
      </c>
      <c r="C345" s="33">
        <v>1.0</v>
      </c>
      <c r="D345" s="37">
        <v>100.0</v>
      </c>
      <c r="E345" s="1"/>
      <c r="F345" s="1"/>
    </row>
    <row r="346">
      <c r="A346" s="1" t="s">
        <v>328</v>
      </c>
      <c r="B346" s="33">
        <v>175.0</v>
      </c>
      <c r="C346" s="33">
        <v>1.0</v>
      </c>
      <c r="D346" s="37">
        <v>100.0</v>
      </c>
      <c r="E346" s="1"/>
      <c r="F346" s="1"/>
    </row>
    <row r="347">
      <c r="A347" s="1" t="s">
        <v>46</v>
      </c>
      <c r="B347" s="33">
        <v>185.0</v>
      </c>
      <c r="C347" s="33">
        <v>101.0</v>
      </c>
      <c r="D347" s="37">
        <v>200.0</v>
      </c>
      <c r="E347" s="1"/>
      <c r="F347" s="1"/>
    </row>
    <row r="348">
      <c r="A348" s="1" t="s">
        <v>46</v>
      </c>
      <c r="B348" s="33">
        <v>195.0</v>
      </c>
      <c r="C348" s="33">
        <v>201.0</v>
      </c>
      <c r="D348" s="37">
        <v>300.0</v>
      </c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1" t="s">
        <v>144</v>
      </c>
      <c r="B350" s="1"/>
      <c r="C350" s="1"/>
      <c r="D350" s="1"/>
      <c r="E350" s="1"/>
      <c r="F350" s="1"/>
    </row>
    <row r="351">
      <c r="A351" s="1" t="s">
        <v>143</v>
      </c>
      <c r="B351" s="33">
        <v>0.0</v>
      </c>
      <c r="C351" s="1"/>
      <c r="D351" s="1"/>
      <c r="E351" s="1"/>
      <c r="F351" s="1"/>
    </row>
    <row r="352">
      <c r="A352" s="1" t="s">
        <v>42</v>
      </c>
      <c r="B352" s="33">
        <v>0.0</v>
      </c>
      <c r="C352" s="33">
        <v>1.0</v>
      </c>
      <c r="D352" s="37">
        <v>40.0</v>
      </c>
      <c r="E352" s="1"/>
      <c r="F352" s="1"/>
    </row>
    <row r="353">
      <c r="A353" s="1" t="s">
        <v>329</v>
      </c>
      <c r="B353" s="33">
        <v>40.0</v>
      </c>
      <c r="C353" s="33">
        <v>1.0</v>
      </c>
      <c r="D353" s="37">
        <v>110.0</v>
      </c>
      <c r="E353" s="1"/>
      <c r="F353" s="1"/>
    </row>
    <row r="354">
      <c r="A354" s="1" t="s">
        <v>329</v>
      </c>
      <c r="B354" s="33">
        <v>60.0</v>
      </c>
      <c r="C354" s="33">
        <v>101.0</v>
      </c>
      <c r="D354" s="37">
        <v>250.0</v>
      </c>
      <c r="E354" s="1"/>
      <c r="F354" s="1"/>
    </row>
    <row r="355">
      <c r="A355" s="1" t="s">
        <v>330</v>
      </c>
      <c r="B355" s="33" t="str">
        <f>'Актуальний прайс'!B67</f>
        <v>#REF!</v>
      </c>
      <c r="C355" s="33">
        <v>1.0</v>
      </c>
      <c r="D355" s="37">
        <v>100.0</v>
      </c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1" t="s">
        <v>331</v>
      </c>
      <c r="B357" s="1"/>
      <c r="C357" s="1"/>
      <c r="D357" s="1"/>
      <c r="E357" s="1"/>
      <c r="F357" s="1"/>
    </row>
    <row r="358">
      <c r="A358" s="1" t="s">
        <v>301</v>
      </c>
      <c r="B358" s="33">
        <v>25.0</v>
      </c>
      <c r="C358" s="33">
        <v>20.0</v>
      </c>
      <c r="D358" s="33">
        <v>18.0</v>
      </c>
      <c r="E358" s="33">
        <v>16.0</v>
      </c>
      <c r="F358" s="33">
        <v>15.0</v>
      </c>
    </row>
    <row r="359">
      <c r="A359" s="1" t="s">
        <v>302</v>
      </c>
      <c r="B359" s="33">
        <v>40.0</v>
      </c>
      <c r="C359" s="33">
        <v>35.0</v>
      </c>
      <c r="D359" s="33">
        <v>32.0</v>
      </c>
      <c r="E359" s="33">
        <v>30.0</v>
      </c>
      <c r="F359" s="33">
        <v>28.0</v>
      </c>
    </row>
    <row r="360">
      <c r="A360" s="1" t="s">
        <v>303</v>
      </c>
      <c r="B360" s="33">
        <v>35.0</v>
      </c>
      <c r="C360" s="33">
        <v>30.0</v>
      </c>
      <c r="D360" s="33">
        <v>27.0</v>
      </c>
      <c r="E360" s="33">
        <v>25.0</v>
      </c>
      <c r="F360" s="33">
        <v>23.0</v>
      </c>
    </row>
    <row r="361">
      <c r="A361" s="1" t="s">
        <v>304</v>
      </c>
      <c r="B361" s="33">
        <v>50.0</v>
      </c>
      <c r="C361" s="33">
        <v>40.0</v>
      </c>
      <c r="D361" s="33">
        <v>37.0</v>
      </c>
      <c r="E361" s="33">
        <v>35.0</v>
      </c>
      <c r="F361" s="33">
        <v>32.0</v>
      </c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 t="s">
        <v>147</v>
      </c>
      <c r="B365" s="1"/>
      <c r="C365" s="1"/>
      <c r="D365" s="1"/>
      <c r="E365" s="1"/>
      <c r="F365" s="1"/>
    </row>
    <row r="366">
      <c r="A366" s="1" t="s">
        <v>148</v>
      </c>
      <c r="B366" s="33">
        <v>150.0</v>
      </c>
      <c r="C366" s="1"/>
      <c r="D366" s="1"/>
      <c r="E366" s="1"/>
      <c r="F366" s="1"/>
    </row>
    <row r="367">
      <c r="A367" s="34" t="s">
        <v>149</v>
      </c>
      <c r="B367" s="33">
        <v>180.0</v>
      </c>
      <c r="C367" s="1"/>
      <c r="D367" s="1"/>
      <c r="E367" s="1"/>
      <c r="F367" s="1"/>
    </row>
    <row r="368">
      <c r="A368" s="34" t="s">
        <v>150</v>
      </c>
      <c r="B368" s="33">
        <v>250.0</v>
      </c>
      <c r="C368" s="1"/>
      <c r="D368" s="1"/>
      <c r="E368" s="1"/>
      <c r="F368" s="1"/>
    </row>
    <row r="369">
      <c r="A369" s="1" t="s">
        <v>151</v>
      </c>
      <c r="B369" s="33">
        <v>250.0</v>
      </c>
      <c r="C369" s="1"/>
      <c r="D369" s="1"/>
      <c r="E369" s="1"/>
      <c r="F369" s="1"/>
    </row>
    <row r="370">
      <c r="A370" s="1" t="s">
        <v>152</v>
      </c>
      <c r="B370" s="33">
        <v>400.0</v>
      </c>
      <c r="C370" s="1"/>
      <c r="D370" s="1"/>
      <c r="E370" s="1"/>
      <c r="F370" s="1"/>
    </row>
    <row r="371">
      <c r="A371" s="1" t="s">
        <v>153</v>
      </c>
      <c r="B371" s="33">
        <v>250.0</v>
      </c>
      <c r="C371" s="1"/>
      <c r="D371" s="1"/>
      <c r="E371" s="1"/>
      <c r="F371" s="1"/>
    </row>
    <row r="372">
      <c r="A372" s="1" t="s">
        <v>154</v>
      </c>
      <c r="B372" s="33">
        <v>250.0</v>
      </c>
      <c r="C372" s="1"/>
      <c r="D372" s="1"/>
      <c r="E372" s="1"/>
      <c r="F372" s="1"/>
    </row>
    <row r="373">
      <c r="A373" s="1" t="s">
        <v>155</v>
      </c>
      <c r="B373" s="33">
        <v>20.0</v>
      </c>
      <c r="C373" s="1"/>
      <c r="D373" s="1"/>
      <c r="E373" s="1"/>
      <c r="F373" s="1"/>
    </row>
    <row r="374">
      <c r="A374" s="1" t="s">
        <v>156</v>
      </c>
      <c r="B374" s="33">
        <v>40.0</v>
      </c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 t="s">
        <v>157</v>
      </c>
      <c r="B376" s="1"/>
      <c r="C376" s="1"/>
      <c r="D376" s="1"/>
      <c r="E376" s="1"/>
      <c r="F376" s="1"/>
    </row>
    <row r="377">
      <c r="A377" s="1" t="s">
        <v>158</v>
      </c>
      <c r="B377" s="33">
        <v>2500.0</v>
      </c>
      <c r="C377" s="1"/>
      <c r="D377" s="1"/>
      <c r="E377" s="1"/>
      <c r="F377" s="1"/>
    </row>
    <row r="378">
      <c r="A378" s="1" t="s">
        <v>159</v>
      </c>
      <c r="B378" s="33">
        <v>150.0</v>
      </c>
      <c r="C378" s="1"/>
      <c r="D378" s="1"/>
      <c r="E378" s="1"/>
      <c r="F378" s="1"/>
    </row>
    <row r="379">
      <c r="A379" s="34" t="s">
        <v>160</v>
      </c>
      <c r="B379" s="33">
        <v>300.0</v>
      </c>
      <c r="C379" s="1"/>
      <c r="D379" s="1"/>
      <c r="E379" s="1"/>
      <c r="F379" s="1"/>
    </row>
    <row r="380">
      <c r="A380" s="1" t="s">
        <v>161</v>
      </c>
      <c r="B380" s="33">
        <v>500.0</v>
      </c>
      <c r="C380" s="1"/>
      <c r="D380" s="1"/>
      <c r="E380" s="1"/>
      <c r="F380" s="1"/>
    </row>
    <row r="381">
      <c r="A381" s="1" t="s">
        <v>162</v>
      </c>
      <c r="B381" s="33">
        <v>600.0</v>
      </c>
      <c r="C381" s="1"/>
      <c r="D381" s="1"/>
      <c r="E381" s="1"/>
      <c r="F381" s="1"/>
    </row>
    <row r="382">
      <c r="A382" s="1" t="s">
        <v>163</v>
      </c>
      <c r="B382" s="33">
        <v>875.0</v>
      </c>
      <c r="C382" s="1"/>
      <c r="D382" s="1"/>
      <c r="E382" s="1"/>
      <c r="F382" s="1"/>
    </row>
    <row r="383">
      <c r="A383" s="1" t="s">
        <v>164</v>
      </c>
      <c r="B383" s="33">
        <v>750.0</v>
      </c>
      <c r="C383" s="1"/>
      <c r="D383" s="1"/>
      <c r="E383" s="1"/>
      <c r="F383" s="1"/>
    </row>
    <row r="384">
      <c r="A384" s="1" t="s">
        <v>165</v>
      </c>
      <c r="B384" s="33">
        <v>1350.0</v>
      </c>
      <c r="C384" s="1"/>
      <c r="D384" s="1"/>
      <c r="E384" s="1"/>
      <c r="F384" s="1"/>
    </row>
    <row r="385">
      <c r="A385" s="1" t="s">
        <v>166</v>
      </c>
      <c r="B385" s="33">
        <v>2700.0</v>
      </c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35" t="s">
        <v>167</v>
      </c>
      <c r="B387" s="1" t="s">
        <v>168</v>
      </c>
      <c r="C387" s="1" t="s">
        <v>169</v>
      </c>
      <c r="D387" s="1"/>
      <c r="E387" s="1"/>
      <c r="F387" s="1"/>
    </row>
    <row r="388">
      <c r="A388" s="1" t="s">
        <v>170</v>
      </c>
      <c r="B388" s="33" t="str">
        <f t="shared" ref="B388:C388" si="173">'Актуальний прайс'!B99</f>
        <v>#REF!</v>
      </c>
      <c r="C388" s="33" t="str">
        <f t="shared" si="173"/>
        <v>#REF!</v>
      </c>
      <c r="D388" s="1"/>
      <c r="E388" s="1"/>
      <c r="F388" s="1"/>
    </row>
    <row r="389">
      <c r="A389" s="1" t="s">
        <v>171</v>
      </c>
      <c r="B389" s="33" t="str">
        <f t="shared" ref="B389:C389" si="174">'Актуальний прайс'!B100</f>
        <v>#REF!</v>
      </c>
      <c r="C389" s="33" t="str">
        <f t="shared" si="174"/>
        <v>#REF!</v>
      </c>
      <c r="D389" s="1"/>
      <c r="E389" s="1"/>
      <c r="F389" s="1"/>
    </row>
    <row r="390">
      <c r="A390" s="1" t="s">
        <v>172</v>
      </c>
      <c r="B390" s="33" t="str">
        <f t="shared" ref="B390:C390" si="175">'Актуальний прайс'!B101</f>
        <v>#REF!</v>
      </c>
      <c r="C390" s="33" t="str">
        <f t="shared" si="175"/>
        <v>#REF!</v>
      </c>
      <c r="D390" s="1"/>
      <c r="E390" s="1"/>
      <c r="F390" s="1"/>
    </row>
    <row r="391">
      <c r="A391" s="1" t="s">
        <v>173</v>
      </c>
      <c r="B391" s="33" t="str">
        <f t="shared" ref="B391:C391" si="176">'Актуальний прайс'!B102</f>
        <v>#REF!</v>
      </c>
      <c r="C391" s="33" t="str">
        <f t="shared" si="176"/>
        <v>#REF!</v>
      </c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35" t="s">
        <v>174</v>
      </c>
      <c r="B393" s="1" t="s">
        <v>168</v>
      </c>
      <c r="C393" s="1" t="s">
        <v>169</v>
      </c>
      <c r="D393" s="1"/>
      <c r="E393" s="1"/>
      <c r="F393" s="1"/>
    </row>
    <row r="394">
      <c r="A394" s="1" t="s">
        <v>170</v>
      </c>
      <c r="B394" s="33" t="str">
        <f t="shared" ref="B394:C394" si="177">'Актуальний прайс'!B105</f>
        <v>#REF!</v>
      </c>
      <c r="C394" s="33" t="str">
        <f t="shared" si="177"/>
        <v>#REF!</v>
      </c>
      <c r="D394" s="1"/>
      <c r="E394" s="1"/>
      <c r="F394" s="1"/>
    </row>
    <row r="395">
      <c r="A395" s="1" t="s">
        <v>171</v>
      </c>
      <c r="B395" s="33" t="str">
        <f t="shared" ref="B395:C395" si="178">'Актуальний прайс'!B106</f>
        <v>#REF!</v>
      </c>
      <c r="C395" s="33" t="str">
        <f t="shared" si="178"/>
        <v>#REF!</v>
      </c>
      <c r="D395" s="1"/>
      <c r="E395" s="1"/>
      <c r="F395" s="1"/>
    </row>
    <row r="396">
      <c r="A396" s="1" t="s">
        <v>172</v>
      </c>
      <c r="B396" s="33" t="str">
        <f t="shared" ref="B396:C396" si="179">'Актуальний прайс'!B107</f>
        <v>#REF!</v>
      </c>
      <c r="C396" s="33" t="str">
        <f t="shared" si="179"/>
        <v>#REF!</v>
      </c>
      <c r="D396" s="1"/>
      <c r="E396" s="1"/>
      <c r="F396" s="1"/>
    </row>
    <row r="397">
      <c r="A397" s="1" t="s">
        <v>173</v>
      </c>
      <c r="B397" s="33" t="str">
        <f t="shared" ref="B397:C397" si="180">'Актуальний прайс'!B108</f>
        <v>#REF!</v>
      </c>
      <c r="C397" s="33" t="str">
        <f t="shared" si="180"/>
        <v>#REF!</v>
      </c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35" t="s">
        <v>312</v>
      </c>
      <c r="B400" s="1" t="s">
        <v>176</v>
      </c>
      <c r="C400" s="1" t="s">
        <v>177</v>
      </c>
      <c r="D400" s="1"/>
      <c r="E400" s="1"/>
      <c r="F400" s="1"/>
    </row>
    <row r="401">
      <c r="A401" s="1" t="s">
        <v>178</v>
      </c>
      <c r="B401" s="33">
        <v>65.0</v>
      </c>
      <c r="C401" s="33">
        <v>80.0</v>
      </c>
      <c r="D401" s="1"/>
      <c r="E401" s="1"/>
      <c r="F401" s="1"/>
    </row>
    <row r="402">
      <c r="A402" s="1" t="s">
        <v>179</v>
      </c>
      <c r="B402" s="33">
        <v>65.0</v>
      </c>
      <c r="C402" s="33">
        <v>80.0</v>
      </c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35" t="s">
        <v>180</v>
      </c>
      <c r="B404" s="1"/>
      <c r="C404" s="1"/>
      <c r="D404" s="1"/>
      <c r="E404" s="1"/>
      <c r="F404" s="1"/>
    </row>
    <row r="405">
      <c r="A405" s="1" t="s">
        <v>181</v>
      </c>
      <c r="B405" s="33">
        <v>140.0</v>
      </c>
      <c r="C405" s="33">
        <v>170.0</v>
      </c>
      <c r="D405" s="1"/>
      <c r="E405" s="1"/>
      <c r="F405" s="1"/>
    </row>
    <row r="406">
      <c r="A406" s="1" t="s">
        <v>182</v>
      </c>
      <c r="B406" s="33">
        <v>140.0</v>
      </c>
      <c r="C406" s="33">
        <v>170.0</v>
      </c>
      <c r="D406" s="1"/>
      <c r="E406" s="1"/>
      <c r="F406" s="1"/>
    </row>
    <row r="407">
      <c r="A407" s="1" t="s">
        <v>183</v>
      </c>
      <c r="B407" s="33">
        <v>90.0</v>
      </c>
      <c r="C407" s="33">
        <v>125.0</v>
      </c>
      <c r="D407" s="1"/>
      <c r="E407" s="1"/>
      <c r="F407" s="1"/>
    </row>
    <row r="408">
      <c r="A408" s="1" t="s">
        <v>184</v>
      </c>
      <c r="B408" s="33">
        <v>90.0</v>
      </c>
      <c r="C408" s="33">
        <v>125.0</v>
      </c>
      <c r="D408" s="1"/>
      <c r="E408" s="1"/>
      <c r="F408" s="1"/>
    </row>
    <row r="409">
      <c r="A409" s="1" t="s">
        <v>185</v>
      </c>
      <c r="B409" s="33">
        <v>90.0</v>
      </c>
      <c r="C409" s="33">
        <v>125.0</v>
      </c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35" t="s">
        <v>186</v>
      </c>
      <c r="B411" s="1" t="s">
        <v>187</v>
      </c>
      <c r="C411" s="1" t="s">
        <v>188</v>
      </c>
      <c r="D411" s="1"/>
      <c r="E411" s="1"/>
      <c r="F411" s="1"/>
    </row>
    <row r="412">
      <c r="A412" s="1" t="s">
        <v>189</v>
      </c>
      <c r="B412" s="33">
        <v>100.0</v>
      </c>
      <c r="C412" s="33">
        <v>60.0</v>
      </c>
      <c r="D412" s="1"/>
      <c r="E412" s="1"/>
      <c r="F412" s="1"/>
    </row>
    <row r="413">
      <c r="A413" s="1" t="s">
        <v>190</v>
      </c>
      <c r="B413" s="33">
        <v>100.0</v>
      </c>
      <c r="C413" s="33">
        <v>60.0</v>
      </c>
      <c r="D413" s="1"/>
      <c r="E413" s="1"/>
      <c r="F413" s="1"/>
    </row>
    <row r="414">
      <c r="A414" s="1" t="s">
        <v>191</v>
      </c>
      <c r="B414" s="33">
        <v>100.0</v>
      </c>
      <c r="C414" s="33">
        <v>60.0</v>
      </c>
      <c r="D414" s="1"/>
      <c r="E414" s="1"/>
      <c r="F414" s="1"/>
    </row>
    <row r="415">
      <c r="A415" s="1" t="s">
        <v>192</v>
      </c>
      <c r="B415" s="33">
        <v>100.0</v>
      </c>
      <c r="C415" s="33">
        <v>60.0</v>
      </c>
      <c r="D415" s="1"/>
      <c r="E415" s="1"/>
      <c r="F415" s="1"/>
    </row>
    <row r="416">
      <c r="A416" s="1" t="s">
        <v>193</v>
      </c>
      <c r="B416" s="33">
        <v>100.0</v>
      </c>
      <c r="C416" s="33">
        <v>60.0</v>
      </c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35" t="s">
        <v>194</v>
      </c>
      <c r="B418" s="1" t="s">
        <v>187</v>
      </c>
      <c r="C418" s="1" t="s">
        <v>188</v>
      </c>
      <c r="D418" s="1"/>
      <c r="E418" s="1"/>
      <c r="F418" s="1"/>
    </row>
    <row r="419">
      <c r="A419" s="1" t="s">
        <v>195</v>
      </c>
      <c r="B419" s="33">
        <v>100.0</v>
      </c>
      <c r="C419" s="33">
        <v>60.0</v>
      </c>
      <c r="D419" s="1"/>
      <c r="E419" s="1"/>
      <c r="F419" s="1"/>
    </row>
    <row r="420">
      <c r="A420" s="1" t="s">
        <v>196</v>
      </c>
      <c r="B420" s="33">
        <v>100.0</v>
      </c>
      <c r="C420" s="33">
        <v>60.0</v>
      </c>
      <c r="D420" s="1"/>
      <c r="E420" s="1"/>
      <c r="F420" s="1"/>
    </row>
    <row r="421">
      <c r="A421" s="1" t="s">
        <v>197</v>
      </c>
      <c r="B421" s="33">
        <v>100.0</v>
      </c>
      <c r="C421" s="33">
        <v>60.0</v>
      </c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38" t="s">
        <v>198</v>
      </c>
      <c r="B423" s="33">
        <v>310.0</v>
      </c>
      <c r="C423" s="33">
        <v>440.0</v>
      </c>
      <c r="D423" s="1"/>
      <c r="E423" s="1"/>
      <c r="F423" s="1"/>
    </row>
    <row r="424">
      <c r="A424" s="1" t="s">
        <v>199</v>
      </c>
      <c r="B424" s="33">
        <v>45.0</v>
      </c>
      <c r="C424" s="33">
        <v>45.0</v>
      </c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