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2021级本硕博" sheetId="1" r:id="rId1"/>
    <sheet name="2021级机卓" sheetId="2" r:id="rId2"/>
    <sheet name="2022级本硕博" sheetId="3" r:id="rId3"/>
    <sheet name="2022级机卓" sheetId="4" r:id="rId4"/>
    <sheet name="2023级本硕博" sheetId="5" r:id="rId5"/>
    <sheet name="2023级机卓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<sst xmlns="http://schemas.openxmlformats.org/spreadsheetml/2006/main" count="293" uniqueCount="139">
  <si>
    <t>2021级机械本硕博班评分表</t>
  </si>
  <si>
    <t>序号</t>
  </si>
  <si>
    <t>学号</t>
  </si>
  <si>
    <t>姓名</t>
  </si>
  <si>
    <t>思想品德（20%）</t>
  </si>
  <si>
    <t>学业成绩（60%）</t>
  </si>
  <si>
    <t>科技创新（5%）</t>
  </si>
  <si>
    <t>科研推进（15%）</t>
  </si>
  <si>
    <t>总分</t>
  </si>
  <si>
    <t>2024等级</t>
  </si>
  <si>
    <t>2023等级</t>
  </si>
  <si>
    <t>备注</t>
  </si>
  <si>
    <t>U202110951</t>
  </si>
  <si>
    <t>何梓瑶</t>
  </si>
  <si>
    <t>良</t>
  </si>
  <si>
    <t>优（得分≥90分）</t>
  </si>
  <si>
    <t>U202110952</t>
  </si>
  <si>
    <t>郭以坤</t>
  </si>
  <si>
    <t>良（90分&gt;得分≥80分）</t>
  </si>
  <si>
    <t>U202110954</t>
  </si>
  <si>
    <t>费冠博</t>
  </si>
  <si>
    <t>中（80分&gt;得分≥70分）</t>
  </si>
  <si>
    <t>U202110955</t>
  </si>
  <si>
    <t>赵梓阳</t>
  </si>
  <si>
    <t>中</t>
  </si>
  <si>
    <t>合格（70分&gt;得分≥60分）</t>
  </si>
  <si>
    <t>U202110956</t>
  </si>
  <si>
    <t>王荣国</t>
  </si>
  <si>
    <t>不合格（得分＜60分）</t>
  </si>
  <si>
    <t>U202110957</t>
  </si>
  <si>
    <t>刘俊</t>
  </si>
  <si>
    <t>U202110959</t>
  </si>
  <si>
    <t>陈梓涵</t>
  </si>
  <si>
    <t>U202110960</t>
  </si>
  <si>
    <t>袁惯喆</t>
  </si>
  <si>
    <t>优</t>
  </si>
  <si>
    <t>U202110961</t>
  </si>
  <si>
    <t>吴戈</t>
  </si>
  <si>
    <t>挂一门</t>
  </si>
  <si>
    <t>U202110962</t>
  </si>
  <si>
    <t>王天宇</t>
  </si>
  <si>
    <t>U202110963</t>
  </si>
  <si>
    <t>李翔宇</t>
  </si>
  <si>
    <t>U202110964</t>
  </si>
  <si>
    <t>王真迪</t>
  </si>
  <si>
    <t>U202110965</t>
  </si>
  <si>
    <t>占想阳</t>
  </si>
  <si>
    <t>U202110966</t>
  </si>
  <si>
    <t>郑升威</t>
  </si>
  <si>
    <t>7号需要缓考一门，9号成绩更新93.13</t>
  </si>
  <si>
    <t>U202110967</t>
  </si>
  <si>
    <t>肖可为</t>
  </si>
  <si>
    <t>U202110968</t>
  </si>
  <si>
    <t>莫启昀</t>
  </si>
  <si>
    <t>U202110970</t>
  </si>
  <si>
    <t>周乐行</t>
  </si>
  <si>
    <t xml:space="preserve">挂一门 </t>
  </si>
  <si>
    <t>U202110971</t>
  </si>
  <si>
    <t>仇韶强</t>
  </si>
  <si>
    <t>U202110973</t>
  </si>
  <si>
    <t>秦文修</t>
  </si>
  <si>
    <t>U202110974</t>
  </si>
  <si>
    <t>于浩儒</t>
  </si>
  <si>
    <t>U202110976</t>
  </si>
  <si>
    <t>张昊</t>
  </si>
  <si>
    <t>U202110977</t>
  </si>
  <si>
    <t>张轩豪</t>
  </si>
  <si>
    <t>U202110978</t>
  </si>
  <si>
    <t>李聪</t>
  </si>
  <si>
    <t>U202110979</t>
  </si>
  <si>
    <t>张子健</t>
  </si>
  <si>
    <t>U202110958</t>
  </si>
  <si>
    <t>易志鸿</t>
  </si>
  <si>
    <t>统分人（签字）：</t>
  </si>
  <si>
    <t>日期：</t>
  </si>
  <si>
    <t>2021级机卓班评分表</t>
  </si>
  <si>
    <t>科技创新（15%）</t>
  </si>
  <si>
    <t>科研推进（5%）</t>
  </si>
  <si>
    <t>U202110530</t>
  </si>
  <si>
    <t>罗鼎豪</t>
  </si>
  <si>
    <t>U202110604</t>
  </si>
  <si>
    <t>罗敏欣</t>
  </si>
  <si>
    <t>U202110605</t>
  </si>
  <si>
    <t>廖雪凡</t>
  </si>
  <si>
    <t>U202110606</t>
  </si>
  <si>
    <t>陈松明</t>
  </si>
  <si>
    <t>不合格</t>
  </si>
  <si>
    <t>有挂三门，过两门</t>
  </si>
  <si>
    <t>U202110607</t>
  </si>
  <si>
    <t>游子震</t>
  </si>
  <si>
    <t>U202110608</t>
  </si>
  <si>
    <t>周超雅</t>
  </si>
  <si>
    <t>U202110609</t>
  </si>
  <si>
    <t>伍胤兆</t>
  </si>
  <si>
    <t>U202110611</t>
  </si>
  <si>
    <t>季谭容徵</t>
  </si>
  <si>
    <t>U202110613</t>
  </si>
  <si>
    <t>高瑞</t>
  </si>
  <si>
    <t>有挂科一门，补过</t>
  </si>
  <si>
    <t>U202110615</t>
  </si>
  <si>
    <t>李潇</t>
  </si>
  <si>
    <t>U202110616</t>
  </si>
  <si>
    <t>周波</t>
  </si>
  <si>
    <t>U202110643</t>
  </si>
  <si>
    <t>贺鹏程</t>
  </si>
  <si>
    <t>U202110664</t>
  </si>
  <si>
    <t>王焱</t>
  </si>
  <si>
    <t>U202110692</t>
  </si>
  <si>
    <t>王佳伟</t>
  </si>
  <si>
    <t>U202110712</t>
  </si>
  <si>
    <t>邓昭扬</t>
  </si>
  <si>
    <t>U202110752</t>
  </si>
  <si>
    <t>袁龙涛</t>
  </si>
  <si>
    <t>U202110774</t>
  </si>
  <si>
    <t>高炜鉴</t>
  </si>
  <si>
    <t>U202110830</t>
  </si>
  <si>
    <t>徐昕宇</t>
  </si>
  <si>
    <t>U202110839</t>
  </si>
  <si>
    <t>樊家明</t>
  </si>
  <si>
    <t>U202110876</t>
  </si>
  <si>
    <t>周儒弘</t>
  </si>
  <si>
    <t>U202110893</t>
  </si>
  <si>
    <t>马睿杰</t>
  </si>
  <si>
    <t>U202110917</t>
  </si>
  <si>
    <t>陈帅康</t>
  </si>
  <si>
    <t>U202111004</t>
  </si>
  <si>
    <t>刘敬勋</t>
  </si>
  <si>
    <t>U202111085</t>
  </si>
  <si>
    <t>唐海航</t>
  </si>
  <si>
    <t>U202111370</t>
  </si>
  <si>
    <t>王一鸣</t>
  </si>
  <si>
    <t>U202111974</t>
  </si>
  <si>
    <t>侯嘉诚</t>
  </si>
  <si>
    <t>2022级机械本硕博班评分表</t>
  </si>
  <si>
    <t>2022级机卓班评分表</t>
  </si>
  <si>
    <t>2023级机械本硕博班评分表</t>
  </si>
  <si>
    <t>学业成绩（70%）</t>
  </si>
  <si>
    <t>科技创新及科研推进（10%）</t>
  </si>
  <si>
    <t>2023级机卓班评分表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</si>
</sst>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name val="宋体"/>
      <charset val="134"/>
      <scheme val="minor"/>
    </font>
    <font>
      <sz val="14"/>
      <name val="宋体"/>
      <charset val="134"/>
    </font>
    <font>
      <sz val="14"/>
      <color theme="1"/>
      <name val="宋体"/>
      <charset val="134"/>
      <scheme val="minor"/>
    </font>
    <font>
      <sz val="14"/>
      <name val="等线"/>
      <charset val="134"/>
    </font>
    <font>
      <sz val="14"/>
      <name val="SimSun"/>
      <charset val="134"/>
    </font>
    <font>
      <sz val="12"/>
      <color theme="1"/>
      <name val="宋体"/>
      <charset val="134"/>
      <scheme val="minor"/>
    </font>
    <font>
      <sz val="12"/>
      <name val="宋体"/>
      <charset val="134"/>
    </font>
    <font>
      <sz val="14"/>
      <color theme="1"/>
      <name val="宋体"/>
      <charset val="134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3" borderId="11" applyNumberFormat="0" applyAlignment="0" applyProtection="0">
      <alignment vertical="center"/>
    </xf>
    <xf numFmtId="0" fontId="22" fillId="4" borderId="12" applyNumberFormat="0" applyAlignment="0" applyProtection="0">
      <alignment vertical="center"/>
    </xf>
    <xf numFmtId="0" fontId="23" fillId="4" borderId="11" applyNumberFormat="0" applyAlignment="0" applyProtection="0">
      <alignment vertical="center"/>
    </xf>
    <xf numFmtId="0" fontId="24" fillId="5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31" fontId="4" fillId="0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1" xfId="0" applyFont="1" applyBorder="1">
      <alignment vertical="center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0" fillId="0" borderId="6" xfId="0" applyFont="1" applyFill="1" applyBorder="1" applyAlignment="1"/>
    <xf numFmtId="0" fontId="10" fillId="0" borderId="1" xfId="0" applyFont="1" applyFill="1" applyBorder="1" applyAlignment="1"/>
    <xf numFmtId="0" fontId="6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31"/>
  <sheetViews>
    <sheetView tabSelected="1" workbookViewId="0">
      <selection activeCell="K19" sqref="K19"/>
    </sheetView>
  </sheetViews>
  <sheetFormatPr defaultColWidth="9" defaultRowHeight="13.5"/>
  <cols>
    <col min="2" max="2" width="17.25" customWidth="1"/>
    <col min="4" max="5" width="17" customWidth="1"/>
    <col min="6" max="6" width="14.25" customWidth="1"/>
    <col min="7" max="7" width="15.625" customWidth="1"/>
    <col min="8" max="8" width="13" customWidth="1"/>
    <col min="9" max="9" width="13" style="18" customWidth="1"/>
    <col min="10" max="10" width="15" customWidth="1"/>
    <col min="11" max="11" width="36" customWidth="1"/>
  </cols>
  <sheetData>
    <row r="1" ht="45" customHeight="1" spans="2:1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</row>
    <row r="2" ht="24" customHeight="1" spans="1:11">
      <c r="A2" s="19" t="s">
        <v>1</v>
      </c>
      <c r="B2" s="33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4" t="s">
        <v>8</v>
      </c>
      <c r="I2" s="4" t="s">
        <v>9</v>
      </c>
      <c r="J2" s="4" t="s">
        <v>10</v>
      </c>
      <c r="K2" s="4" t="s">
        <v>11</v>
      </c>
    </row>
    <row r="3" ht="18.75" spans="1:13">
      <c r="A3" s="19">
        <v>1</v>
      </c>
      <c r="B3" s="34" t="s">
        <v>12</v>
      </c>
      <c r="C3" s="14" t="s">
        <v>13</v>
      </c>
      <c r="D3" s="14">
        <v>92</v>
      </c>
      <c r="E3" s="6">
        <v>87.19</v>
      </c>
      <c r="F3" s="35">
        <v>68</v>
      </c>
      <c r="G3" s="14">
        <v>95</v>
      </c>
      <c r="H3" s="25">
        <f>D3*0.2+E3*0.6+F3*0.05+G3*0.15</f>
        <v>88.364</v>
      </c>
      <c r="I3" s="25" t="s">
        <v>14</v>
      </c>
      <c r="J3" s="41" t="s">
        <v>14</v>
      </c>
      <c r="K3" s="8"/>
      <c r="M3" t="s">
        <v>15</v>
      </c>
    </row>
    <row r="4" ht="18.75" spans="1:13">
      <c r="A4" s="19">
        <v>2</v>
      </c>
      <c r="B4" s="6" t="s">
        <v>16</v>
      </c>
      <c r="C4" s="14" t="s">
        <v>17</v>
      </c>
      <c r="D4" s="14">
        <v>90</v>
      </c>
      <c r="E4" s="6">
        <v>85.32</v>
      </c>
      <c r="F4" s="35">
        <v>98</v>
      </c>
      <c r="G4" s="14">
        <v>96</v>
      </c>
      <c r="H4" s="25">
        <f t="shared" ref="H4:H27" si="0">D4*0.2+E4*0.6+F4*0.05+G4*0.15</f>
        <v>88.492</v>
      </c>
      <c r="I4" s="25" t="s">
        <v>14</v>
      </c>
      <c r="J4" s="41" t="s">
        <v>14</v>
      </c>
      <c r="K4" s="8"/>
      <c r="M4" t="s">
        <v>18</v>
      </c>
    </row>
    <row r="5" ht="18.75" spans="1:13">
      <c r="A5" s="19">
        <v>3</v>
      </c>
      <c r="B5" s="6" t="s">
        <v>19</v>
      </c>
      <c r="C5" s="14" t="s">
        <v>20</v>
      </c>
      <c r="D5" s="14">
        <v>88</v>
      </c>
      <c r="E5" s="6">
        <v>87.87</v>
      </c>
      <c r="F5" s="35">
        <v>65</v>
      </c>
      <c r="G5" s="14">
        <v>98</v>
      </c>
      <c r="H5" s="25">
        <f t="shared" si="0"/>
        <v>88.272</v>
      </c>
      <c r="I5" s="25" t="s">
        <v>14</v>
      </c>
      <c r="J5" s="41" t="s">
        <v>14</v>
      </c>
      <c r="K5" s="8"/>
      <c r="M5" t="s">
        <v>21</v>
      </c>
    </row>
    <row r="6" ht="18.75" spans="1:13">
      <c r="A6" s="19">
        <v>4</v>
      </c>
      <c r="B6" s="6" t="s">
        <v>22</v>
      </c>
      <c r="C6" s="14" t="s">
        <v>23</v>
      </c>
      <c r="D6" s="14">
        <v>86</v>
      </c>
      <c r="E6" s="6">
        <v>83.36</v>
      </c>
      <c r="F6" s="35">
        <v>65</v>
      </c>
      <c r="G6" s="14">
        <v>90</v>
      </c>
      <c r="H6" s="25">
        <f t="shared" si="0"/>
        <v>83.966</v>
      </c>
      <c r="I6" s="25" t="s">
        <v>14</v>
      </c>
      <c r="J6" s="41" t="s">
        <v>24</v>
      </c>
      <c r="K6" s="8"/>
      <c r="M6" t="s">
        <v>25</v>
      </c>
    </row>
    <row r="7" ht="18.75" spans="1:13">
      <c r="A7" s="19">
        <v>5</v>
      </c>
      <c r="B7" s="6" t="s">
        <v>26</v>
      </c>
      <c r="C7" s="14" t="s">
        <v>27</v>
      </c>
      <c r="D7" s="14">
        <v>88</v>
      </c>
      <c r="E7" s="6">
        <v>84.81</v>
      </c>
      <c r="F7" s="35">
        <v>70</v>
      </c>
      <c r="G7" s="14">
        <v>99</v>
      </c>
      <c r="H7" s="25">
        <f t="shared" si="0"/>
        <v>86.836</v>
      </c>
      <c r="I7" s="25" t="s">
        <v>14</v>
      </c>
      <c r="J7" s="41" t="s">
        <v>14</v>
      </c>
      <c r="K7" s="8"/>
      <c r="M7" t="s">
        <v>28</v>
      </c>
    </row>
    <row r="8" ht="18.75" spans="1:11">
      <c r="A8" s="19">
        <v>6</v>
      </c>
      <c r="B8" s="6" t="s">
        <v>29</v>
      </c>
      <c r="C8" s="14" t="s">
        <v>30</v>
      </c>
      <c r="D8" s="14">
        <v>88</v>
      </c>
      <c r="E8" s="6">
        <v>84.53</v>
      </c>
      <c r="F8" s="35">
        <v>85</v>
      </c>
      <c r="G8" s="14">
        <v>97</v>
      </c>
      <c r="H8" s="25">
        <f t="shared" si="0"/>
        <v>87.118</v>
      </c>
      <c r="I8" s="25" t="s">
        <v>14</v>
      </c>
      <c r="J8" s="41" t="s">
        <v>14</v>
      </c>
      <c r="K8" s="8"/>
    </row>
    <row r="9" ht="18.75" spans="1:11">
      <c r="A9" s="19">
        <v>7</v>
      </c>
      <c r="B9" s="6" t="s">
        <v>31</v>
      </c>
      <c r="C9" s="14" t="s">
        <v>32</v>
      </c>
      <c r="D9" s="14">
        <v>95</v>
      </c>
      <c r="E9" s="6">
        <v>82.95</v>
      </c>
      <c r="F9" s="35">
        <v>68</v>
      </c>
      <c r="G9" s="14">
        <v>89</v>
      </c>
      <c r="H9" s="25">
        <f t="shared" si="0"/>
        <v>85.52</v>
      </c>
      <c r="I9" s="25" t="s">
        <v>14</v>
      </c>
      <c r="J9" s="41" t="s">
        <v>14</v>
      </c>
      <c r="K9" s="8"/>
    </row>
    <row r="10" ht="18.75" spans="1:11">
      <c r="A10" s="19">
        <v>8</v>
      </c>
      <c r="B10" s="36" t="s">
        <v>33</v>
      </c>
      <c r="C10" s="37" t="s">
        <v>34</v>
      </c>
      <c r="D10" s="14">
        <v>91</v>
      </c>
      <c r="E10" s="6">
        <v>90.02</v>
      </c>
      <c r="F10" s="35">
        <v>88</v>
      </c>
      <c r="G10" s="14">
        <v>95</v>
      </c>
      <c r="H10" s="25">
        <f t="shared" si="0"/>
        <v>90.862</v>
      </c>
      <c r="I10" s="25" t="s">
        <v>35</v>
      </c>
      <c r="J10" s="41" t="s">
        <v>14</v>
      </c>
      <c r="K10" s="8"/>
    </row>
    <row r="11" ht="18.75" spans="1:11">
      <c r="A11" s="19">
        <v>9</v>
      </c>
      <c r="B11" s="6" t="s">
        <v>36</v>
      </c>
      <c r="C11" s="14" t="s">
        <v>37</v>
      </c>
      <c r="D11" s="14">
        <v>92</v>
      </c>
      <c r="E11" s="6">
        <v>78.89</v>
      </c>
      <c r="F11" s="35">
        <v>68</v>
      </c>
      <c r="G11" s="14">
        <v>96</v>
      </c>
      <c r="H11" s="25">
        <f t="shared" si="0"/>
        <v>83.534</v>
      </c>
      <c r="I11" s="25" t="s">
        <v>14</v>
      </c>
      <c r="J11" s="41" t="s">
        <v>24</v>
      </c>
      <c r="K11" s="8" t="s">
        <v>38</v>
      </c>
    </row>
    <row r="12" ht="18.75" spans="1:11">
      <c r="A12" s="19">
        <v>10</v>
      </c>
      <c r="B12" s="6" t="s">
        <v>39</v>
      </c>
      <c r="C12" s="14" t="s">
        <v>40</v>
      </c>
      <c r="D12" s="14">
        <v>90</v>
      </c>
      <c r="E12" s="6">
        <v>81.24</v>
      </c>
      <c r="F12" s="35">
        <v>68</v>
      </c>
      <c r="G12" s="14">
        <v>92</v>
      </c>
      <c r="H12" s="25">
        <f t="shared" si="0"/>
        <v>83.944</v>
      </c>
      <c r="I12" s="25" t="s">
        <v>14</v>
      </c>
      <c r="J12" s="41" t="s">
        <v>24</v>
      </c>
      <c r="K12" s="8"/>
    </row>
    <row r="13" ht="18.75" spans="1:11">
      <c r="A13" s="19">
        <v>11</v>
      </c>
      <c r="B13" s="6" t="s">
        <v>41</v>
      </c>
      <c r="C13" s="14" t="s">
        <v>42</v>
      </c>
      <c r="D13" s="14">
        <v>94</v>
      </c>
      <c r="E13" s="6">
        <v>88.21</v>
      </c>
      <c r="F13" s="35">
        <v>90</v>
      </c>
      <c r="G13" s="14">
        <v>97</v>
      </c>
      <c r="H13" s="25">
        <f t="shared" si="0"/>
        <v>90.776</v>
      </c>
      <c r="I13" s="25" t="s">
        <v>35</v>
      </c>
      <c r="J13" s="41" t="s">
        <v>14</v>
      </c>
      <c r="K13" s="8"/>
    </row>
    <row r="14" ht="18.75" spans="1:11">
      <c r="A14" s="19">
        <v>12</v>
      </c>
      <c r="B14" s="38" t="s">
        <v>43</v>
      </c>
      <c r="C14" s="14" t="s">
        <v>44</v>
      </c>
      <c r="D14" s="14">
        <v>89</v>
      </c>
      <c r="E14" s="6">
        <v>80.66</v>
      </c>
      <c r="F14" s="35">
        <v>80</v>
      </c>
      <c r="G14" s="14">
        <v>95</v>
      </c>
      <c r="H14" s="25">
        <f t="shared" si="0"/>
        <v>84.446</v>
      </c>
      <c r="I14" s="25" t="s">
        <v>14</v>
      </c>
      <c r="J14" s="41" t="s">
        <v>24</v>
      </c>
      <c r="K14" s="8" t="s">
        <v>38</v>
      </c>
    </row>
    <row r="15" ht="18.75" spans="1:11">
      <c r="A15" s="19">
        <v>13</v>
      </c>
      <c r="B15" s="6" t="s">
        <v>45</v>
      </c>
      <c r="C15" s="14" t="s">
        <v>46</v>
      </c>
      <c r="D15" s="14">
        <v>93</v>
      </c>
      <c r="E15" s="6">
        <v>88.47</v>
      </c>
      <c r="F15" s="35">
        <v>65</v>
      </c>
      <c r="G15" s="14">
        <v>89</v>
      </c>
      <c r="H15" s="25">
        <f t="shared" si="0"/>
        <v>88.282</v>
      </c>
      <c r="I15" s="25" t="s">
        <v>14</v>
      </c>
      <c r="J15" s="41" t="s">
        <v>24</v>
      </c>
      <c r="K15" s="8"/>
    </row>
    <row r="16" ht="18.75" spans="1:11">
      <c r="A16" s="19">
        <v>14</v>
      </c>
      <c r="B16" s="6" t="s">
        <v>47</v>
      </c>
      <c r="C16" s="14" t="s">
        <v>48</v>
      </c>
      <c r="D16" s="14">
        <v>90</v>
      </c>
      <c r="E16" s="6">
        <v>93.08</v>
      </c>
      <c r="F16" s="35">
        <v>100</v>
      </c>
      <c r="G16" s="14">
        <v>97</v>
      </c>
      <c r="H16" s="25">
        <f t="shared" si="0"/>
        <v>93.398</v>
      </c>
      <c r="I16" s="42" t="s">
        <v>35</v>
      </c>
      <c r="J16" s="41" t="s">
        <v>35</v>
      </c>
      <c r="K16" s="43" t="s">
        <v>49</v>
      </c>
    </row>
    <row r="17" ht="18.75" spans="1:11">
      <c r="A17" s="19">
        <v>15</v>
      </c>
      <c r="B17" s="6" t="s">
        <v>50</v>
      </c>
      <c r="C17" s="16" t="s">
        <v>51</v>
      </c>
      <c r="D17" s="14">
        <v>92</v>
      </c>
      <c r="E17" s="9">
        <v>87.57</v>
      </c>
      <c r="F17" s="35">
        <v>68</v>
      </c>
      <c r="G17" s="14">
        <v>93</v>
      </c>
      <c r="H17" s="25">
        <f t="shared" si="0"/>
        <v>88.292</v>
      </c>
      <c r="I17" s="25" t="s">
        <v>14</v>
      </c>
      <c r="J17" s="41" t="s">
        <v>14</v>
      </c>
      <c r="K17" s="8"/>
    </row>
    <row r="18" ht="18.75" spans="1:11">
      <c r="A18" s="19">
        <v>16</v>
      </c>
      <c r="B18" s="39" t="s">
        <v>52</v>
      </c>
      <c r="C18" s="16" t="s">
        <v>53</v>
      </c>
      <c r="D18" s="14">
        <v>93</v>
      </c>
      <c r="E18" s="9">
        <v>92.31</v>
      </c>
      <c r="F18" s="35">
        <v>68</v>
      </c>
      <c r="G18" s="14">
        <v>94</v>
      </c>
      <c r="H18" s="25">
        <f t="shared" si="0"/>
        <v>91.486</v>
      </c>
      <c r="I18" s="25" t="s">
        <v>35</v>
      </c>
      <c r="J18" s="41" t="s">
        <v>14</v>
      </c>
      <c r="K18" s="8"/>
    </row>
    <row r="19" ht="18.75" spans="1:11">
      <c r="A19" s="19">
        <v>17</v>
      </c>
      <c r="B19" s="6" t="s">
        <v>54</v>
      </c>
      <c r="C19" s="14" t="s">
        <v>55</v>
      </c>
      <c r="D19" s="14">
        <v>90</v>
      </c>
      <c r="E19" s="6">
        <v>84.38</v>
      </c>
      <c r="F19" s="35">
        <v>65</v>
      </c>
      <c r="G19" s="14">
        <v>92</v>
      </c>
      <c r="H19" s="25">
        <f t="shared" si="0"/>
        <v>85.678</v>
      </c>
      <c r="I19" s="25" t="s">
        <v>14</v>
      </c>
      <c r="J19" s="41" t="s">
        <v>24</v>
      </c>
      <c r="K19" s="8" t="s">
        <v>56</v>
      </c>
    </row>
    <row r="20" ht="18.75" spans="1:11">
      <c r="A20" s="19">
        <v>18</v>
      </c>
      <c r="B20" s="39" t="s">
        <v>57</v>
      </c>
      <c r="C20" s="17" t="s">
        <v>58</v>
      </c>
      <c r="D20" s="14">
        <v>92</v>
      </c>
      <c r="E20" s="10">
        <v>84.14</v>
      </c>
      <c r="F20" s="35">
        <v>95</v>
      </c>
      <c r="G20" s="14">
        <v>98</v>
      </c>
      <c r="H20" s="25">
        <f t="shared" si="0"/>
        <v>88.334</v>
      </c>
      <c r="I20" s="25" t="s">
        <v>14</v>
      </c>
      <c r="J20" s="41" t="s">
        <v>14</v>
      </c>
      <c r="K20" s="8"/>
    </row>
    <row r="21" ht="18.75" spans="1:11">
      <c r="A21" s="19">
        <v>19</v>
      </c>
      <c r="B21" s="39" t="s">
        <v>59</v>
      </c>
      <c r="C21" s="17" t="s">
        <v>60</v>
      </c>
      <c r="D21" s="14">
        <v>90</v>
      </c>
      <c r="E21" s="10">
        <v>81.48</v>
      </c>
      <c r="F21" s="35">
        <v>68</v>
      </c>
      <c r="G21" s="14">
        <v>94</v>
      </c>
      <c r="H21" s="25">
        <f t="shared" si="0"/>
        <v>84.388</v>
      </c>
      <c r="I21" s="25" t="s">
        <v>14</v>
      </c>
      <c r="J21" s="41" t="s">
        <v>24</v>
      </c>
      <c r="K21" s="8"/>
    </row>
    <row r="22" ht="18.75" spans="1:11">
      <c r="A22" s="19">
        <v>20</v>
      </c>
      <c r="B22" s="39" t="s">
        <v>61</v>
      </c>
      <c r="C22" s="17" t="s">
        <v>62</v>
      </c>
      <c r="D22" s="14">
        <v>93</v>
      </c>
      <c r="E22" s="10">
        <v>82.49</v>
      </c>
      <c r="F22" s="35">
        <v>78</v>
      </c>
      <c r="G22" s="14">
        <v>95</v>
      </c>
      <c r="H22" s="25">
        <f t="shared" si="0"/>
        <v>86.244</v>
      </c>
      <c r="I22" s="25" t="s">
        <v>14</v>
      </c>
      <c r="J22" s="41" t="s">
        <v>14</v>
      </c>
      <c r="K22" s="8"/>
    </row>
    <row r="23" ht="18.75" spans="1:11">
      <c r="A23" s="19">
        <v>21</v>
      </c>
      <c r="B23" s="6" t="s">
        <v>63</v>
      </c>
      <c r="C23" s="14" t="s">
        <v>64</v>
      </c>
      <c r="D23" s="14">
        <v>93</v>
      </c>
      <c r="E23" s="6">
        <v>88.37</v>
      </c>
      <c r="F23" s="35">
        <v>88</v>
      </c>
      <c r="G23" s="14">
        <v>97</v>
      </c>
      <c r="H23" s="25">
        <f t="shared" si="0"/>
        <v>90.572</v>
      </c>
      <c r="I23" s="25" t="s">
        <v>35</v>
      </c>
      <c r="J23" s="41" t="s">
        <v>14</v>
      </c>
      <c r="K23" s="8"/>
    </row>
    <row r="24" ht="18.75" spans="1:11">
      <c r="A24" s="19">
        <v>22</v>
      </c>
      <c r="B24" s="6" t="s">
        <v>65</v>
      </c>
      <c r="C24" s="14" t="s">
        <v>66</v>
      </c>
      <c r="D24" s="14">
        <v>90</v>
      </c>
      <c r="E24" s="6">
        <v>81.27</v>
      </c>
      <c r="F24" s="35">
        <v>68</v>
      </c>
      <c r="G24" s="14">
        <v>92</v>
      </c>
      <c r="H24" s="25">
        <f t="shared" si="0"/>
        <v>83.962</v>
      </c>
      <c r="I24" s="25" t="s">
        <v>14</v>
      </c>
      <c r="J24" s="41" t="s">
        <v>24</v>
      </c>
      <c r="K24" s="8" t="s">
        <v>38</v>
      </c>
    </row>
    <row r="25" ht="18.75" spans="1:11">
      <c r="A25" s="19">
        <v>23</v>
      </c>
      <c r="B25" s="40" t="s">
        <v>67</v>
      </c>
      <c r="C25" s="17" t="s">
        <v>68</v>
      </c>
      <c r="D25" s="14">
        <v>91</v>
      </c>
      <c r="E25" s="10">
        <v>86.31</v>
      </c>
      <c r="F25" s="35">
        <v>98</v>
      </c>
      <c r="G25" s="14">
        <v>99</v>
      </c>
      <c r="H25" s="25">
        <f t="shared" si="0"/>
        <v>89.736</v>
      </c>
      <c r="I25" s="25" t="s">
        <v>14</v>
      </c>
      <c r="J25" s="41" t="s">
        <v>35</v>
      </c>
      <c r="K25" s="8"/>
    </row>
    <row r="26" ht="18.75" spans="1:11">
      <c r="A26" s="19">
        <v>24</v>
      </c>
      <c r="B26" s="6" t="s">
        <v>69</v>
      </c>
      <c r="C26" s="14" t="s">
        <v>70</v>
      </c>
      <c r="D26" s="14">
        <v>95</v>
      </c>
      <c r="E26" s="6">
        <v>85.05</v>
      </c>
      <c r="F26" s="35">
        <v>88</v>
      </c>
      <c r="G26" s="14">
        <v>97</v>
      </c>
      <c r="H26" s="25">
        <f t="shared" si="0"/>
        <v>88.98</v>
      </c>
      <c r="I26" s="25" t="s">
        <v>14</v>
      </c>
      <c r="J26" s="41" t="s">
        <v>14</v>
      </c>
      <c r="K26" s="8"/>
    </row>
    <row r="27" ht="18.75" spans="1:11">
      <c r="A27" s="19">
        <v>25</v>
      </c>
      <c r="B27" s="6" t="s">
        <v>71</v>
      </c>
      <c r="C27" s="14" t="s">
        <v>72</v>
      </c>
      <c r="D27" s="14">
        <v>86</v>
      </c>
      <c r="E27" s="6">
        <v>84.67</v>
      </c>
      <c r="F27" s="35">
        <v>65</v>
      </c>
      <c r="G27" s="14">
        <v>89</v>
      </c>
      <c r="H27" s="25">
        <f t="shared" si="0"/>
        <v>84.602</v>
      </c>
      <c r="I27" s="25" t="s">
        <v>14</v>
      </c>
      <c r="J27" s="41" t="s">
        <v>24</v>
      </c>
      <c r="K27" s="8"/>
    </row>
    <row r="29" spans="6:6">
      <c r="F29" t="s">
        <v>73</v>
      </c>
    </row>
    <row r="31" spans="6:6">
      <c r="F31" t="s">
        <v>74</v>
      </c>
    </row>
  </sheetData>
  <mergeCells count="1">
    <mergeCell ref="B1:K1"/>
  </mergeCells>
  <dataValidations count="1">
    <dataValidation type="list" allowBlank="1" showInputMessage="1" showErrorMessage="1" sqref="J3 J4 J5 J6 J7 J8 J9 J10 J11 J12 J13 J14 J15 J16 J17 J18 J19 J20 J21 J22 J23 J24 J25 J26 J27">
      <formula1>"优,良,中,合格,不合格"</formula1>
    </dataValidation>
  </dataValidations>
  <pageMargins left="0.75" right="0.75" top="1" bottom="1" header="0.5" footer="0.5"/>
  <pageSetup paperSize="9" scale="62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L31"/>
  <sheetViews>
    <sheetView workbookViewId="0">
      <selection activeCell="E19" sqref="E19"/>
    </sheetView>
  </sheetViews>
  <sheetFormatPr defaultColWidth="9" defaultRowHeight="13.5"/>
  <cols>
    <col min="2" max="2" width="12.375" customWidth="1"/>
    <col min="3" max="3" width="10.375" customWidth="1"/>
    <col min="4" max="4" width="18.625" customWidth="1"/>
    <col min="5" max="5" width="19.25" customWidth="1"/>
    <col min="6" max="6" width="14.75" style="18" customWidth="1"/>
    <col min="7" max="7" width="13.75" style="18" customWidth="1"/>
    <col min="8" max="8" width="12.75" style="18" customWidth="1"/>
    <col min="9" max="9" width="13.125" style="18" customWidth="1"/>
    <col min="10" max="10" width="13.25" style="18" customWidth="1"/>
    <col min="11" max="11" width="18.375" customWidth="1"/>
  </cols>
  <sheetData>
    <row r="1" ht="47.1" customHeight="1" spans="2:6">
      <c r="B1" s="1" t="s">
        <v>75</v>
      </c>
      <c r="C1" s="1"/>
      <c r="D1" s="1"/>
      <c r="E1" s="1"/>
      <c r="F1" s="1"/>
    </row>
    <row r="2" ht="20" customHeight="1" spans="1:11">
      <c r="A2" s="19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0" t="s">
        <v>76</v>
      </c>
      <c r="G2" s="20" t="s">
        <v>77</v>
      </c>
      <c r="H2" s="4" t="s">
        <v>8</v>
      </c>
      <c r="I2" s="4" t="s">
        <v>9</v>
      </c>
      <c r="J2" s="4" t="s">
        <v>10</v>
      </c>
      <c r="K2" s="4" t="s">
        <v>11</v>
      </c>
    </row>
    <row r="3" ht="18.75" spans="1:12">
      <c r="A3" s="19">
        <v>1</v>
      </c>
      <c r="B3" s="5" t="s">
        <v>78</v>
      </c>
      <c r="C3" s="5" t="s">
        <v>79</v>
      </c>
      <c r="D3" s="21">
        <v>90</v>
      </c>
      <c r="E3" s="22">
        <v>84.43</v>
      </c>
      <c r="F3" s="23">
        <v>78</v>
      </c>
      <c r="G3" s="24">
        <v>99</v>
      </c>
      <c r="H3" s="25">
        <f>D3*0.2+E3*0.6+F3*0.15+G3*0.05</f>
        <v>85.308</v>
      </c>
      <c r="I3" s="25" t="s">
        <v>14</v>
      </c>
      <c r="J3" s="25" t="s">
        <v>14</v>
      </c>
      <c r="K3" s="8"/>
      <c r="L3" t="s">
        <v>15</v>
      </c>
    </row>
    <row r="4" ht="18.75" spans="1:12">
      <c r="A4" s="19">
        <v>2</v>
      </c>
      <c r="B4" s="5" t="s">
        <v>80</v>
      </c>
      <c r="C4" s="5" t="s">
        <v>81</v>
      </c>
      <c r="D4" s="21">
        <v>95</v>
      </c>
      <c r="E4" s="22">
        <v>87.3</v>
      </c>
      <c r="F4" s="23">
        <v>96</v>
      </c>
      <c r="G4" s="24">
        <v>99</v>
      </c>
      <c r="H4" s="25">
        <f t="shared" ref="H4:H28" si="0">D4*0.2+E4*0.6+F4*0.15+G4*0.05</f>
        <v>90.73</v>
      </c>
      <c r="I4" s="25" t="s">
        <v>35</v>
      </c>
      <c r="J4" s="25" t="s">
        <v>14</v>
      </c>
      <c r="K4" s="8"/>
      <c r="L4" t="s">
        <v>18</v>
      </c>
    </row>
    <row r="5" ht="18.75" spans="1:12">
      <c r="A5" s="19">
        <v>3</v>
      </c>
      <c r="B5" s="5" t="s">
        <v>82</v>
      </c>
      <c r="C5" s="5" t="s">
        <v>83</v>
      </c>
      <c r="D5" s="21">
        <v>92</v>
      </c>
      <c r="E5" s="22">
        <v>83.72</v>
      </c>
      <c r="F5" s="23">
        <v>78</v>
      </c>
      <c r="G5" s="24">
        <v>99</v>
      </c>
      <c r="H5" s="25">
        <f t="shared" si="0"/>
        <v>85.282</v>
      </c>
      <c r="I5" s="25" t="s">
        <v>14</v>
      </c>
      <c r="J5" s="25" t="s">
        <v>24</v>
      </c>
      <c r="K5" s="8"/>
      <c r="L5" t="s">
        <v>21</v>
      </c>
    </row>
    <row r="6" ht="18.75" spans="1:12">
      <c r="A6" s="19">
        <v>4</v>
      </c>
      <c r="B6" s="5" t="s">
        <v>84</v>
      </c>
      <c r="C6" s="5" t="s">
        <v>85</v>
      </c>
      <c r="D6" s="21">
        <v>92</v>
      </c>
      <c r="E6" s="22">
        <v>69.58</v>
      </c>
      <c r="F6" s="23">
        <v>65</v>
      </c>
      <c r="G6" s="24">
        <v>60</v>
      </c>
      <c r="H6" s="25">
        <f t="shared" si="0"/>
        <v>72.898</v>
      </c>
      <c r="I6" s="29" t="s">
        <v>24</v>
      </c>
      <c r="J6" s="29" t="s">
        <v>86</v>
      </c>
      <c r="K6" s="30" t="s">
        <v>87</v>
      </c>
      <c r="L6" t="s">
        <v>25</v>
      </c>
    </row>
    <row r="7" ht="18.75" spans="1:12">
      <c r="A7" s="19">
        <v>5</v>
      </c>
      <c r="B7" s="5" t="s">
        <v>88</v>
      </c>
      <c r="C7" s="5" t="s">
        <v>89</v>
      </c>
      <c r="D7" s="21">
        <v>95</v>
      </c>
      <c r="E7" s="22">
        <v>91.12</v>
      </c>
      <c r="F7" s="23">
        <v>88</v>
      </c>
      <c r="G7" s="24">
        <v>99</v>
      </c>
      <c r="H7" s="25">
        <f t="shared" si="0"/>
        <v>91.822</v>
      </c>
      <c r="I7" s="25" t="s">
        <v>35</v>
      </c>
      <c r="J7" s="25" t="s">
        <v>14</v>
      </c>
      <c r="K7" s="8"/>
      <c r="L7" t="s">
        <v>28</v>
      </c>
    </row>
    <row r="8" ht="18.75" spans="1:11">
      <c r="A8" s="19">
        <v>6</v>
      </c>
      <c r="B8" s="5" t="s">
        <v>90</v>
      </c>
      <c r="C8" s="5" t="s">
        <v>91</v>
      </c>
      <c r="D8" s="21">
        <v>90</v>
      </c>
      <c r="E8" s="22">
        <v>79.44</v>
      </c>
      <c r="F8" s="23">
        <v>68</v>
      </c>
      <c r="G8" s="24">
        <v>60</v>
      </c>
      <c r="H8" s="25">
        <f t="shared" si="0"/>
        <v>78.864</v>
      </c>
      <c r="I8" s="25" t="s">
        <v>24</v>
      </c>
      <c r="J8" s="25" t="s">
        <v>24</v>
      </c>
      <c r="K8" s="8"/>
    </row>
    <row r="9" ht="18.75" spans="1:11">
      <c r="A9" s="19">
        <v>7</v>
      </c>
      <c r="B9" s="5" t="s">
        <v>92</v>
      </c>
      <c r="C9" s="5" t="s">
        <v>93</v>
      </c>
      <c r="D9" s="21">
        <v>91</v>
      </c>
      <c r="E9" s="22">
        <v>85.39</v>
      </c>
      <c r="F9" s="23">
        <v>68</v>
      </c>
      <c r="G9" s="24">
        <v>99</v>
      </c>
      <c r="H9" s="25">
        <f t="shared" si="0"/>
        <v>84.584</v>
      </c>
      <c r="I9" s="25" t="s">
        <v>14</v>
      </c>
      <c r="J9" s="25" t="s">
        <v>24</v>
      </c>
      <c r="K9" s="8"/>
    </row>
    <row r="10" ht="18.75" spans="1:11">
      <c r="A10" s="19">
        <v>8</v>
      </c>
      <c r="B10" s="5" t="s">
        <v>94</v>
      </c>
      <c r="C10" s="5" t="s">
        <v>95</v>
      </c>
      <c r="D10" s="21">
        <v>94</v>
      </c>
      <c r="E10" s="22">
        <v>74.88</v>
      </c>
      <c r="F10" s="23">
        <v>65</v>
      </c>
      <c r="G10" s="24">
        <v>60</v>
      </c>
      <c r="H10" s="25">
        <f t="shared" si="0"/>
        <v>76.478</v>
      </c>
      <c r="I10" s="25" t="s">
        <v>24</v>
      </c>
      <c r="J10" s="25" t="s">
        <v>86</v>
      </c>
      <c r="K10" s="31" t="s">
        <v>87</v>
      </c>
    </row>
    <row r="11" ht="18.75" spans="1:11">
      <c r="A11" s="19">
        <v>9</v>
      </c>
      <c r="B11" s="5" t="s">
        <v>96</v>
      </c>
      <c r="C11" s="5" t="s">
        <v>97</v>
      </c>
      <c r="D11" s="21">
        <v>90</v>
      </c>
      <c r="E11" s="22">
        <v>79.77</v>
      </c>
      <c r="F11" s="23">
        <v>82</v>
      </c>
      <c r="G11" s="24">
        <v>60</v>
      </c>
      <c r="H11" s="25">
        <f t="shared" si="0"/>
        <v>81.162</v>
      </c>
      <c r="I11" s="29" t="s">
        <v>14</v>
      </c>
      <c r="J11" s="29" t="s">
        <v>24</v>
      </c>
      <c r="K11" s="30" t="s">
        <v>98</v>
      </c>
    </row>
    <row r="12" ht="18.75" spans="1:11">
      <c r="A12" s="19">
        <v>10</v>
      </c>
      <c r="B12" s="5" t="s">
        <v>99</v>
      </c>
      <c r="C12" s="5" t="s">
        <v>100</v>
      </c>
      <c r="D12" s="21">
        <v>90</v>
      </c>
      <c r="E12" s="22">
        <v>87.7</v>
      </c>
      <c r="F12" s="23">
        <v>78</v>
      </c>
      <c r="G12" s="24">
        <v>60</v>
      </c>
      <c r="H12" s="25">
        <f t="shared" si="0"/>
        <v>85.32</v>
      </c>
      <c r="I12" s="25" t="s">
        <v>14</v>
      </c>
      <c r="J12" s="25" t="s">
        <v>14</v>
      </c>
      <c r="K12" s="8"/>
    </row>
    <row r="13" ht="18.75" spans="1:11">
      <c r="A13" s="19">
        <v>11</v>
      </c>
      <c r="B13" s="5" t="s">
        <v>101</v>
      </c>
      <c r="C13" s="5" t="s">
        <v>102</v>
      </c>
      <c r="D13" s="21">
        <v>87</v>
      </c>
      <c r="E13" s="22">
        <v>80</v>
      </c>
      <c r="F13" s="23">
        <v>78</v>
      </c>
      <c r="G13" s="24">
        <v>60</v>
      </c>
      <c r="H13" s="25">
        <f t="shared" si="0"/>
        <v>80.1</v>
      </c>
      <c r="I13" s="29" t="s">
        <v>14</v>
      </c>
      <c r="J13" s="29" t="s">
        <v>24</v>
      </c>
      <c r="K13" s="30" t="s">
        <v>98</v>
      </c>
    </row>
    <row r="14" ht="18.75" spans="1:11">
      <c r="A14" s="19">
        <v>12</v>
      </c>
      <c r="B14" s="5" t="s">
        <v>103</v>
      </c>
      <c r="C14" s="5" t="s">
        <v>104</v>
      </c>
      <c r="D14" s="21">
        <v>93</v>
      </c>
      <c r="E14" s="22">
        <v>84.6</v>
      </c>
      <c r="F14" s="23">
        <v>82</v>
      </c>
      <c r="G14" s="24">
        <v>99</v>
      </c>
      <c r="H14" s="25">
        <f t="shared" si="0"/>
        <v>86.61</v>
      </c>
      <c r="I14" s="25" t="s">
        <v>14</v>
      </c>
      <c r="J14" s="25" t="s">
        <v>14</v>
      </c>
      <c r="K14" s="8"/>
    </row>
    <row r="15" ht="18.75" spans="1:11">
      <c r="A15" s="19">
        <v>13</v>
      </c>
      <c r="B15" s="5" t="s">
        <v>105</v>
      </c>
      <c r="C15" s="5" t="s">
        <v>106</v>
      </c>
      <c r="D15" s="21">
        <v>95</v>
      </c>
      <c r="E15" s="22">
        <v>91.25</v>
      </c>
      <c r="F15" s="23">
        <v>92</v>
      </c>
      <c r="G15" s="24">
        <v>99</v>
      </c>
      <c r="H15" s="25">
        <f t="shared" si="0"/>
        <v>92.5</v>
      </c>
      <c r="I15" s="25" t="s">
        <v>35</v>
      </c>
      <c r="J15" s="25" t="s">
        <v>14</v>
      </c>
      <c r="K15" s="8"/>
    </row>
    <row r="16" ht="18.75" spans="1:11">
      <c r="A16" s="19">
        <v>14</v>
      </c>
      <c r="B16" s="5" t="s">
        <v>107</v>
      </c>
      <c r="C16" s="5" t="s">
        <v>108</v>
      </c>
      <c r="D16" s="21">
        <v>87</v>
      </c>
      <c r="E16" s="22">
        <v>81.15</v>
      </c>
      <c r="F16" s="23">
        <v>78</v>
      </c>
      <c r="G16" s="24">
        <v>60</v>
      </c>
      <c r="H16" s="25">
        <f t="shared" si="0"/>
        <v>80.79</v>
      </c>
      <c r="I16" s="25" t="s">
        <v>14</v>
      </c>
      <c r="J16" s="25" t="s">
        <v>24</v>
      </c>
      <c r="K16" s="8"/>
    </row>
    <row r="17" ht="18.75" spans="1:11">
      <c r="A17" s="19">
        <v>15</v>
      </c>
      <c r="B17" s="5" t="s">
        <v>109</v>
      </c>
      <c r="C17" s="5" t="s">
        <v>110</v>
      </c>
      <c r="D17" s="21">
        <v>88</v>
      </c>
      <c r="E17" s="26">
        <v>79.23</v>
      </c>
      <c r="F17" s="23">
        <v>78</v>
      </c>
      <c r="G17" s="24">
        <v>60</v>
      </c>
      <c r="H17" s="25">
        <f t="shared" si="0"/>
        <v>79.838</v>
      </c>
      <c r="I17" s="25" t="s">
        <v>24</v>
      </c>
      <c r="J17" s="25" t="s">
        <v>24</v>
      </c>
      <c r="K17" s="8"/>
    </row>
    <row r="18" ht="18.75" spans="1:11">
      <c r="A18" s="19">
        <v>16</v>
      </c>
      <c r="B18" s="5" t="s">
        <v>111</v>
      </c>
      <c r="C18" s="5" t="s">
        <v>112</v>
      </c>
      <c r="D18" s="21">
        <v>89</v>
      </c>
      <c r="E18" s="26">
        <v>85.45</v>
      </c>
      <c r="F18" s="23">
        <v>68</v>
      </c>
      <c r="G18" s="24">
        <v>60</v>
      </c>
      <c r="H18" s="25">
        <f t="shared" si="0"/>
        <v>82.27</v>
      </c>
      <c r="I18" s="25" t="s">
        <v>14</v>
      </c>
      <c r="J18" s="25" t="s">
        <v>24</v>
      </c>
      <c r="K18" s="8"/>
    </row>
    <row r="19" ht="18.75" spans="1:11">
      <c r="A19" s="19">
        <v>17</v>
      </c>
      <c r="B19" s="5" t="s">
        <v>113</v>
      </c>
      <c r="C19" s="5" t="s">
        <v>114</v>
      </c>
      <c r="D19" s="21">
        <v>91</v>
      </c>
      <c r="E19" s="22">
        <v>87.98</v>
      </c>
      <c r="F19" s="23">
        <v>78</v>
      </c>
      <c r="G19" s="24">
        <v>99</v>
      </c>
      <c r="H19" s="25">
        <f t="shared" si="0"/>
        <v>87.638</v>
      </c>
      <c r="I19" s="25" t="s">
        <v>14</v>
      </c>
      <c r="J19" s="25" t="s">
        <v>14</v>
      </c>
      <c r="K19" s="8"/>
    </row>
    <row r="20" ht="18.75" spans="1:11">
      <c r="A20" s="19">
        <v>18</v>
      </c>
      <c r="B20" s="5" t="s">
        <v>115</v>
      </c>
      <c r="C20" s="5" t="s">
        <v>116</v>
      </c>
      <c r="D20" s="21">
        <v>93</v>
      </c>
      <c r="E20" s="26">
        <v>89.07</v>
      </c>
      <c r="F20" s="23">
        <v>95</v>
      </c>
      <c r="G20" s="24">
        <v>97</v>
      </c>
      <c r="H20" s="25">
        <f t="shared" si="0"/>
        <v>91.142</v>
      </c>
      <c r="I20" s="25" t="s">
        <v>35</v>
      </c>
      <c r="J20" s="25" t="s">
        <v>14</v>
      </c>
      <c r="K20" s="8"/>
    </row>
    <row r="21" ht="18.75" spans="1:11">
      <c r="A21" s="19">
        <v>19</v>
      </c>
      <c r="B21" s="5" t="s">
        <v>117</v>
      </c>
      <c r="C21" s="5" t="s">
        <v>118</v>
      </c>
      <c r="D21" s="21">
        <v>93</v>
      </c>
      <c r="E21" s="26">
        <v>85.71</v>
      </c>
      <c r="F21" s="23">
        <v>88</v>
      </c>
      <c r="G21" s="24">
        <v>99</v>
      </c>
      <c r="H21" s="25">
        <f t="shared" si="0"/>
        <v>88.176</v>
      </c>
      <c r="I21" s="25" t="s">
        <v>14</v>
      </c>
      <c r="J21" s="25" t="s">
        <v>14</v>
      </c>
      <c r="K21" s="8"/>
    </row>
    <row r="22" ht="18.75" spans="1:11">
      <c r="A22" s="19">
        <v>20</v>
      </c>
      <c r="B22" s="5" t="s">
        <v>119</v>
      </c>
      <c r="C22" s="5" t="s">
        <v>120</v>
      </c>
      <c r="D22" s="21">
        <v>94</v>
      </c>
      <c r="E22" s="26">
        <v>89.91</v>
      </c>
      <c r="F22" s="23">
        <v>100</v>
      </c>
      <c r="G22" s="24">
        <v>99</v>
      </c>
      <c r="H22" s="25">
        <f t="shared" si="0"/>
        <v>92.696</v>
      </c>
      <c r="I22" s="25" t="s">
        <v>35</v>
      </c>
      <c r="J22" s="25" t="s">
        <v>35</v>
      </c>
      <c r="K22" s="8"/>
    </row>
    <row r="23" ht="18.75" spans="1:11">
      <c r="A23" s="19">
        <v>21</v>
      </c>
      <c r="B23" s="5" t="s">
        <v>121</v>
      </c>
      <c r="C23" s="5" t="s">
        <v>122</v>
      </c>
      <c r="D23" s="21">
        <v>93</v>
      </c>
      <c r="E23" s="22">
        <v>89.57</v>
      </c>
      <c r="F23" s="23">
        <v>88</v>
      </c>
      <c r="G23" s="24">
        <v>99</v>
      </c>
      <c r="H23" s="25">
        <f t="shared" si="0"/>
        <v>90.492</v>
      </c>
      <c r="I23" s="25" t="s">
        <v>35</v>
      </c>
      <c r="J23" s="25" t="s">
        <v>14</v>
      </c>
      <c r="K23" s="8"/>
    </row>
    <row r="24" ht="18.75" spans="1:11">
      <c r="A24" s="19">
        <v>22</v>
      </c>
      <c r="B24" s="5" t="s">
        <v>123</v>
      </c>
      <c r="C24" s="5" t="s">
        <v>124</v>
      </c>
      <c r="D24" s="21">
        <v>92</v>
      </c>
      <c r="E24" s="22">
        <v>87.44</v>
      </c>
      <c r="F24" s="23">
        <v>96</v>
      </c>
      <c r="G24" s="24">
        <v>60</v>
      </c>
      <c r="H24" s="25">
        <f t="shared" si="0"/>
        <v>88.264</v>
      </c>
      <c r="I24" s="25" t="s">
        <v>14</v>
      </c>
      <c r="J24" s="25" t="s">
        <v>14</v>
      </c>
      <c r="K24" s="8"/>
    </row>
    <row r="25" ht="18.75" spans="1:11">
      <c r="A25" s="19">
        <v>23</v>
      </c>
      <c r="B25" s="5" t="s">
        <v>125</v>
      </c>
      <c r="C25" s="5" t="s">
        <v>126</v>
      </c>
      <c r="D25" s="21">
        <v>93</v>
      </c>
      <c r="E25" s="26">
        <v>83.57</v>
      </c>
      <c r="F25" s="23">
        <v>98</v>
      </c>
      <c r="G25" s="24">
        <v>99</v>
      </c>
      <c r="H25" s="25">
        <f t="shared" si="0"/>
        <v>88.392</v>
      </c>
      <c r="I25" s="25" t="s">
        <v>14</v>
      </c>
      <c r="J25" s="25" t="s">
        <v>14</v>
      </c>
      <c r="K25" s="8"/>
    </row>
    <row r="26" ht="18.75" spans="1:11">
      <c r="A26" s="19">
        <v>24</v>
      </c>
      <c r="B26" s="5" t="s">
        <v>127</v>
      </c>
      <c r="C26" s="5" t="s">
        <v>128</v>
      </c>
      <c r="D26" s="21">
        <v>86</v>
      </c>
      <c r="E26" s="22">
        <v>78.8</v>
      </c>
      <c r="F26" s="23">
        <v>88</v>
      </c>
      <c r="G26" s="24">
        <v>60</v>
      </c>
      <c r="H26" s="25">
        <f t="shared" si="0"/>
        <v>80.68</v>
      </c>
      <c r="I26" s="25" t="s">
        <v>14</v>
      </c>
      <c r="J26" s="25" t="s">
        <v>24</v>
      </c>
      <c r="K26" s="8"/>
    </row>
    <row r="27" ht="18.75" spans="1:11">
      <c r="A27" s="19">
        <v>25</v>
      </c>
      <c r="B27" s="5" t="s">
        <v>129</v>
      </c>
      <c r="C27" s="5" t="s">
        <v>130</v>
      </c>
      <c r="D27" s="21">
        <v>90</v>
      </c>
      <c r="E27" s="22">
        <v>79.52</v>
      </c>
      <c r="F27" s="23">
        <v>78</v>
      </c>
      <c r="G27" s="24">
        <v>60</v>
      </c>
      <c r="H27" s="25">
        <f t="shared" si="0"/>
        <v>80.412</v>
      </c>
      <c r="I27" s="25" t="s">
        <v>14</v>
      </c>
      <c r="J27" s="25" t="s">
        <v>24</v>
      </c>
      <c r="K27" s="8"/>
    </row>
    <row r="28" ht="18.75" spans="1:11">
      <c r="A28" s="19">
        <v>26</v>
      </c>
      <c r="B28" s="5" t="s">
        <v>131</v>
      </c>
      <c r="C28" s="5" t="s">
        <v>132</v>
      </c>
      <c r="D28" s="21">
        <v>90</v>
      </c>
      <c r="E28" s="27">
        <v>81.34</v>
      </c>
      <c r="F28" s="28">
        <v>60</v>
      </c>
      <c r="G28" s="24">
        <v>60</v>
      </c>
      <c r="H28" s="25">
        <f t="shared" si="0"/>
        <v>78.804</v>
      </c>
      <c r="I28" s="32" t="s">
        <v>24</v>
      </c>
      <c r="J28" s="32" t="s">
        <v>24</v>
      </c>
      <c r="K28" s="12"/>
    </row>
    <row r="29" spans="6:6">
      <c r="F29" s="18" t="s">
        <v>73</v>
      </c>
    </row>
    <row r="31" spans="6:6">
      <c r="F31" s="18" t="s">
        <v>74</v>
      </c>
    </row>
  </sheetData>
  <mergeCells count="1">
    <mergeCell ref="B1:F1"/>
  </mergeCells>
  <pageMargins left="0.75" right="0.75" top="1" bottom="1" header="0.5" footer="0.5"/>
  <pageSetup paperSize="9" scale="72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1"/>
  <sheetViews>
    <sheetView workbookViewId="0">
      <selection activeCell="R21" sqref="$A1:$XFD1048576"/>
    </sheetView>
  </sheetViews>
  <sheetFormatPr defaultColWidth="9" defaultRowHeight="13.5"/>
  <cols>
    <col min="2" max="2" width="17.25" customWidth="1"/>
    <col min="4" max="5" width="17" customWidth="1"/>
    <col min="6" max="6" width="14.25" customWidth="1"/>
    <col min="7" max="7" width="15.625" customWidth="1"/>
    <col min="8" max="8" width="13" customWidth="1"/>
  </cols>
  <sheetData>
    <row r="1" ht="45" customHeight="1" spans="2:9">
      <c r="B1" s="1" t="s">
        <v>133</v>
      </c>
      <c r="C1" s="1"/>
      <c r="D1" s="1"/>
      <c r="E1" s="1"/>
      <c r="F1" s="1"/>
      <c r="G1" s="1"/>
      <c r="H1" s="1"/>
      <c r="I1" s="1"/>
    </row>
    <row r="2" ht="24" customHeight="1" spans="2:9"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3" t="s">
        <v>7</v>
      </c>
      <c r="H2" s="4" t="s">
        <v>8</v>
      </c>
      <c r="I2" s="4" t="s">
        <v>11</v>
      </c>
    </row>
    <row r="3" ht="18.75" spans="2:9">
      <c r="B3" s="13"/>
      <c r="C3" s="14"/>
      <c r="D3" s="6"/>
      <c r="E3" s="6"/>
      <c r="F3" s="7"/>
      <c r="G3" s="8"/>
      <c r="H3" s="8"/>
      <c r="I3" s="8"/>
    </row>
    <row r="4" ht="18.75" spans="2:9">
      <c r="B4" s="14"/>
      <c r="C4" s="14"/>
      <c r="D4" s="6"/>
      <c r="E4" s="6"/>
      <c r="F4" s="7"/>
      <c r="G4" s="8"/>
      <c r="H4" s="8"/>
      <c r="I4" s="8"/>
    </row>
    <row r="5" ht="18.75" spans="2:9">
      <c r="B5" s="14"/>
      <c r="C5" s="14"/>
      <c r="D5" s="6"/>
      <c r="E5" s="6"/>
      <c r="F5" s="7"/>
      <c r="G5" s="8"/>
      <c r="H5" s="8"/>
      <c r="I5" s="8"/>
    </row>
    <row r="6" ht="18.75" spans="2:9">
      <c r="B6" s="14"/>
      <c r="C6" s="14"/>
      <c r="D6" s="6"/>
      <c r="E6" s="6"/>
      <c r="F6" s="7"/>
      <c r="G6" s="8"/>
      <c r="H6" s="8"/>
      <c r="I6" s="8"/>
    </row>
    <row r="7" ht="18.75" spans="2:9">
      <c r="B7" s="14"/>
      <c r="C7" s="14"/>
      <c r="D7" s="6"/>
      <c r="E7" s="6"/>
      <c r="F7" s="7"/>
      <c r="G7" s="8"/>
      <c r="H7" s="8"/>
      <c r="I7" s="8"/>
    </row>
    <row r="8" ht="18.75" spans="2:9">
      <c r="B8" s="14"/>
      <c r="C8" s="14"/>
      <c r="D8" s="6"/>
      <c r="E8" s="6"/>
      <c r="F8" s="7"/>
      <c r="G8" s="8"/>
      <c r="H8" s="8"/>
      <c r="I8" s="8"/>
    </row>
    <row r="9" ht="18.75" spans="2:9">
      <c r="B9" s="14"/>
      <c r="C9" s="14"/>
      <c r="D9" s="6"/>
      <c r="E9" s="6"/>
      <c r="F9" s="7"/>
      <c r="G9" s="8"/>
      <c r="H9" s="8"/>
      <c r="I9" s="8"/>
    </row>
    <row r="10" ht="18.75" spans="2:9">
      <c r="B10" s="14"/>
      <c r="C10" s="14"/>
      <c r="D10" s="6"/>
      <c r="E10" s="6"/>
      <c r="F10" s="7"/>
      <c r="G10" s="8"/>
      <c r="H10" s="8"/>
      <c r="I10" s="8"/>
    </row>
    <row r="11" ht="18.75" spans="2:9">
      <c r="B11" s="14"/>
      <c r="C11" s="14"/>
      <c r="D11" s="6"/>
      <c r="E11" s="6"/>
      <c r="F11" s="7"/>
      <c r="G11" s="8"/>
      <c r="H11" s="8"/>
      <c r="I11" s="8"/>
    </row>
    <row r="12" ht="18.75" spans="2:9">
      <c r="B12" s="14"/>
      <c r="C12" s="14"/>
      <c r="D12" s="6"/>
      <c r="E12" s="6"/>
      <c r="F12" s="7"/>
      <c r="G12" s="8"/>
      <c r="H12" s="8"/>
      <c r="I12" s="8"/>
    </row>
    <row r="13" ht="18.75" spans="2:9">
      <c r="B13" s="14"/>
      <c r="C13" s="14"/>
      <c r="D13" s="6"/>
      <c r="E13" s="6"/>
      <c r="F13" s="7"/>
      <c r="G13" s="8"/>
      <c r="H13" s="8"/>
      <c r="I13" s="8"/>
    </row>
    <row r="14" ht="18.75" spans="2:9">
      <c r="B14" s="15"/>
      <c r="C14" s="14"/>
      <c r="D14" s="6"/>
      <c r="E14" s="6"/>
      <c r="F14" s="7"/>
      <c r="G14" s="8"/>
      <c r="H14" s="8"/>
      <c r="I14" s="8"/>
    </row>
    <row r="15" ht="18.75" spans="2:9">
      <c r="B15" s="14"/>
      <c r="C15" s="14"/>
      <c r="D15" s="6"/>
      <c r="E15" s="6"/>
      <c r="F15" s="7"/>
      <c r="G15" s="8"/>
      <c r="H15" s="8"/>
      <c r="I15" s="8"/>
    </row>
    <row r="16" ht="18.75" spans="2:9">
      <c r="B16" s="14"/>
      <c r="C16" s="14"/>
      <c r="D16" s="6"/>
      <c r="E16" s="6"/>
      <c r="F16" s="7"/>
      <c r="G16" s="8"/>
      <c r="H16" s="8"/>
      <c r="I16" s="8"/>
    </row>
    <row r="17" ht="18.75" spans="2:9">
      <c r="B17" s="14"/>
      <c r="C17" s="16"/>
      <c r="D17" s="9"/>
      <c r="E17" s="9"/>
      <c r="F17" s="7"/>
      <c r="G17" s="8"/>
      <c r="H17" s="8"/>
      <c r="I17" s="8"/>
    </row>
    <row r="18" ht="18.75" spans="2:9">
      <c r="B18" s="16"/>
      <c r="C18" s="16"/>
      <c r="D18" s="9"/>
      <c r="E18" s="9"/>
      <c r="F18" s="7"/>
      <c r="G18" s="8"/>
      <c r="H18" s="8"/>
      <c r="I18" s="8"/>
    </row>
    <row r="19" ht="18.75" spans="2:9">
      <c r="B19" s="14"/>
      <c r="C19" s="14"/>
      <c r="D19" s="6"/>
      <c r="E19" s="6"/>
      <c r="F19" s="7"/>
      <c r="G19" s="8"/>
      <c r="H19" s="8"/>
      <c r="I19" s="8"/>
    </row>
    <row r="20" ht="18.75" spans="2:9">
      <c r="B20" s="16"/>
      <c r="C20" s="17"/>
      <c r="D20" s="10"/>
      <c r="E20" s="10"/>
      <c r="F20" s="7"/>
      <c r="G20" s="8"/>
      <c r="H20" s="8"/>
      <c r="I20" s="8"/>
    </row>
    <row r="21" ht="18.75" spans="2:9">
      <c r="B21" s="16"/>
      <c r="C21" s="17"/>
      <c r="D21" s="10"/>
      <c r="E21" s="10"/>
      <c r="F21" s="7"/>
      <c r="G21" s="8"/>
      <c r="H21" s="8"/>
      <c r="I21" s="8"/>
    </row>
    <row r="22" ht="18.75" spans="2:9">
      <c r="B22" s="16"/>
      <c r="C22" s="17"/>
      <c r="D22" s="10"/>
      <c r="E22" s="10"/>
      <c r="F22" s="7"/>
      <c r="G22" s="8"/>
      <c r="H22" s="8"/>
      <c r="I22" s="8"/>
    </row>
    <row r="23" ht="18.75" spans="2:9">
      <c r="B23" s="14"/>
      <c r="C23" s="14"/>
      <c r="D23" s="6"/>
      <c r="E23" s="6"/>
      <c r="F23" s="7"/>
      <c r="G23" s="8"/>
      <c r="H23" s="8"/>
      <c r="I23" s="8"/>
    </row>
    <row r="24" ht="18.75" spans="2:9">
      <c r="B24" s="14"/>
      <c r="C24" s="14"/>
      <c r="D24" s="6"/>
      <c r="E24" s="6"/>
      <c r="F24" s="7"/>
      <c r="G24" s="8"/>
      <c r="H24" s="8"/>
      <c r="I24" s="8"/>
    </row>
    <row r="25" ht="18.75" spans="2:9">
      <c r="B25" s="17"/>
      <c r="C25" s="17"/>
      <c r="D25" s="10"/>
      <c r="E25" s="10"/>
      <c r="F25" s="7"/>
      <c r="G25" s="8"/>
      <c r="H25" s="8"/>
      <c r="I25" s="8"/>
    </row>
    <row r="26" ht="18.75" spans="2:9">
      <c r="B26" s="14"/>
      <c r="C26" s="14"/>
      <c r="D26" s="6"/>
      <c r="E26" s="6"/>
      <c r="F26" s="7"/>
      <c r="G26" s="8"/>
      <c r="H26" s="8"/>
      <c r="I26" s="8"/>
    </row>
    <row r="27" ht="18.75" spans="2:9">
      <c r="B27" s="14"/>
      <c r="C27" s="14"/>
      <c r="D27" s="6"/>
      <c r="E27" s="6"/>
      <c r="F27" s="7"/>
      <c r="G27" s="8"/>
      <c r="H27" s="8"/>
      <c r="I27" s="8"/>
    </row>
    <row r="29" spans="6:6">
      <c r="F29" t="s">
        <v>73</v>
      </c>
    </row>
    <row r="31" spans="6:6">
      <c r="F31" t="s">
        <v>74</v>
      </c>
    </row>
  </sheetData>
  <mergeCells count="1">
    <mergeCell ref="B1:I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31"/>
  <sheetViews>
    <sheetView workbookViewId="0">
      <selection activeCell="B1" sqref="B1:J32"/>
    </sheetView>
  </sheetViews>
  <sheetFormatPr defaultColWidth="9" defaultRowHeight="13.5"/>
  <cols>
    <col min="2" max="2" width="12.375" customWidth="1"/>
    <col min="3" max="3" width="13.125" customWidth="1"/>
    <col min="4" max="4" width="18.5" customWidth="1"/>
    <col min="5" max="5" width="17.375" customWidth="1"/>
    <col min="6" max="6" width="15.125" customWidth="1"/>
    <col min="7" max="7" width="13.875" customWidth="1"/>
  </cols>
  <sheetData>
    <row r="1" ht="47.1" customHeight="1" spans="2:6">
      <c r="B1" s="1" t="s">
        <v>134</v>
      </c>
      <c r="C1" s="1"/>
      <c r="D1" s="1"/>
      <c r="E1" s="1"/>
      <c r="F1" s="1"/>
    </row>
    <row r="2" ht="14.25" spans="2:9">
      <c r="B2" s="2" t="s">
        <v>2</v>
      </c>
      <c r="C2" s="2" t="s">
        <v>3</v>
      </c>
      <c r="D2" s="2" t="s">
        <v>4</v>
      </c>
      <c r="E2" s="2" t="s">
        <v>5</v>
      </c>
      <c r="F2" s="3" t="s">
        <v>76</v>
      </c>
      <c r="G2" s="3" t="s">
        <v>77</v>
      </c>
      <c r="H2" s="4" t="s">
        <v>8</v>
      </c>
      <c r="I2" s="4" t="s">
        <v>11</v>
      </c>
    </row>
    <row r="3" ht="18.75" spans="2:9">
      <c r="B3" s="5"/>
      <c r="C3" s="5"/>
      <c r="D3" s="6"/>
      <c r="E3" s="6"/>
      <c r="F3" s="7"/>
      <c r="G3" s="8"/>
      <c r="H3" s="8"/>
      <c r="I3" s="8"/>
    </row>
    <row r="4" ht="18.75" spans="2:9">
      <c r="B4" s="5"/>
      <c r="C4" s="5"/>
      <c r="D4" s="6"/>
      <c r="E4" s="6"/>
      <c r="F4" s="7"/>
      <c r="G4" s="8"/>
      <c r="H4" s="8"/>
      <c r="I4" s="8"/>
    </row>
    <row r="5" ht="18.75" spans="2:9">
      <c r="B5" s="5"/>
      <c r="C5" s="5"/>
      <c r="D5" s="6"/>
      <c r="E5" s="6"/>
      <c r="F5" s="7"/>
      <c r="G5" s="8"/>
      <c r="H5" s="8"/>
      <c r="I5" s="8"/>
    </row>
    <row r="6" ht="18.75" spans="2:9">
      <c r="B6" s="5"/>
      <c r="C6" s="5"/>
      <c r="D6" s="6"/>
      <c r="E6" s="6"/>
      <c r="F6" s="7"/>
      <c r="G6" s="8"/>
      <c r="H6" s="8"/>
      <c r="I6" s="8"/>
    </row>
    <row r="7" ht="18.75" spans="2:9">
      <c r="B7" s="5"/>
      <c r="C7" s="5"/>
      <c r="D7" s="6"/>
      <c r="E7" s="6"/>
      <c r="F7" s="7"/>
      <c r="G7" s="8"/>
      <c r="H7" s="8"/>
      <c r="I7" s="8"/>
    </row>
    <row r="8" ht="18.75" spans="2:9">
      <c r="B8" s="5"/>
      <c r="C8" s="5"/>
      <c r="D8" s="6"/>
      <c r="E8" s="6"/>
      <c r="F8" s="7"/>
      <c r="G8" s="8"/>
      <c r="H8" s="8"/>
      <c r="I8" s="8"/>
    </row>
    <row r="9" ht="18.75" spans="2:9">
      <c r="B9" s="5"/>
      <c r="C9" s="5"/>
      <c r="D9" s="6"/>
      <c r="E9" s="6"/>
      <c r="F9" s="7"/>
      <c r="G9" s="8"/>
      <c r="H9" s="8"/>
      <c r="I9" s="8"/>
    </row>
    <row r="10" ht="18.75" spans="2:9">
      <c r="B10" s="5"/>
      <c r="C10" s="5"/>
      <c r="D10" s="6"/>
      <c r="E10" s="6"/>
      <c r="F10" s="7"/>
      <c r="G10" s="8"/>
      <c r="H10" s="8"/>
      <c r="I10" s="8"/>
    </row>
    <row r="11" ht="18.75" spans="2:9">
      <c r="B11" s="5"/>
      <c r="C11" s="5"/>
      <c r="D11" s="6"/>
      <c r="E11" s="6"/>
      <c r="F11" s="7"/>
      <c r="G11" s="8"/>
      <c r="H11" s="8"/>
      <c r="I11" s="8"/>
    </row>
    <row r="12" ht="18.75" spans="2:9">
      <c r="B12" s="5"/>
      <c r="C12" s="5"/>
      <c r="D12" s="6"/>
      <c r="E12" s="6"/>
      <c r="F12" s="7"/>
      <c r="G12" s="8"/>
      <c r="H12" s="8"/>
      <c r="I12" s="8"/>
    </row>
    <row r="13" ht="18.75" spans="2:9">
      <c r="B13" s="5"/>
      <c r="C13" s="5"/>
      <c r="D13" s="6"/>
      <c r="E13" s="6"/>
      <c r="F13" s="7"/>
      <c r="G13" s="8"/>
      <c r="H13" s="8"/>
      <c r="I13" s="8"/>
    </row>
    <row r="14" ht="18.75" spans="2:9">
      <c r="B14" s="5"/>
      <c r="C14" s="5"/>
      <c r="D14" s="6"/>
      <c r="E14" s="6"/>
      <c r="F14" s="7"/>
      <c r="G14" s="8"/>
      <c r="H14" s="8"/>
      <c r="I14" s="8"/>
    </row>
    <row r="15" ht="18.75" spans="2:9">
      <c r="B15" s="5"/>
      <c r="C15" s="5"/>
      <c r="D15" s="6"/>
      <c r="E15" s="6"/>
      <c r="F15" s="7"/>
      <c r="G15" s="8"/>
      <c r="H15" s="8"/>
      <c r="I15" s="8"/>
    </row>
    <row r="16" ht="18.75" spans="2:9">
      <c r="B16" s="5"/>
      <c r="C16" s="5"/>
      <c r="D16" s="6"/>
      <c r="E16" s="6"/>
      <c r="F16" s="7"/>
      <c r="G16" s="8"/>
      <c r="H16" s="8"/>
      <c r="I16" s="8"/>
    </row>
    <row r="17" ht="18.75" spans="2:9">
      <c r="B17" s="5"/>
      <c r="C17" s="5"/>
      <c r="D17" s="9"/>
      <c r="E17" s="9"/>
      <c r="F17" s="7"/>
      <c r="G17" s="8"/>
      <c r="H17" s="8"/>
      <c r="I17" s="8"/>
    </row>
    <row r="18" ht="18.75" spans="2:9">
      <c r="B18" s="5"/>
      <c r="C18" s="5"/>
      <c r="D18" s="9"/>
      <c r="E18" s="9"/>
      <c r="F18" s="7"/>
      <c r="G18" s="8"/>
      <c r="H18" s="8"/>
      <c r="I18" s="8"/>
    </row>
    <row r="19" ht="18.75" spans="2:9">
      <c r="B19" s="5"/>
      <c r="C19" s="5"/>
      <c r="D19" s="6"/>
      <c r="E19" s="6"/>
      <c r="F19" s="7"/>
      <c r="G19" s="8"/>
      <c r="H19" s="8"/>
      <c r="I19" s="8"/>
    </row>
    <row r="20" ht="18.75" spans="2:9">
      <c r="B20" s="5"/>
      <c r="C20" s="5"/>
      <c r="D20" s="10"/>
      <c r="E20" s="10"/>
      <c r="F20" s="7"/>
      <c r="G20" s="8"/>
      <c r="H20" s="8"/>
      <c r="I20" s="8"/>
    </row>
    <row r="21" ht="18.75" spans="2:9">
      <c r="B21" s="5"/>
      <c r="C21" s="5"/>
      <c r="D21" s="10"/>
      <c r="E21" s="10"/>
      <c r="F21" s="7"/>
      <c r="G21" s="8"/>
      <c r="H21" s="8"/>
      <c r="I21" s="8"/>
    </row>
    <row r="22" ht="18.75" spans="2:9">
      <c r="B22" s="5"/>
      <c r="C22" s="5"/>
      <c r="D22" s="10"/>
      <c r="E22" s="10"/>
      <c r="F22" s="7"/>
      <c r="G22" s="8"/>
      <c r="H22" s="8"/>
      <c r="I22" s="8"/>
    </row>
    <row r="23" ht="18.75" spans="2:9">
      <c r="B23" s="5"/>
      <c r="C23" s="5"/>
      <c r="D23" s="6"/>
      <c r="E23" s="6"/>
      <c r="F23" s="7"/>
      <c r="G23" s="8"/>
      <c r="H23" s="8"/>
      <c r="I23" s="8"/>
    </row>
    <row r="24" ht="18.75" spans="2:9">
      <c r="B24" s="5"/>
      <c r="C24" s="5"/>
      <c r="D24" s="6"/>
      <c r="E24" s="6"/>
      <c r="F24" s="7"/>
      <c r="G24" s="8"/>
      <c r="H24" s="8"/>
      <c r="I24" s="8"/>
    </row>
    <row r="25" ht="18.75" spans="2:9">
      <c r="B25" s="5"/>
      <c r="C25" s="5"/>
      <c r="D25" s="10"/>
      <c r="E25" s="10"/>
      <c r="F25" s="7"/>
      <c r="G25" s="8"/>
      <c r="H25" s="8"/>
      <c r="I25" s="8"/>
    </row>
    <row r="26" ht="18.75" spans="2:9">
      <c r="B26" s="5"/>
      <c r="C26" s="5"/>
      <c r="D26" s="6"/>
      <c r="E26" s="6"/>
      <c r="F26" s="7"/>
      <c r="G26" s="8"/>
      <c r="H26" s="8"/>
      <c r="I26" s="8"/>
    </row>
    <row r="27" ht="18.75" spans="2:9">
      <c r="B27" s="5"/>
      <c r="C27" s="5"/>
      <c r="D27" s="6"/>
      <c r="E27" s="6"/>
      <c r="F27" s="7"/>
      <c r="G27" s="8"/>
      <c r="H27" s="8"/>
      <c r="I27" s="8"/>
    </row>
    <row r="28" ht="14.25" spans="2:9">
      <c r="B28" s="5"/>
      <c r="C28" s="5"/>
      <c r="D28" s="11"/>
      <c r="E28" s="12"/>
      <c r="F28" s="12"/>
      <c r="G28" s="12"/>
      <c r="H28" s="12"/>
      <c r="I28" s="12"/>
    </row>
    <row r="29" spans="6:6">
      <c r="F29" t="s">
        <v>73</v>
      </c>
    </row>
    <row r="31" spans="6:6">
      <c r="F31" t="s">
        <v>74</v>
      </c>
    </row>
  </sheetData>
  <mergeCells count="1">
    <mergeCell ref="B1:F1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1"/>
  <sheetViews>
    <sheetView workbookViewId="0">
      <selection activeCell="L16" sqref="L16"/>
    </sheetView>
  </sheetViews>
  <sheetFormatPr defaultColWidth="9" defaultRowHeight="13.5" outlineLevelCol="7"/>
  <cols>
    <col min="2" max="2" width="17.25" customWidth="1"/>
    <col min="4" max="5" width="17" customWidth="1"/>
    <col min="6" max="6" width="25.75" customWidth="1"/>
    <col min="7" max="7" width="13" customWidth="1"/>
  </cols>
  <sheetData>
    <row r="1" ht="45" customHeight="1" spans="2:8">
      <c r="B1" s="1" t="s">
        <v>135</v>
      </c>
      <c r="C1" s="1"/>
      <c r="D1" s="1"/>
      <c r="E1" s="1"/>
      <c r="F1" s="1"/>
      <c r="G1" s="1"/>
      <c r="H1" s="1"/>
    </row>
    <row r="2" ht="24" customHeight="1" spans="2:8">
      <c r="B2" s="2" t="s">
        <v>2</v>
      </c>
      <c r="C2" s="2" t="s">
        <v>3</v>
      </c>
      <c r="D2" s="2" t="s">
        <v>4</v>
      </c>
      <c r="E2" s="2" t="s">
        <v>136</v>
      </c>
      <c r="F2" s="3" t="s">
        <v>137</v>
      </c>
      <c r="G2" s="4" t="s">
        <v>8</v>
      </c>
      <c r="H2" s="4" t="s">
        <v>11</v>
      </c>
    </row>
    <row r="3" ht="18.75" spans="2:8">
      <c r="B3" s="13"/>
      <c r="C3" s="14"/>
      <c r="D3" s="6"/>
      <c r="E3" s="6"/>
      <c r="F3" s="7"/>
      <c r="G3" s="8"/>
      <c r="H3" s="8"/>
    </row>
    <row r="4" ht="18.75" spans="2:8">
      <c r="B4" s="14"/>
      <c r="C4" s="14"/>
      <c r="D4" s="6"/>
      <c r="E4" s="6"/>
      <c r="F4" s="7"/>
      <c r="G4" s="8"/>
      <c r="H4" s="8"/>
    </row>
    <row r="5" ht="18.75" spans="2:8">
      <c r="B5" s="14"/>
      <c r="C5" s="14"/>
      <c r="D5" s="6"/>
      <c r="E5" s="6"/>
      <c r="F5" s="7"/>
      <c r="G5" s="8"/>
      <c r="H5" s="8"/>
    </row>
    <row r="6" ht="18.75" spans="2:8">
      <c r="B6" s="14"/>
      <c r="C6" s="14"/>
      <c r="D6" s="6"/>
      <c r="E6" s="6"/>
      <c r="F6" s="7"/>
      <c r="G6" s="8"/>
      <c r="H6" s="8"/>
    </row>
    <row r="7" ht="18.75" spans="2:8">
      <c r="B7" s="14"/>
      <c r="C7" s="14"/>
      <c r="D7" s="6"/>
      <c r="E7" s="6"/>
      <c r="F7" s="7"/>
      <c r="G7" s="8"/>
      <c r="H7" s="8"/>
    </row>
    <row r="8" ht="18.75" spans="2:8">
      <c r="B8" s="14"/>
      <c r="C8" s="14"/>
      <c r="D8" s="6"/>
      <c r="E8" s="6"/>
      <c r="F8" s="7"/>
      <c r="G8" s="8"/>
      <c r="H8" s="8"/>
    </row>
    <row r="9" ht="18.75" spans="2:8">
      <c r="B9" s="14"/>
      <c r="C9" s="14"/>
      <c r="D9" s="6"/>
      <c r="E9" s="6"/>
      <c r="F9" s="7"/>
      <c r="G9" s="8"/>
      <c r="H9" s="8"/>
    </row>
    <row r="10" ht="18.75" spans="2:8">
      <c r="B10" s="14"/>
      <c r="C10" s="14"/>
      <c r="D10" s="6"/>
      <c r="E10" s="6"/>
      <c r="F10" s="7"/>
      <c r="G10" s="8"/>
      <c r="H10" s="8"/>
    </row>
    <row r="11" ht="18.75" spans="2:8">
      <c r="B11" s="14"/>
      <c r="C11" s="14"/>
      <c r="D11" s="6"/>
      <c r="E11" s="6"/>
      <c r="F11" s="7"/>
      <c r="G11" s="8"/>
      <c r="H11" s="8"/>
    </row>
    <row r="12" ht="18.75" spans="2:8">
      <c r="B12" s="14"/>
      <c r="C12" s="14"/>
      <c r="D12" s="6"/>
      <c r="E12" s="6"/>
      <c r="F12" s="7"/>
      <c r="G12" s="8"/>
      <c r="H12" s="8"/>
    </row>
    <row r="13" ht="18.75" spans="2:8">
      <c r="B13" s="14"/>
      <c r="C13" s="14"/>
      <c r="D13" s="6"/>
      <c r="E13" s="6"/>
      <c r="F13" s="7"/>
      <c r="G13" s="8"/>
      <c r="H13" s="8"/>
    </row>
    <row r="14" ht="18.75" spans="2:8">
      <c r="B14" s="15"/>
      <c r="C14" s="14"/>
      <c r="D14" s="6"/>
      <c r="E14" s="6"/>
      <c r="F14" s="7"/>
      <c r="G14" s="8"/>
      <c r="H14" s="8"/>
    </row>
    <row r="15" ht="18.75" spans="2:8">
      <c r="B15" s="14"/>
      <c r="C15" s="14"/>
      <c r="D15" s="6"/>
      <c r="E15" s="6"/>
      <c r="F15" s="7"/>
      <c r="G15" s="8"/>
      <c r="H15" s="8"/>
    </row>
    <row r="16" ht="18.75" spans="2:8">
      <c r="B16" s="14"/>
      <c r="C16" s="14"/>
      <c r="D16" s="6"/>
      <c r="E16" s="6"/>
      <c r="F16" s="7"/>
      <c r="G16" s="8"/>
      <c r="H16" s="8"/>
    </row>
    <row r="17" ht="18.75" spans="2:8">
      <c r="B17" s="14"/>
      <c r="C17" s="16"/>
      <c r="D17" s="9"/>
      <c r="E17" s="9"/>
      <c r="F17" s="7"/>
      <c r="G17" s="8"/>
      <c r="H17" s="8"/>
    </row>
    <row r="18" ht="18.75" spans="2:8">
      <c r="B18" s="16"/>
      <c r="C18" s="16"/>
      <c r="D18" s="9"/>
      <c r="E18" s="9"/>
      <c r="F18" s="7"/>
      <c r="G18" s="8"/>
      <c r="H18" s="8"/>
    </row>
    <row r="19" ht="18.75" spans="2:8">
      <c r="B19" s="14"/>
      <c r="C19" s="14"/>
      <c r="D19" s="6"/>
      <c r="E19" s="6"/>
      <c r="F19" s="7"/>
      <c r="G19" s="8"/>
      <c r="H19" s="8"/>
    </row>
    <row r="20" ht="18.75" spans="2:8">
      <c r="B20" s="16"/>
      <c r="C20" s="17"/>
      <c r="D20" s="10"/>
      <c r="E20" s="10"/>
      <c r="F20" s="7"/>
      <c r="G20" s="8"/>
      <c r="H20" s="8"/>
    </row>
    <row r="21" ht="18.75" spans="2:8">
      <c r="B21" s="16"/>
      <c r="C21" s="17"/>
      <c r="D21" s="10"/>
      <c r="E21" s="10"/>
      <c r="F21" s="7"/>
      <c r="G21" s="8"/>
      <c r="H21" s="8"/>
    </row>
    <row r="22" ht="18.75" spans="2:8">
      <c r="B22" s="16"/>
      <c r="C22" s="17"/>
      <c r="D22" s="10"/>
      <c r="E22" s="10"/>
      <c r="F22" s="7"/>
      <c r="G22" s="8"/>
      <c r="H22" s="8"/>
    </row>
    <row r="23" ht="18.75" spans="2:8">
      <c r="B23" s="14"/>
      <c r="C23" s="14"/>
      <c r="D23" s="6"/>
      <c r="E23" s="6"/>
      <c r="F23" s="7"/>
      <c r="G23" s="8"/>
      <c r="H23" s="8"/>
    </row>
    <row r="24" ht="18.75" spans="2:8">
      <c r="B24" s="14"/>
      <c r="C24" s="14"/>
      <c r="D24" s="6"/>
      <c r="E24" s="6"/>
      <c r="F24" s="7"/>
      <c r="G24" s="8"/>
      <c r="H24" s="8"/>
    </row>
    <row r="25" ht="18.75" spans="2:8">
      <c r="B25" s="17"/>
      <c r="C25" s="17"/>
      <c r="D25" s="10"/>
      <c r="E25" s="10"/>
      <c r="F25" s="7"/>
      <c r="G25" s="8"/>
      <c r="H25" s="8"/>
    </row>
    <row r="26" ht="18.75" spans="2:8">
      <c r="B26" s="14"/>
      <c r="C26" s="14"/>
      <c r="D26" s="6"/>
      <c r="E26" s="6"/>
      <c r="F26" s="7"/>
      <c r="G26" s="8"/>
      <c r="H26" s="8"/>
    </row>
    <row r="27" ht="18.75" spans="2:8">
      <c r="B27" s="14"/>
      <c r="C27" s="14"/>
      <c r="D27" s="6"/>
      <c r="E27" s="6"/>
      <c r="F27" s="7"/>
      <c r="G27" s="8"/>
      <c r="H27" s="8"/>
    </row>
    <row r="29" spans="6:6">
      <c r="F29" t="s">
        <v>73</v>
      </c>
    </row>
    <row r="31" spans="6:6">
      <c r="F31" t="s">
        <v>74</v>
      </c>
    </row>
  </sheetData>
  <mergeCells count="1">
    <mergeCell ref="B1:H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31"/>
  <sheetViews>
    <sheetView workbookViewId="0">
      <selection activeCell="J7" sqref="J7"/>
    </sheetView>
  </sheetViews>
  <sheetFormatPr defaultColWidth="9" defaultRowHeight="13.5" outlineLevelCol="7"/>
  <cols>
    <col min="3" max="3" width="14.875" customWidth="1"/>
    <col min="4" max="4" width="15.875" customWidth="1"/>
    <col min="5" max="5" width="16.625" customWidth="1"/>
    <col min="6" max="6" width="27.875" customWidth="1"/>
  </cols>
  <sheetData>
    <row r="1" ht="20.25" spans="2:6">
      <c r="B1" s="1" t="s">
        <v>138</v>
      </c>
      <c r="C1" s="1"/>
      <c r="D1" s="1"/>
      <c r="E1" s="1"/>
      <c r="F1" s="1"/>
    </row>
    <row r="2" ht="14.25" spans="2:8">
      <c r="B2" s="2" t="s">
        <v>2</v>
      </c>
      <c r="C2" s="2" t="s">
        <v>3</v>
      </c>
      <c r="D2" s="2" t="s">
        <v>4</v>
      </c>
      <c r="E2" s="2" t="s">
        <v>136</v>
      </c>
      <c r="F2" s="3" t="s">
        <v>137</v>
      </c>
      <c r="G2" s="4" t="s">
        <v>8</v>
      </c>
      <c r="H2" s="4" t="s">
        <v>11</v>
      </c>
    </row>
    <row r="3" ht="18.75" spans="2:8">
      <c r="B3" s="5"/>
      <c r="C3" s="5"/>
      <c r="D3" s="6"/>
      <c r="E3" s="6"/>
      <c r="F3" s="7"/>
      <c r="G3" s="8"/>
      <c r="H3" s="8"/>
    </row>
    <row r="4" ht="18.75" spans="2:8">
      <c r="B4" s="5"/>
      <c r="C4" s="5"/>
      <c r="D4" s="6"/>
      <c r="E4" s="6"/>
      <c r="F4" s="7"/>
      <c r="G4" s="8"/>
      <c r="H4" s="8"/>
    </row>
    <row r="5" ht="18.75" spans="2:8">
      <c r="B5" s="5"/>
      <c r="C5" s="5"/>
      <c r="D5" s="6"/>
      <c r="E5" s="6"/>
      <c r="F5" s="7"/>
      <c r="G5" s="8"/>
      <c r="H5" s="8"/>
    </row>
    <row r="6" ht="18.75" spans="2:8">
      <c r="B6" s="5"/>
      <c r="C6" s="5"/>
      <c r="D6" s="6"/>
      <c r="E6" s="6"/>
      <c r="F6" s="7"/>
      <c r="G6" s="8"/>
      <c r="H6" s="8"/>
    </row>
    <row r="7" ht="18.75" spans="2:8">
      <c r="B7" s="5"/>
      <c r="C7" s="5"/>
      <c r="D7" s="6"/>
      <c r="E7" s="6"/>
      <c r="F7" s="7"/>
      <c r="G7" s="8"/>
      <c r="H7" s="8"/>
    </row>
    <row r="8" ht="18.75" spans="2:8">
      <c r="B8" s="5"/>
      <c r="C8" s="5"/>
      <c r="D8" s="6"/>
      <c r="E8" s="6"/>
      <c r="F8" s="7"/>
      <c r="G8" s="8"/>
      <c r="H8" s="8"/>
    </row>
    <row r="9" ht="18.75" spans="2:8">
      <c r="B9" s="5"/>
      <c r="C9" s="5"/>
      <c r="D9" s="6"/>
      <c r="E9" s="6"/>
      <c r="F9" s="7"/>
      <c r="G9" s="8"/>
      <c r="H9" s="8"/>
    </row>
    <row r="10" ht="18.75" spans="2:8">
      <c r="B10" s="5"/>
      <c r="C10" s="5"/>
      <c r="D10" s="6"/>
      <c r="E10" s="6"/>
      <c r="F10" s="7"/>
      <c r="G10" s="8"/>
      <c r="H10" s="8"/>
    </row>
    <row r="11" ht="18.75" spans="2:8">
      <c r="B11" s="5"/>
      <c r="C11" s="5"/>
      <c r="D11" s="6"/>
      <c r="E11" s="6"/>
      <c r="F11" s="7"/>
      <c r="G11" s="8"/>
      <c r="H11" s="8"/>
    </row>
    <row r="12" ht="18.75" spans="2:8">
      <c r="B12" s="5"/>
      <c r="C12" s="5"/>
      <c r="D12" s="6"/>
      <c r="E12" s="6"/>
      <c r="F12" s="7"/>
      <c r="G12" s="8"/>
      <c r="H12" s="8"/>
    </row>
    <row r="13" ht="18.75" spans="2:8">
      <c r="B13" s="5"/>
      <c r="C13" s="5"/>
      <c r="D13" s="6"/>
      <c r="E13" s="6"/>
      <c r="F13" s="7"/>
      <c r="G13" s="8"/>
      <c r="H13" s="8"/>
    </row>
    <row r="14" ht="18.75" spans="2:8">
      <c r="B14" s="5"/>
      <c r="C14" s="5"/>
      <c r="D14" s="6"/>
      <c r="E14" s="6"/>
      <c r="F14" s="7"/>
      <c r="G14" s="8"/>
      <c r="H14" s="8"/>
    </row>
    <row r="15" ht="18.75" spans="2:8">
      <c r="B15" s="5"/>
      <c r="C15" s="5"/>
      <c r="D15" s="6"/>
      <c r="E15" s="6"/>
      <c r="F15" s="7"/>
      <c r="G15" s="8"/>
      <c r="H15" s="8"/>
    </row>
    <row r="16" ht="18.75" spans="2:8">
      <c r="B16" s="5"/>
      <c r="C16" s="5"/>
      <c r="D16" s="6"/>
      <c r="E16" s="6"/>
      <c r="F16" s="7"/>
      <c r="G16" s="8"/>
      <c r="H16" s="8"/>
    </row>
    <row r="17" ht="18.75" spans="2:8">
      <c r="B17" s="5"/>
      <c r="C17" s="5"/>
      <c r="D17" s="9"/>
      <c r="E17" s="9"/>
      <c r="F17" s="7"/>
      <c r="G17" s="8"/>
      <c r="H17" s="8"/>
    </row>
    <row r="18" ht="18.75" spans="2:8">
      <c r="B18" s="5"/>
      <c r="C18" s="5"/>
      <c r="D18" s="9"/>
      <c r="E18" s="9"/>
      <c r="F18" s="7"/>
      <c r="G18" s="8"/>
      <c r="H18" s="8"/>
    </row>
    <row r="19" ht="18.75" spans="2:8">
      <c r="B19" s="5"/>
      <c r="C19" s="5"/>
      <c r="D19" s="6"/>
      <c r="E19" s="6"/>
      <c r="F19" s="7"/>
      <c r="G19" s="8"/>
      <c r="H19" s="8"/>
    </row>
    <row r="20" ht="18.75" spans="2:8">
      <c r="B20" s="5"/>
      <c r="C20" s="5"/>
      <c r="D20" s="10"/>
      <c r="E20" s="10"/>
      <c r="F20" s="7"/>
      <c r="G20" s="8"/>
      <c r="H20" s="8"/>
    </row>
    <row r="21" ht="18.75" spans="2:8">
      <c r="B21" s="5"/>
      <c r="C21" s="5"/>
      <c r="D21" s="10"/>
      <c r="E21" s="10"/>
      <c r="F21" s="7"/>
      <c r="G21" s="8"/>
      <c r="H21" s="8"/>
    </row>
    <row r="22" ht="18.75" spans="2:8">
      <c r="B22" s="5"/>
      <c r="C22" s="5"/>
      <c r="D22" s="10"/>
      <c r="E22" s="10"/>
      <c r="F22" s="7"/>
      <c r="G22" s="8"/>
      <c r="H22" s="8"/>
    </row>
    <row r="23" ht="18.75" spans="2:8">
      <c r="B23" s="5"/>
      <c r="C23" s="5"/>
      <c r="D23" s="6"/>
      <c r="E23" s="6"/>
      <c r="F23" s="7"/>
      <c r="G23" s="8"/>
      <c r="H23" s="8"/>
    </row>
    <row r="24" ht="18.75" spans="2:8">
      <c r="B24" s="5"/>
      <c r="C24" s="5"/>
      <c r="D24" s="6"/>
      <c r="E24" s="6"/>
      <c r="F24" s="7"/>
      <c r="G24" s="8"/>
      <c r="H24" s="8"/>
    </row>
    <row r="25" ht="18.75" spans="2:8">
      <c r="B25" s="5"/>
      <c r="C25" s="5"/>
      <c r="D25" s="10"/>
      <c r="E25" s="10"/>
      <c r="F25" s="7"/>
      <c r="G25" s="8"/>
      <c r="H25" s="8"/>
    </row>
    <row r="26" ht="18.75" spans="2:8">
      <c r="B26" s="5"/>
      <c r="C26" s="5"/>
      <c r="D26" s="6"/>
      <c r="E26" s="6"/>
      <c r="F26" s="7"/>
      <c r="G26" s="8"/>
      <c r="H26" s="8"/>
    </row>
    <row r="27" ht="18.75" spans="2:8">
      <c r="B27" s="5"/>
      <c r="C27" s="5"/>
      <c r="D27" s="6"/>
      <c r="E27" s="6"/>
      <c r="F27" s="7"/>
      <c r="G27" s="8"/>
      <c r="H27" s="8"/>
    </row>
    <row r="28" ht="14.25" spans="2:8">
      <c r="B28" s="5"/>
      <c r="C28" s="5"/>
      <c r="D28" s="11"/>
      <c r="E28" s="12"/>
      <c r="F28" s="12"/>
      <c r="G28" s="12"/>
      <c r="H28" s="12"/>
    </row>
    <row r="29" spans="6:6">
      <c r="F29" t="s">
        <v>73</v>
      </c>
    </row>
    <row r="31" spans="6:6">
      <c r="F31" t="s">
        <v>74</v>
      </c>
    </row>
  </sheetData>
  <mergeCells count="1">
    <mergeCell ref="B1:F1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2021级本硕博</vt:lpstr>
      <vt:lpstr>2021级机卓</vt:lpstr>
      <vt:lpstr>2022级本硕博</vt:lpstr>
      <vt:lpstr>2022级机卓</vt:lpstr>
      <vt:lpstr>2023级本硕博</vt:lpstr>
      <vt:lpstr>2023级机卓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84300</dc:creator>
  <cp:lastModifiedBy>123</cp:lastModifiedBy>
  <dcterms:created xsi:type="dcterms:W3CDTF">2024-09-05T09:57:00Z</dcterms:created>
  <dcterms:modified xsi:type="dcterms:W3CDTF">2024-09-09T08:03:34Z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75B2AF0860534C68B8466D6D42384CFA_13</vt:lpwstr>
  </property>
  <property fmtid="{D5CDD505-2E9C-101B-9397-08002B2CF9AE}" pid="3" name="KSOProductBuildVer">
    <vt:lpwstr>2052-12.1.0.17857</vt:lpwstr>
  </property>
</Properties>
</file>