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09B7A627-280E-45F8-A64B-92C57B5B74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_Eğer09" sheetId="1" r:id="rId1"/>
    <sheet name="E_Eğer10" sheetId="2" r:id="rId2"/>
  </sheets>
  <externalReferences>
    <externalReference r:id="rId3"/>
    <externalReference r:id="rId4"/>
    <externalReference r:id="rId5"/>
    <externalReference r:id="rId6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<sst xmlns="http://schemas.openxmlformats.org/spreadsheetml/2006/main" count="98" uniqueCount="57">
  <si>
    <t>No</t>
  </si>
  <si>
    <t>Ad Soyad</t>
  </si>
  <si>
    <t>Ünvan</t>
  </si>
  <si>
    <t>Adres</t>
  </si>
  <si>
    <t>Çalışma Durumu</t>
  </si>
  <si>
    <t>Maaş</t>
  </si>
  <si>
    <t>Deniz Kara</t>
  </si>
  <si>
    <t>Müşteri Hizmetleri Müdürü</t>
  </si>
  <si>
    <t>Bursa</t>
  </si>
  <si>
    <t>Ahmet Öztürk</t>
  </si>
  <si>
    <t>Help Desk</t>
  </si>
  <si>
    <t>İstanbul</t>
  </si>
  <si>
    <t>Tuğrul Sevim</t>
  </si>
  <si>
    <t>Teknisyen</t>
  </si>
  <si>
    <t>Derya Tuna</t>
  </si>
  <si>
    <t>Yazılım Mühendisi</t>
  </si>
  <si>
    <t>İzmir</t>
  </si>
  <si>
    <t>Feryal Sungur</t>
  </si>
  <si>
    <t>Yazılım Uzmanı</t>
  </si>
  <si>
    <t>Ankara</t>
  </si>
  <si>
    <t>Seda Melek</t>
  </si>
  <si>
    <t>Gülay Kağan</t>
  </si>
  <si>
    <t>Cemil Türk</t>
  </si>
  <si>
    <t>Şenay Kara</t>
  </si>
  <si>
    <t>Sevil Didem</t>
  </si>
  <si>
    <t>Muhasebe Müdürü</t>
  </si>
  <si>
    <t>Jale Konak</t>
  </si>
  <si>
    <t>Muhasebe Elemanı</t>
  </si>
  <si>
    <t>Eda Şengöz</t>
  </si>
  <si>
    <t>Finans Müdürü</t>
  </si>
  <si>
    <t>Reyhan Tatlı</t>
  </si>
  <si>
    <t>Genel Müdür Asistanı</t>
  </si>
  <si>
    <t>Güleser Mutlu</t>
  </si>
  <si>
    <t>Hasan Çilesiz</t>
  </si>
  <si>
    <t>Güvenlik</t>
  </si>
  <si>
    <t>KOŞULLAR</t>
  </si>
  <si>
    <t>CİNSİYET</t>
  </si>
  <si>
    <t>KIZ-ERKEK</t>
  </si>
  <si>
    <t>YAŞ</t>
  </si>
  <si>
    <t>&lt;30</t>
  </si>
  <si>
    <t>DIGITURK UYELİK</t>
  </si>
  <si>
    <t>VAR</t>
  </si>
  <si>
    <t>SAĞLIK SORUNU</t>
  </si>
  <si>
    <t>YOK</t>
  </si>
  <si>
    <t>İSİM</t>
  </si>
  <si>
    <t>ÜYELİK</t>
  </si>
  <si>
    <t>SONUÇ</t>
  </si>
  <si>
    <t>ALİ SAYAR</t>
  </si>
  <si>
    <t>ERKEK</t>
  </si>
  <si>
    <t>MICHELE SALUT</t>
  </si>
  <si>
    <t>AYŞE PIERRE</t>
  </si>
  <si>
    <t>KIZ</t>
  </si>
  <si>
    <t>ALP GÜRSOY</t>
  </si>
  <si>
    <t>VIKI ZAMERO</t>
  </si>
  <si>
    <t>NADYAN YÜKSEK</t>
  </si>
  <si>
    <t>ANNIE BERKETE</t>
  </si>
  <si>
    <t>MEHMET ÖZTÜRK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</si>
</sst>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TL&quot;_-;\-* #,##0.00\ &quot;TL&quot;_-;_-* &quot;-&quot;??\ &quot;TL&quot;_-;_-@_-"/>
    <numFmt numFmtId="165" formatCode="#,###\ &quot;YTL&quot;"/>
  </numFmts>
  <fonts count="8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color indexed="9"/>
      <name val="Arial"/>
      <family val="2"/>
      <charset val="162"/>
    </font>
    <font>
      <b/>
      <sz val="10"/>
      <name val="Arial"/>
      <family val="2"/>
      <charset val="162"/>
    </font>
    <font>
      <b/>
      <sz val="16"/>
      <name val="Arial"/>
      <family val="2"/>
      <charset val="162"/>
    </font>
    <font>
      <sz val="10"/>
      <color theme="0"/>
      <name val="Arial"/>
      <family val="2"/>
      <charset val="162"/>
    </font>
    <font>
      <sz val="16"/>
      <name val="Arial"/>
      <family val="2"/>
      <charset val="162"/>
    </font>
    <font>
      <b/>
      <sz val="14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0" fontId="3" fillId="0" borderId="1" xfId="1" applyFont="1" applyBorder="1"/>
    <xf numFmtId="165" fontId="4" fillId="3" borderId="1" xfId="2" applyNumberFormat="1" applyFont="1" applyFill="1" applyBorder="1"/>
    <xf numFmtId="0" fontId="1" fillId="0" borderId="0" xfId="1" quotePrefix="1"/>
    <xf numFmtId="0" fontId="3" fillId="0" borderId="0" xfId="1" applyFont="1"/>
    <xf numFmtId="0" fontId="5" fillId="4" borderId="1" xfId="1" applyFont="1" applyFill="1" applyBorder="1"/>
    <xf numFmtId="0" fontId="6" fillId="0" borderId="0" xfId="1" quotePrefix="1" applyFont="1"/>
    <xf numFmtId="0" fontId="2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</cellXfs>
  <cellStyles count="3">
    <cellStyle name="Normal" xfId="0" builtinId="0"/>
    <cellStyle name="Normal 5 2" xfId="1" xr:uid="{00000000-0005-0000-0000-000001000000}"/>
    <cellStyle name="ParaBirimi 5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28575</xdr:rowOff>
    </xdr:from>
    <xdr:to>
      <xdr:col>9</xdr:col>
      <xdr:colOff>466725</xdr:colOff>
      <xdr:row>15</xdr:row>
      <xdr:rowOff>114300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743575" y="809625"/>
          <a:ext cx="2028825" cy="3171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1-Bu şirkette Müşteri Hizmetleri Müdürü, Muhasebe Müdürü ve Yazılım Mühendisleri Kadrolu çalışıyor, Geri kalanlar ise Part-Time. Çalışma Durumu sütununda Kadrolu ve Part-Time ları gösteriniz.</a:t>
          </a: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2-Maaş sütunu için;</a:t>
          </a: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İstanbul'da oturup Kadrolu çalışanlar 2500 YTL, diğerleri 1000 YTL maaş alıyor.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5</xdr:col>
          <xdr:colOff>1074420</xdr:colOff>
          <xdr:row>34</xdr:row>
          <xdr:rowOff>60960</xdr:rowOff>
        </xdr:to>
        <xdr:sp macro="" textlink="">
          <xdr:nvSpPr>
            <xdr:cNvPr id="1025" name="Image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555381</xdr:colOff>
      <xdr:row>1</xdr:row>
      <xdr:rowOff>44695</xdr:rowOff>
    </xdr:from>
    <xdr:to>
      <xdr:col>12</xdr:col>
      <xdr:colOff>4397</xdr:colOff>
      <xdr:row>12</xdr:row>
      <xdr:rowOff>197095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975231" y="225670"/>
          <a:ext cx="1887416" cy="2409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Deniz Doğa Sporları 1 haftalık ücretsiz Belek kampı için bir çekiliş düzenleyecektir. Yalnızca A1:B5 aralığındaki kriterlere uyan kişiler bu fırsattan yararlanabilecektir.</a:t>
          </a: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Bu duruma göre Sonuç sütununa kriterlere uyan kişiler için olumlu, diğerleri için olumsuz yazdırınız.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5</xdr:col>
          <xdr:colOff>830580</xdr:colOff>
          <xdr:row>25</xdr:row>
          <xdr:rowOff>137160</xdr:rowOff>
        </xdr:to>
        <xdr:sp macro="" textlink="">
          <xdr:nvSpPr>
            <xdr:cNvPr id="2049" name="Image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H16"/>
  <sheetViews>
    <sheetView zoomScaleNormal="100" workbookViewId="0">
      <selection activeCell="K12" sqref="K12"/>
    </sheetView>
  </sheetViews>
  <sheetFormatPr defaultColWidth="9.109375" defaultRowHeight="13.2" x14ac:dyDescent="0.25"/>
  <cols>
    <col min="1" max="1" width="3.44140625" style="2" bestFit="1" customWidth="1"/>
    <col min="2" max="2" width="12.5546875" style="2" bestFit="1" customWidth="1"/>
    <col min="3" max="3" width="23.109375" style="2" bestFit="1" customWidth="1"/>
    <col min="4" max="4" width="8.109375" style="2" bestFit="1" customWidth="1"/>
    <col min="5" max="5" width="16.109375" style="2" bestFit="1" customWidth="1"/>
    <col min="6" max="6" width="18.6640625" style="2" customWidth="1"/>
    <col min="7" max="16384" width="9.109375" style="2"/>
  </cols>
  <sheetData>
    <row r="1" spans="1:8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21" x14ac:dyDescent="0.4">
      <c r="A2" s="3">
        <v>1</v>
      </c>
      <c r="B2" s="4" t="s">
        <v>6</v>
      </c>
      <c r="C2" s="4" t="s">
        <v>7</v>
      </c>
      <c r="D2" s="5" t="s">
        <v>8</v>
      </c>
      <c r="E2" s="13" t="str">
        <f>IF(OR(C2="Müşteri Hizmetleri Müdürü",C2="Muhasebe Müdürü",C2="Yazılım Mühendisi"),"Kadrolu","Part-Time")</f>
        <v>Kadrolu</v>
      </c>
      <c r="F2" s="6">
        <f>IF(AND(D2="İstanbul",E2="Kadrolu"),2500,1000)</f>
        <v>1000</v>
      </c>
      <c r="H2" s="7"/>
    </row>
    <row r="3" spans="1:8" ht="21" x14ac:dyDescent="0.4">
      <c r="A3" s="3">
        <v>2</v>
      </c>
      <c r="B3" s="4" t="s">
        <v>9</v>
      </c>
      <c r="C3" s="4" t="s">
        <v>10</v>
      </c>
      <c r="D3" s="5" t="s">
        <v>11</v>
      </c>
      <c r="E3" s="13" t="str">
        <f t="shared" ref="E3:E16" si="0">IF(OR(C3="Müşteri Hizmetleri Müdürü",C3="Muhasebe Müdürü",C3="Yazılım Mühendisi"),"Kadrolu","Part-Time")</f>
        <v>Part-Time</v>
      </c>
      <c r="F3" s="6">
        <f t="shared" ref="F3:F16" si="1">IF(AND(D3="İstanbul",E3="Kadrolu"),2500,1000)</f>
        <v>1000</v>
      </c>
      <c r="H3" s="7"/>
    </row>
    <row r="4" spans="1:8" ht="21" x14ac:dyDescent="0.4">
      <c r="A4" s="3">
        <v>3</v>
      </c>
      <c r="B4" s="4" t="s">
        <v>12</v>
      </c>
      <c r="C4" s="4" t="s">
        <v>13</v>
      </c>
      <c r="D4" s="5" t="s">
        <v>8</v>
      </c>
      <c r="E4" s="13" t="str">
        <f t="shared" si="0"/>
        <v>Part-Time</v>
      </c>
      <c r="F4" s="6">
        <f t="shared" si="1"/>
        <v>1000</v>
      </c>
    </row>
    <row r="5" spans="1:8" ht="21" x14ac:dyDescent="0.4">
      <c r="A5" s="3">
        <v>4</v>
      </c>
      <c r="B5" s="4" t="s">
        <v>14</v>
      </c>
      <c r="C5" s="4" t="s">
        <v>15</v>
      </c>
      <c r="D5" s="5" t="s">
        <v>16</v>
      </c>
      <c r="E5" s="13" t="str">
        <f t="shared" si="0"/>
        <v>Kadrolu</v>
      </c>
      <c r="F5" s="6">
        <f t="shared" si="1"/>
        <v>1000</v>
      </c>
    </row>
    <row r="6" spans="1:8" ht="21" x14ac:dyDescent="0.4">
      <c r="A6" s="3">
        <v>5</v>
      </c>
      <c r="B6" s="4" t="s">
        <v>17</v>
      </c>
      <c r="C6" s="4" t="s">
        <v>18</v>
      </c>
      <c r="D6" s="5" t="s">
        <v>19</v>
      </c>
      <c r="E6" s="13" t="str">
        <f t="shared" si="0"/>
        <v>Part-Time</v>
      </c>
      <c r="F6" s="6">
        <f t="shared" si="1"/>
        <v>1000</v>
      </c>
    </row>
    <row r="7" spans="1:8" ht="21" x14ac:dyDescent="0.4">
      <c r="A7" s="3">
        <v>6</v>
      </c>
      <c r="B7" s="4" t="s">
        <v>20</v>
      </c>
      <c r="C7" s="4" t="s">
        <v>18</v>
      </c>
      <c r="D7" s="5" t="s">
        <v>11</v>
      </c>
      <c r="E7" s="13" t="str">
        <f t="shared" si="0"/>
        <v>Part-Time</v>
      </c>
      <c r="F7" s="6">
        <f t="shared" si="1"/>
        <v>1000</v>
      </c>
    </row>
    <row r="8" spans="1:8" ht="21" x14ac:dyDescent="0.4">
      <c r="A8" s="3">
        <v>7</v>
      </c>
      <c r="B8" s="4" t="s">
        <v>21</v>
      </c>
      <c r="C8" s="4" t="s">
        <v>13</v>
      </c>
      <c r="D8" s="5" t="s">
        <v>11</v>
      </c>
      <c r="E8" s="13" t="str">
        <f t="shared" si="0"/>
        <v>Part-Time</v>
      </c>
      <c r="F8" s="6">
        <f t="shared" si="1"/>
        <v>1000</v>
      </c>
    </row>
    <row r="9" spans="1:8" ht="21" x14ac:dyDescent="0.4">
      <c r="A9" s="3">
        <v>8</v>
      </c>
      <c r="B9" s="4" t="s">
        <v>22</v>
      </c>
      <c r="C9" s="4" t="s">
        <v>13</v>
      </c>
      <c r="D9" s="5" t="s">
        <v>16</v>
      </c>
      <c r="E9" s="13" t="str">
        <f t="shared" si="0"/>
        <v>Part-Time</v>
      </c>
      <c r="F9" s="6">
        <f t="shared" si="1"/>
        <v>1000</v>
      </c>
    </row>
    <row r="10" spans="1:8" ht="21" x14ac:dyDescent="0.4">
      <c r="A10" s="3">
        <v>9</v>
      </c>
      <c r="B10" s="4" t="s">
        <v>23</v>
      </c>
      <c r="C10" s="4" t="s">
        <v>13</v>
      </c>
      <c r="D10" s="5" t="s">
        <v>11</v>
      </c>
      <c r="E10" s="13" t="str">
        <f t="shared" si="0"/>
        <v>Part-Time</v>
      </c>
      <c r="F10" s="6">
        <f t="shared" si="1"/>
        <v>1000</v>
      </c>
    </row>
    <row r="11" spans="1:8" ht="21" x14ac:dyDescent="0.4">
      <c r="A11" s="3">
        <v>10</v>
      </c>
      <c r="B11" s="4" t="s">
        <v>24</v>
      </c>
      <c r="C11" s="4" t="s">
        <v>25</v>
      </c>
      <c r="D11" s="5" t="s">
        <v>11</v>
      </c>
      <c r="E11" s="13" t="str">
        <f t="shared" si="0"/>
        <v>Kadrolu</v>
      </c>
      <c r="F11" s="6">
        <f t="shared" si="1"/>
        <v>2500</v>
      </c>
    </row>
    <row r="12" spans="1:8" ht="21" x14ac:dyDescent="0.4">
      <c r="A12" s="3">
        <v>11</v>
      </c>
      <c r="B12" s="4" t="s">
        <v>26</v>
      </c>
      <c r="C12" s="4" t="s">
        <v>27</v>
      </c>
      <c r="D12" s="5" t="s">
        <v>11</v>
      </c>
      <c r="E12" s="13" t="str">
        <f t="shared" si="0"/>
        <v>Part-Time</v>
      </c>
      <c r="F12" s="6">
        <f t="shared" si="1"/>
        <v>1000</v>
      </c>
    </row>
    <row r="13" spans="1:8" ht="21" x14ac:dyDescent="0.4">
      <c r="A13" s="3">
        <v>12</v>
      </c>
      <c r="B13" s="4" t="s">
        <v>28</v>
      </c>
      <c r="C13" s="4" t="s">
        <v>29</v>
      </c>
      <c r="D13" s="5" t="s">
        <v>16</v>
      </c>
      <c r="E13" s="13" t="str">
        <f t="shared" si="0"/>
        <v>Part-Time</v>
      </c>
      <c r="F13" s="6">
        <f t="shared" si="1"/>
        <v>1000</v>
      </c>
    </row>
    <row r="14" spans="1:8" ht="21" x14ac:dyDescent="0.4">
      <c r="A14" s="3">
        <v>13</v>
      </c>
      <c r="B14" s="4" t="s">
        <v>30</v>
      </c>
      <c r="C14" s="4" t="s">
        <v>31</v>
      </c>
      <c r="D14" s="5" t="s">
        <v>19</v>
      </c>
      <c r="E14" s="13" t="str">
        <f t="shared" si="0"/>
        <v>Part-Time</v>
      </c>
      <c r="F14" s="6">
        <f t="shared" si="1"/>
        <v>1000</v>
      </c>
    </row>
    <row r="15" spans="1:8" ht="21" x14ac:dyDescent="0.4">
      <c r="A15" s="3">
        <v>14</v>
      </c>
      <c r="B15" s="4" t="s">
        <v>32</v>
      </c>
      <c r="C15" s="4" t="s">
        <v>13</v>
      </c>
      <c r="D15" s="5" t="s">
        <v>11</v>
      </c>
      <c r="E15" s="13" t="str">
        <f t="shared" si="0"/>
        <v>Part-Time</v>
      </c>
      <c r="F15" s="6">
        <f t="shared" si="1"/>
        <v>1000</v>
      </c>
    </row>
    <row r="16" spans="1:8" ht="21" x14ac:dyDescent="0.4">
      <c r="A16" s="3">
        <v>15</v>
      </c>
      <c r="B16" s="4" t="s">
        <v>33</v>
      </c>
      <c r="C16" s="4" t="s">
        <v>34</v>
      </c>
      <c r="D16" s="5" t="s">
        <v>19</v>
      </c>
      <c r="E16" s="13" t="str">
        <f t="shared" si="0"/>
        <v>Part-Time</v>
      </c>
      <c r="F16" s="6">
        <f t="shared" si="1"/>
        <v>1000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Image1">
          <controlPr defaultSize="0" autoLin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5</xdr:col>
                <xdr:colOff>960120</xdr:colOff>
                <xdr:row>33</xdr:row>
                <xdr:rowOff>129540</xdr:rowOff>
              </to>
            </anchor>
          </controlPr>
        </control>
      </mc:Choice>
      <mc:Fallback>
        <control shapeId="1025" r:id="rId4" name="Image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F15"/>
  <sheetViews>
    <sheetView tabSelected="1" topLeftCell="A7" zoomScale="145" zoomScaleNormal="145" workbookViewId="0">
      <selection activeCell="G4" sqref="G4"/>
    </sheetView>
  </sheetViews>
  <sheetFormatPr defaultColWidth="9.109375" defaultRowHeight="13.2" x14ac:dyDescent="0.25"/>
  <cols>
    <col min="1" max="1" width="17.44140625" style="2" customWidth="1"/>
    <col min="2" max="2" width="10.6640625" style="2" bestFit="1" customWidth="1"/>
    <col min="3" max="3" width="9.44140625" style="2" bestFit="1" customWidth="1"/>
    <col min="4" max="4" width="7.5546875" style="2" bestFit="1" customWidth="1"/>
    <col min="5" max="5" width="16.5546875" style="2" bestFit="1" customWidth="1"/>
    <col min="6" max="6" width="16.33203125" style="2" customWidth="1"/>
    <col min="7" max="16384" width="9.109375" style="2"/>
  </cols>
  <sheetData>
    <row r="1" spans="1:6" ht="14.25" customHeight="1" x14ac:dyDescent="0.25">
      <c r="A1" s="12" t="s">
        <v>35</v>
      </c>
      <c r="B1" s="12"/>
      <c r="C1" s="8"/>
    </row>
    <row r="2" spans="1:6" x14ac:dyDescent="0.25">
      <c r="A2" s="9" t="s">
        <v>36</v>
      </c>
      <c r="B2" s="9" t="s">
        <v>37</v>
      </c>
    </row>
    <row r="3" spans="1:6" x14ac:dyDescent="0.25">
      <c r="A3" s="4" t="s">
        <v>38</v>
      </c>
      <c r="B3" s="4" t="s">
        <v>39</v>
      </c>
    </row>
    <row r="4" spans="1:6" x14ac:dyDescent="0.25">
      <c r="A4" s="4" t="s">
        <v>40</v>
      </c>
      <c r="B4" s="4" t="s">
        <v>41</v>
      </c>
    </row>
    <row r="5" spans="1:6" ht="20.399999999999999" x14ac:dyDescent="0.35">
      <c r="A5" s="4" t="s">
        <v>42</v>
      </c>
      <c r="B5" s="4" t="s">
        <v>43</v>
      </c>
      <c r="D5" s="10"/>
    </row>
    <row r="7" spans="1:6" ht="16.5" customHeight="1" x14ac:dyDescent="0.25">
      <c r="A7" s="11" t="s">
        <v>44</v>
      </c>
      <c r="B7" s="11" t="s">
        <v>38</v>
      </c>
      <c r="C7" s="11" t="s">
        <v>36</v>
      </c>
      <c r="D7" s="11" t="s">
        <v>45</v>
      </c>
      <c r="E7" s="11" t="s">
        <v>42</v>
      </c>
      <c r="F7" s="11" t="s">
        <v>46</v>
      </c>
    </row>
    <row r="8" spans="1:6" ht="17.399999999999999" x14ac:dyDescent="0.25">
      <c r="A8" s="4" t="s">
        <v>47</v>
      </c>
      <c r="B8" s="3">
        <v>31</v>
      </c>
      <c r="C8" s="4" t="s">
        <v>48</v>
      </c>
      <c r="D8" s="3" t="s">
        <v>41</v>
      </c>
      <c r="E8" s="3" t="s">
        <v>43</v>
      </c>
      <c r="F8" s="14" t="str">
        <f>IF(AND(B8&lt;30,D8="VAR",E8="YOK"),"Olumlu","Olumsuz")</f>
        <v>Olumsuz</v>
      </c>
    </row>
    <row r="9" spans="1:6" ht="17.399999999999999" x14ac:dyDescent="0.25">
      <c r="A9" s="4" t="s">
        <v>49</v>
      </c>
      <c r="B9" s="3">
        <v>30</v>
      </c>
      <c r="C9" s="4" t="s">
        <v>48</v>
      </c>
      <c r="D9" s="3" t="s">
        <v>41</v>
      </c>
      <c r="E9" s="3" t="s">
        <v>43</v>
      </c>
      <c r="F9" s="14" t="str">
        <f t="shared" ref="F9:F15" si="0">IF(AND(B9&lt;30,D9="VAR",E9="YOK"),"Olumlu","Olumsuz")</f>
        <v>Olumsuz</v>
      </c>
    </row>
    <row r="10" spans="1:6" ht="17.399999999999999" x14ac:dyDescent="0.25">
      <c r="A10" s="4" t="s">
        <v>50</v>
      </c>
      <c r="B10" s="3">
        <v>23</v>
      </c>
      <c r="C10" s="4" t="s">
        <v>51</v>
      </c>
      <c r="D10" s="3" t="s">
        <v>43</v>
      </c>
      <c r="E10" s="3" t="s">
        <v>41</v>
      </c>
      <c r="F10" s="14" t="str">
        <f t="shared" si="0"/>
        <v>Olumsuz</v>
      </c>
    </row>
    <row r="11" spans="1:6" ht="17.399999999999999" x14ac:dyDescent="0.25">
      <c r="A11" s="4" t="s">
        <v>52</v>
      </c>
      <c r="B11" s="3">
        <v>35</v>
      </c>
      <c r="C11" s="4" t="s">
        <v>48</v>
      </c>
      <c r="D11" s="3" t="s">
        <v>41</v>
      </c>
      <c r="E11" s="3" t="s">
        <v>43</v>
      </c>
      <c r="F11" s="14" t="str">
        <f t="shared" si="0"/>
        <v>Olumsuz</v>
      </c>
    </row>
    <row r="12" spans="1:6" ht="17.399999999999999" x14ac:dyDescent="0.25">
      <c r="A12" s="4" t="s">
        <v>53</v>
      </c>
      <c r="B12" s="3">
        <v>28</v>
      </c>
      <c r="C12" s="4" t="s">
        <v>51</v>
      </c>
      <c r="D12" s="3" t="s">
        <v>41</v>
      </c>
      <c r="E12" s="3" t="s">
        <v>43</v>
      </c>
      <c r="F12" s="14" t="str">
        <f t="shared" si="0"/>
        <v>Olumlu</v>
      </c>
    </row>
    <row r="13" spans="1:6" ht="17.399999999999999" x14ac:dyDescent="0.25">
      <c r="A13" s="4" t="s">
        <v>54</v>
      </c>
      <c r="B13" s="3">
        <v>21</v>
      </c>
      <c r="C13" s="4" t="s">
        <v>51</v>
      </c>
      <c r="D13" s="3" t="s">
        <v>43</v>
      </c>
      <c r="E13" s="3" t="s">
        <v>41</v>
      </c>
      <c r="F13" s="14" t="str">
        <f t="shared" si="0"/>
        <v>Olumsuz</v>
      </c>
    </row>
    <row r="14" spans="1:6" ht="17.399999999999999" x14ac:dyDescent="0.25">
      <c r="A14" s="4" t="s">
        <v>55</v>
      </c>
      <c r="B14" s="3">
        <v>33</v>
      </c>
      <c r="C14" s="4" t="s">
        <v>51</v>
      </c>
      <c r="D14" s="3" t="s">
        <v>41</v>
      </c>
      <c r="E14" s="3" t="s">
        <v>43</v>
      </c>
      <c r="F14" s="14" t="str">
        <f t="shared" si="0"/>
        <v>Olumsuz</v>
      </c>
    </row>
    <row r="15" spans="1:6" ht="17.399999999999999" x14ac:dyDescent="0.25">
      <c r="A15" s="4" t="s">
        <v>56</v>
      </c>
      <c r="B15" s="3">
        <v>22</v>
      </c>
      <c r="C15" s="4" t="s">
        <v>48</v>
      </c>
      <c r="D15" s="3" t="s">
        <v>41</v>
      </c>
      <c r="E15" s="3" t="s">
        <v>43</v>
      </c>
      <c r="F15" s="14" t="str">
        <f t="shared" si="0"/>
        <v>Olumlu</v>
      </c>
    </row>
  </sheetData>
  <mergeCells count="1">
    <mergeCell ref="A1:B1"/>
  </mergeCell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Image1">
          <controlPr defaultSize="0" autoLin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5</xdr:col>
                <xdr:colOff>716280</xdr:colOff>
                <xdr:row>25</xdr:row>
                <xdr:rowOff>83820</xdr:rowOff>
              </to>
            </anchor>
          </controlPr>
        </control>
      </mc:Choice>
      <mc:Fallback>
        <control shapeId="2049" r:id="rId4" name="Image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E_Eğer09</vt:lpstr>
      <vt:lpstr>E_Eğer10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2019-08-07T06:50:32Z</dcterms:created>
  <dcterms:modified xsi:type="dcterms:W3CDTF">2023-05-30T00:49:19Z</dcterms:modified>
</cp:coreProperties>
</file>