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Env\Node\Cahier des charges\"/>
    </mc:Choice>
  </mc:AlternateContent>
  <xr:revisionPtr revIDLastSave="0" documentId="8_{CBA70B1F-B2FF-4A6C-9E2F-7DFCB9980460}" xr6:coauthVersionLast="36" xr6:coauthVersionMax="36" xr10:uidLastSave="{00000000-0000-0000-0000-000000000000}"/>
  <bookViews>
    <workbookView xWindow="0" yWindow="0" windowWidth="28800" windowHeight="12135" xr2:uid="{1E56176C-5C6E-4D46-B358-12925D1648B7}"/>
  </bookViews>
  <sheets>
    <sheet name="対応中" sheetId="2" r:id="rId1"/>
  </sheets>
  <definedNames>
    <definedName name="_xlnm._FilterDatabase" localSheetId="0" hidden="1">対応中!$C$1:$C$11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0" i="2" l="1"/>
  <c r="A10" i="2"/>
  <c r="I8" i="2"/>
  <c r="A9" i="2"/>
  <c r="A8" i="2"/>
  <c r="A7" i="2"/>
  <c r="A6" i="2"/>
  <c r="A5" i="2"/>
  <c r="A4" i="2"/>
  <c r="A3" i="2"/>
  <c r="I3" i="2"/>
  <c r="I4" i="2"/>
  <c r="I5" i="2"/>
  <c r="I6" i="2"/>
  <c r="I7" i="2"/>
  <c r="I9" i="2"/>
</calcChain>
</file>

<file path=xl/sharedStrings.xml><?xml version="1.0" encoding="utf-8"?>
<sst xmlns="http://schemas.openxmlformats.org/spreadsheetml/2006/main" count="58" uniqueCount="37">
  <si>
    <t>No.</t>
  </si>
  <si>
    <t>Type</t>
  </si>
  <si>
    <t>Priorite</t>
  </si>
  <si>
    <t>Objectif</t>
  </si>
  <si>
    <t>Liste des choses a faire</t>
  </si>
  <si>
    <t>Needed time</t>
  </si>
  <si>
    <t>date limite</t>
  </si>
  <si>
    <t>jour restant</t>
  </si>
  <si>
    <t>Etat actuel</t>
  </si>
  <si>
    <t>Remarque</t>
    <phoneticPr fontId="4"/>
  </si>
  <si>
    <t>SQLHelper</t>
  </si>
  <si>
    <t>5h</t>
  </si>
  <si>
    <t>超高</t>
    <rPh sb="0" eb="1">
      <t>チョウ</t>
    </rPh>
    <rPh sb="1" eb="2">
      <t>タカ</t>
    </rPh>
    <phoneticPr fontId="4"/>
  </si>
  <si>
    <t>低</t>
    <rPh sb="0" eb="1">
      <t>ヒク</t>
    </rPh>
    <phoneticPr fontId="4"/>
  </si>
  <si>
    <t>node.js</t>
  </si>
  <si>
    <t>Finir l'apprentissage de ES6</t>
    <phoneticPr fontId="1"/>
  </si>
  <si>
    <t>"- Voir tous les cours du bonhomme sur youtube en rapport avec javascript
- Revoir tutorielpoint et recap les choses que je connais pas.
- Voir aussi W3School pour me tester et voir si je commence enfin a avoir le niveau en ES6
- Finir son apprentissage avec le 公式サイトqui pour le coup donne absoluement toutes les nouveaute de ES6
- Cette tache sera considerer comme terminee quand la tache 'Application ES6 et premier mini Projet' aura ete 100% termine"</t>
    <phoneticPr fontId="1"/>
  </si>
  <si>
    <t xml:space="preserve">Le site du bonhomme trouvable sur youtube : https://www.youtube.com/channel/UCFbNIlppjAuEX4znoulh0Cw
Tutorialpoints : https://www.tutorialspoint.com/es6
W3school : https://www.w3schools.com/js/js_es6.asp
公式サイト: 
http://es6-features.org/#Constants
 </t>
    <rPh sb="204" eb="206">
      <t>コウシキ</t>
    </rPh>
    <phoneticPr fontId="1"/>
  </si>
  <si>
    <t>Nom du fichier/Reference</t>
    <phoneticPr fontId="1"/>
  </si>
  <si>
    <t>15h</t>
    <phoneticPr fontId="1"/>
  </si>
  <si>
    <t>Application ES6 et permier mini Projet</t>
    <phoneticPr fontId="1"/>
  </si>
  <si>
    <t>"- Refaire le code du parser de Create table en ES6"</t>
    <phoneticPr fontId="1"/>
  </si>
  <si>
    <t>tblObj</t>
    <phoneticPr fontId="1"/>
  </si>
  <si>
    <t>10h</t>
    <phoneticPr fontId="1"/>
  </si>
  <si>
    <t>Apprentissage de Node.js</t>
    <phoneticPr fontId="1"/>
  </si>
  <si>
    <t>30h</t>
    <phoneticPr fontId="1"/>
  </si>
  <si>
    <t>Apprentissage Node.js Application 1 :Faire du tracking de page</t>
    <phoneticPr fontId="1"/>
  </si>
  <si>
    <t>Apprentissage Node.js Application 1 : Creer un chat node js live (qui a la classe)</t>
    <phoneticPr fontId="1"/>
  </si>
  <si>
    <t>Finalisation de l'apprentissage de git</t>
    <phoneticPr fontId="4"/>
  </si>
  <si>
    <t>Lire un site un peu avance de git qui parle de : HEAD origin decale … des  trucs que j'ai pas vu</t>
    <phoneticPr fontId="1"/>
  </si>
  <si>
    <t>3h</t>
    <phoneticPr fontId="1"/>
  </si>
  <si>
    <t>Apprentissage de mongo DB</t>
    <phoneticPr fontId="1"/>
  </si>
  <si>
    <t>Lire un cours sur tutorial point et autre et faire un mini projet application en node js es6 avec le module mongodb</t>
    <phoneticPr fontId="1"/>
  </si>
  <si>
    <t>開発</t>
    <rPh sb="0" eb="2">
      <t>カイハツ</t>
    </rPh>
    <phoneticPr fontId="1"/>
  </si>
  <si>
    <t>Creer le generateur de model une fois L7apprentissage termine</t>
    <phoneticPr fontId="4"/>
  </si>
  <si>
    <t>Objectif Aujourd'hui</t>
    <phoneticPr fontId="4"/>
  </si>
  <si>
    <t>"- Bien relire la liste que j'ai creer et faire le tour des fonctionnalite de chacun des modules
- Finir la lecture de Express Mozilla
- Apprendre jade et EJS" 
- Faire les cours udemy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</si>
</sst>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6"/>
      <color theme="0"/>
      <name val="游ゴシック"/>
      <family val="2"/>
      <scheme val="minor"/>
    </font>
    <font>
      <sz val="11"/>
      <color theme="0"/>
      <name val="游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2" xfId="1" applyNumberFormat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0" borderId="0" xfId="1"/>
    <xf numFmtId="0" fontId="2" fillId="0" borderId="0" xfId="1" applyNumberFormat="1"/>
    <xf numFmtId="0" fontId="6" fillId="0" borderId="0" xfId="1" applyFont="1"/>
    <xf numFmtId="0" fontId="2" fillId="0" borderId="7" xfId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2" fillId="0" borderId="8" xfId="1" applyBorder="1" applyAlignment="1">
      <alignment horizontal="left" wrapText="1"/>
    </xf>
    <xf numFmtId="0" fontId="2" fillId="0" borderId="7" xfId="1" applyBorder="1" applyAlignment="1">
      <alignment horizontal="center" vertical="center"/>
    </xf>
    <xf numFmtId="14" fontId="2" fillId="0" borderId="8" xfId="1" applyNumberFormat="1" applyBorder="1" applyAlignment="1">
      <alignment horizontal="center" vertical="center"/>
    </xf>
    <xf numFmtId="0" fontId="2" fillId="0" borderId="8" xfId="1" applyNumberFormat="1" applyBorder="1" applyAlignment="1">
      <alignment horizontal="center" vertical="center"/>
    </xf>
    <xf numFmtId="9" fontId="6" fillId="5" borderId="8" xfId="1" applyNumberFormat="1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11" xfId="1" applyBorder="1" applyAlignment="1">
      <alignment horizontal="center" vertical="center" wrapText="1"/>
    </xf>
    <xf numFmtId="9" fontId="6" fillId="5" borderId="11" xfId="1" applyNumberFormat="1" applyFont="1" applyFill="1" applyBorder="1" applyAlignment="1">
      <alignment horizontal="center" vertical="center"/>
    </xf>
    <xf numFmtId="0" fontId="2" fillId="0" borderId="14" xfId="1" applyBorder="1" applyAlignment="1">
      <alignment horizontal="center" vertical="center" wrapText="1"/>
    </xf>
    <xf numFmtId="0" fontId="2" fillId="0" borderId="14" xfId="1" applyNumberFormat="1" applyBorder="1" applyAlignment="1">
      <alignment horizontal="center" vertical="center"/>
    </xf>
    <xf numFmtId="9" fontId="6" fillId="5" borderId="14" xfId="1" applyNumberFormat="1" applyFont="1" applyFill="1" applyBorder="1" applyAlignment="1">
      <alignment horizontal="center" vertical="center"/>
    </xf>
    <xf numFmtId="14" fontId="2" fillId="0" borderId="11" xfId="1" applyNumberFormat="1" applyBorder="1" applyAlignment="1">
      <alignment horizontal="center" vertical="center"/>
    </xf>
    <xf numFmtId="0" fontId="2" fillId="0" borderId="11" xfId="1" applyNumberFormat="1" applyBorder="1" applyAlignment="1">
      <alignment horizontal="center" vertical="center"/>
    </xf>
    <xf numFmtId="14" fontId="2" fillId="0" borderId="14" xfId="1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6" xfId="1" applyBorder="1" applyAlignment="1">
      <alignment horizontal="center" vertical="center" wrapText="1"/>
    </xf>
    <xf numFmtId="0" fontId="2" fillId="0" borderId="16" xfId="1" applyBorder="1" applyAlignment="1">
      <alignment horizontal="left" wrapText="1"/>
    </xf>
    <xf numFmtId="0" fontId="0" fillId="0" borderId="8" xfId="0" applyBorder="1" applyAlignment="1">
      <alignment vertical="center" wrapText="1"/>
    </xf>
    <xf numFmtId="0" fontId="2" fillId="0" borderId="17" xfId="1" applyBorder="1" applyAlignment="1">
      <alignment horizontal="left" wrapText="1"/>
    </xf>
    <xf numFmtId="0" fontId="2" fillId="0" borderId="17" xfId="1" applyBorder="1" applyAlignment="1">
      <alignment wrapText="1"/>
    </xf>
    <xf numFmtId="0" fontId="2" fillId="0" borderId="10" xfId="1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0" fontId="5" fillId="4" borderId="4" xfId="1" applyFont="1" applyFill="1" applyBorder="1" applyAlignment="1">
      <alignment horizontal="left"/>
    </xf>
    <xf numFmtId="0" fontId="5" fillId="4" borderId="5" xfId="1" applyFont="1" applyFill="1" applyBorder="1" applyAlignment="1">
      <alignment horizontal="left"/>
    </xf>
    <xf numFmtId="0" fontId="5" fillId="4" borderId="6" xfId="1" applyFont="1" applyFill="1" applyBorder="1" applyAlignment="1">
      <alignment horizontal="left"/>
    </xf>
    <xf numFmtId="0" fontId="2" fillId="0" borderId="12" xfId="1" applyBorder="1" applyAlignment="1">
      <alignment horizontal="center" vertical="center" wrapText="1"/>
    </xf>
    <xf numFmtId="0" fontId="2" fillId="0" borderId="9" xfId="1" applyBorder="1" applyAlignment="1">
      <alignment horizontal="center" vertical="center" wrapText="1"/>
    </xf>
    <xf numFmtId="0" fontId="2" fillId="0" borderId="15" xfId="1" applyBorder="1" applyAlignment="1">
      <alignment horizontal="center" vertical="center" wrapText="1"/>
    </xf>
  </cellXfs>
  <cellStyles count="2">
    <cellStyle name="標準" xfId="0" builtinId="0"/>
    <cellStyle name="標準 2" xfId="1" xr:uid="{B9F7C401-71ED-4AD8-8EED-9CF337C7F41D}"/>
  </cellStyles>
  <dxfs count="29">
    <dxf>
      <fill>
        <patternFill>
          <bgColor rgb="FFFFCCCC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CCC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FFCCCC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CCC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CCC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CCC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8343-8F70-402C-9913-C6A4103E4390}">
  <dimension ref="A1:M103"/>
  <sheetViews>
    <sheetView tabSelected="1" zoomScale="70" zoomScaleNormal="70" workbookViewId="0">
      <selection activeCell="N5" sqref="N5"/>
    </sheetView>
  </sheetViews>
  <sheetFormatPr defaultRowHeight="18.75" x14ac:dyDescent="0.4"/>
  <cols>
    <col min="1" max="1" width="4.375" style="7" customWidth="1"/>
    <col min="2" max="2" width="10.5" style="7" customWidth="1"/>
    <col min="3" max="3" width="9" style="7"/>
    <col min="4" max="4" width="39.625" style="7" customWidth="1"/>
    <col min="5" max="5" width="40" style="7" customWidth="1"/>
    <col min="6" max="6" width="37.875" style="7" customWidth="1"/>
    <col min="7" max="7" width="7.75" style="7" customWidth="1"/>
    <col min="8" max="8" width="14.375" style="7" customWidth="1"/>
    <col min="9" max="9" width="13.625" style="8" customWidth="1"/>
    <col min="10" max="10" width="8.875" style="9" customWidth="1"/>
    <col min="11" max="11" width="12.875" style="7" customWidth="1"/>
    <col min="12" max="12" width="19.875" style="7" customWidth="1"/>
    <col min="13" max="16384" width="9" style="7"/>
  </cols>
  <sheetData>
    <row r="1" spans="1:13" ht="32.450000000000003" customHeight="1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</v>
      </c>
      <c r="G1" s="3" t="s">
        <v>5</v>
      </c>
      <c r="H1" s="3" t="s">
        <v>6</v>
      </c>
      <c r="I1" s="4" t="s">
        <v>7</v>
      </c>
      <c r="J1" s="5" t="s">
        <v>8</v>
      </c>
      <c r="K1" s="5" t="s">
        <v>9</v>
      </c>
      <c r="L1" s="6" t="s">
        <v>35</v>
      </c>
    </row>
    <row r="2" spans="1:13" ht="26.25" thickBot="1" x14ac:dyDescent="0.55000000000000004">
      <c r="A2" s="34" t="s">
        <v>14</v>
      </c>
      <c r="B2" s="35"/>
      <c r="C2" s="35"/>
      <c r="D2" s="35"/>
      <c r="E2" s="35"/>
      <c r="F2" s="36"/>
    </row>
    <row r="3" spans="1:13" ht="276" customHeight="1" x14ac:dyDescent="0.4">
      <c r="A3" s="10">
        <f>COUNTA(G$3:G3)</f>
        <v>1</v>
      </c>
      <c r="B3" s="11" t="s">
        <v>33</v>
      </c>
      <c r="C3" s="27" t="s">
        <v>12</v>
      </c>
      <c r="D3" s="26" t="s">
        <v>15</v>
      </c>
      <c r="E3" s="28" t="s">
        <v>17</v>
      </c>
      <c r="F3" s="30" t="s">
        <v>16</v>
      </c>
      <c r="G3" s="32" t="s">
        <v>19</v>
      </c>
      <c r="H3" s="23">
        <v>43610</v>
      </c>
      <c r="I3" s="24" t="str">
        <f t="shared" ref="I3:I10" ca="1" si="0">IF(H3-NOW()&lt;=0,"遅れ",ROUNDDOWN(H3+1-NOW(),0)&amp;"j")</f>
        <v>8j</v>
      </c>
      <c r="J3" s="19">
        <v>0.5</v>
      </c>
      <c r="K3" s="18"/>
      <c r="L3" s="37"/>
      <c r="M3" s="17"/>
    </row>
    <row r="4" spans="1:13" ht="37.5" x14ac:dyDescent="0.4">
      <c r="A4" s="10">
        <f>COUNTA(G$3:G4)</f>
        <v>2</v>
      </c>
      <c r="B4" s="11" t="s">
        <v>33</v>
      </c>
      <c r="C4" s="11" t="s">
        <v>12</v>
      </c>
      <c r="D4" s="29" t="s">
        <v>20</v>
      </c>
      <c r="E4" s="12" t="s">
        <v>22</v>
      </c>
      <c r="F4" s="30" t="s">
        <v>21</v>
      </c>
      <c r="G4" s="13" t="s">
        <v>23</v>
      </c>
      <c r="H4" s="14">
        <v>43610</v>
      </c>
      <c r="I4" s="15" t="str">
        <f t="shared" ca="1" si="0"/>
        <v>8j</v>
      </c>
      <c r="J4" s="16">
        <v>0.1</v>
      </c>
      <c r="K4" s="11"/>
      <c r="L4" s="38"/>
    </row>
    <row r="5" spans="1:13" ht="112.5" x14ac:dyDescent="0.4">
      <c r="A5" s="10">
        <f>COUNTA(G$3:G5)</f>
        <v>3</v>
      </c>
      <c r="B5" s="11" t="s">
        <v>33</v>
      </c>
      <c r="C5" s="11" t="s">
        <v>12</v>
      </c>
      <c r="D5" s="29" t="s">
        <v>24</v>
      </c>
      <c r="E5" s="12" t="s">
        <v>10</v>
      </c>
      <c r="F5" s="30" t="s">
        <v>36</v>
      </c>
      <c r="G5" s="13" t="s">
        <v>25</v>
      </c>
      <c r="H5" s="14">
        <v>43631</v>
      </c>
      <c r="I5" s="15" t="str">
        <f t="shared" ca="1" si="0"/>
        <v>29j</v>
      </c>
      <c r="J5" s="16">
        <v>0.1</v>
      </c>
      <c r="K5" s="11"/>
      <c r="L5" s="38"/>
    </row>
    <row r="6" spans="1:13" ht="37.5" x14ac:dyDescent="0.4">
      <c r="A6" s="10">
        <f>COUNTA(G$3:G6)</f>
        <v>4</v>
      </c>
      <c r="B6" s="11" t="s">
        <v>33</v>
      </c>
      <c r="C6" s="11" t="s">
        <v>13</v>
      </c>
      <c r="D6" s="29" t="s">
        <v>27</v>
      </c>
      <c r="E6" s="12" t="s">
        <v>10</v>
      </c>
      <c r="F6" s="31"/>
      <c r="G6" s="13" t="s">
        <v>11</v>
      </c>
      <c r="H6" s="14">
        <v>43631</v>
      </c>
      <c r="I6" s="15" t="str">
        <f t="shared" ca="1" si="0"/>
        <v>29j</v>
      </c>
      <c r="J6" s="16">
        <v>0</v>
      </c>
      <c r="K6" s="11"/>
      <c r="L6" s="38"/>
    </row>
    <row r="7" spans="1:13" ht="37.5" x14ac:dyDescent="0.4">
      <c r="A7" s="10">
        <f>COUNTA(G$3:G7)</f>
        <v>5</v>
      </c>
      <c r="B7" s="11" t="s">
        <v>33</v>
      </c>
      <c r="C7" s="11" t="s">
        <v>12</v>
      </c>
      <c r="D7" s="29" t="s">
        <v>26</v>
      </c>
      <c r="E7" s="12" t="s">
        <v>10</v>
      </c>
      <c r="F7" s="30"/>
      <c r="G7" s="13" t="s">
        <v>11</v>
      </c>
      <c r="H7" s="14">
        <v>43631</v>
      </c>
      <c r="I7" s="15" t="str">
        <f t="shared" ca="1" si="0"/>
        <v>29j</v>
      </c>
      <c r="J7" s="16">
        <v>0</v>
      </c>
      <c r="K7" s="11"/>
      <c r="L7" s="38"/>
    </row>
    <row r="8" spans="1:13" ht="56.25" x14ac:dyDescent="0.4">
      <c r="A8" s="10">
        <f>COUNTA(G$3:G8)</f>
        <v>6</v>
      </c>
      <c r="B8" s="11" t="s">
        <v>33</v>
      </c>
      <c r="C8" s="11" t="s">
        <v>12</v>
      </c>
      <c r="D8" s="29" t="s">
        <v>31</v>
      </c>
      <c r="E8" s="12"/>
      <c r="F8" s="30" t="s">
        <v>32</v>
      </c>
      <c r="G8" s="13" t="s">
        <v>19</v>
      </c>
      <c r="H8" s="14">
        <v>43631</v>
      </c>
      <c r="I8" s="15" t="str">
        <f t="shared" ca="1" si="0"/>
        <v>29j</v>
      </c>
      <c r="J8" s="16">
        <v>0.05</v>
      </c>
      <c r="K8" s="11"/>
      <c r="L8" s="38"/>
    </row>
    <row r="9" spans="1:13" ht="56.25" x14ac:dyDescent="0.4">
      <c r="A9" s="10">
        <f>COUNTA(G$3:G9)</f>
        <v>7</v>
      </c>
      <c r="B9" s="11" t="s">
        <v>33</v>
      </c>
      <c r="C9" s="11" t="s">
        <v>12</v>
      </c>
      <c r="D9" s="12" t="s">
        <v>28</v>
      </c>
      <c r="E9" s="12" t="s">
        <v>10</v>
      </c>
      <c r="F9" s="30" t="s">
        <v>29</v>
      </c>
      <c r="G9" s="13" t="s">
        <v>30</v>
      </c>
      <c r="H9" s="14">
        <v>43607</v>
      </c>
      <c r="I9" s="15" t="str">
        <f t="shared" ca="1" si="0"/>
        <v>5j</v>
      </c>
      <c r="J9" s="16">
        <v>0</v>
      </c>
      <c r="K9" s="11"/>
      <c r="L9" s="38"/>
    </row>
    <row r="10" spans="1:13" ht="57" thickBot="1" x14ac:dyDescent="0.45">
      <c r="A10" s="10">
        <f>COUNTA(G$3:G10)</f>
        <v>8</v>
      </c>
      <c r="B10" s="11" t="s">
        <v>33</v>
      </c>
      <c r="C10" s="11" t="s">
        <v>12</v>
      </c>
      <c r="D10" s="12" t="s">
        <v>34</v>
      </c>
      <c r="E10" s="12" t="s">
        <v>10</v>
      </c>
      <c r="F10" s="30" t="s">
        <v>29</v>
      </c>
      <c r="G10" s="33" t="s">
        <v>30</v>
      </c>
      <c r="H10" s="25">
        <v>43661</v>
      </c>
      <c r="I10" s="21" t="str">
        <f t="shared" ca="1" si="0"/>
        <v>59j</v>
      </c>
      <c r="J10" s="22">
        <v>0</v>
      </c>
      <c r="K10" s="20"/>
      <c r="L10" s="39"/>
    </row>
    <row r="12" spans="1:13" x14ac:dyDescent="0.4">
      <c r="J12" s="7"/>
    </row>
    <row r="103" spans="10:10" x14ac:dyDescent="0.4">
      <c r="J103" s="9">
        <v>1</v>
      </c>
    </row>
  </sheetData>
  <autoFilter ref="C1:C11" xr:uid="{00000000-0009-0000-0000-000000000000}"/>
  <mergeCells count="1">
    <mergeCell ref="A2:F2"/>
  </mergeCells>
  <phoneticPr fontId="1"/>
  <conditionalFormatting sqref="C1 C11:C1048576">
    <cfRule type="expression" dxfId="28" priority="38">
      <formula>$C1="中"</formula>
    </cfRule>
    <cfRule type="expression" dxfId="27" priority="39">
      <formula>$C1="低"</formula>
    </cfRule>
    <cfRule type="expression" dxfId="26" priority="40">
      <formula>$C1="超高"</formula>
    </cfRule>
    <cfRule type="expression" dxfId="25" priority="41">
      <formula>$C1="高"</formula>
    </cfRule>
  </conditionalFormatting>
  <conditionalFormatting sqref="K1">
    <cfRule type="dataBar" priority="37">
      <dataBar>
        <cfvo type="percent" val="0"/>
        <cfvo type="percent" val="100"/>
        <color rgb="FF00B050"/>
      </dataBar>
      <extLst>
        <ext xmlns:x14="http://schemas.microsoft.com/office/spreadsheetml/2009/9/main" uri="{B025F937-C7B1-47D3-B67F-A62EFF666E3E}">
          <x14:id>{C6B8275F-A4CC-41FE-858C-2FA20653713C}</x14:id>
        </ext>
      </extLst>
    </cfRule>
  </conditionalFormatting>
  <conditionalFormatting sqref="I1:I2 I11:I1048576">
    <cfRule type="expression" dxfId="24" priority="32">
      <formula>$I1="遅れ"</formula>
    </cfRule>
  </conditionalFormatting>
  <conditionalFormatting sqref="J1:J11 J13:J1048576">
    <cfRule type="dataBar" priority="42">
      <dataBar>
        <cfvo type="percent" val="0"/>
        <cfvo type="percent" val="100"/>
        <color rgb="FF00B050"/>
      </dataBar>
      <extLst>
        <ext xmlns:x14="http://schemas.microsoft.com/office/spreadsheetml/2009/9/main" uri="{B025F937-C7B1-47D3-B67F-A62EFF666E3E}">
          <x14:id>{163F9C73-486E-4A55-9C29-25774E3C4DA4}</x14:id>
        </ext>
      </extLst>
    </cfRule>
  </conditionalFormatting>
  <conditionalFormatting sqref="C3:C6">
    <cfRule type="expression" dxfId="23" priority="28">
      <formula>$C3="中"</formula>
    </cfRule>
    <cfRule type="expression" dxfId="22" priority="29">
      <formula>$C3="低"</formula>
    </cfRule>
    <cfRule type="expression" dxfId="21" priority="30">
      <formula>$C3="超高"</formula>
    </cfRule>
    <cfRule type="expression" dxfId="20" priority="31">
      <formula>$C3="高"</formula>
    </cfRule>
  </conditionalFormatting>
  <conditionalFormatting sqref="I3:I6">
    <cfRule type="expression" dxfId="19" priority="27">
      <formula>$I3="遅れ"</formula>
    </cfRule>
  </conditionalFormatting>
  <conditionalFormatting sqref="I7:I8">
    <cfRule type="expression" dxfId="18" priority="26">
      <formula>$I7="遅れ"</formula>
    </cfRule>
  </conditionalFormatting>
  <conditionalFormatting sqref="C7:C8">
    <cfRule type="expression" dxfId="17" priority="22">
      <formula>$C7="中"</formula>
    </cfRule>
    <cfRule type="expression" dxfId="16" priority="23">
      <formula>$C7="低"</formula>
    </cfRule>
    <cfRule type="expression" dxfId="15" priority="24">
      <formula>$C7="超高"</formula>
    </cfRule>
    <cfRule type="expression" dxfId="14" priority="25">
      <formula>$C7="高"</formula>
    </cfRule>
  </conditionalFormatting>
  <conditionalFormatting sqref="I9">
    <cfRule type="expression" dxfId="13" priority="21">
      <formula>$I9="遅れ"</formula>
    </cfRule>
  </conditionalFormatting>
  <conditionalFormatting sqref="C9">
    <cfRule type="expression" dxfId="12" priority="17">
      <formula>$C9="中"</formula>
    </cfRule>
    <cfRule type="expression" dxfId="11" priority="18">
      <formula>$C9="低"</formula>
    </cfRule>
    <cfRule type="expression" dxfId="10" priority="19">
      <formula>$C9="超高"</formula>
    </cfRule>
    <cfRule type="expression" dxfId="9" priority="20">
      <formula>$C9="高"</formula>
    </cfRule>
  </conditionalFormatting>
  <conditionalFormatting sqref="C2">
    <cfRule type="expression" dxfId="8" priority="13">
      <formula>$C2="中"</formula>
    </cfRule>
    <cfRule type="expression" dxfId="7" priority="14">
      <formula>$C2="低"</formula>
    </cfRule>
    <cfRule type="expression" dxfId="6" priority="15">
      <formula>$C2="超高"</formula>
    </cfRule>
    <cfRule type="expression" dxfId="5" priority="16">
      <formula>$C2="高"</formula>
    </cfRule>
  </conditionalFormatting>
  <conditionalFormatting sqref="I10">
    <cfRule type="expression" dxfId="4" priority="5">
      <formula>$I10="遅れ"</formula>
    </cfRule>
  </conditionalFormatting>
  <conditionalFormatting sqref="C10">
    <cfRule type="expression" dxfId="3" priority="1">
      <formula>$C10="中"</formula>
    </cfRule>
    <cfRule type="expression" dxfId="2" priority="2">
      <formula>$C10="低"</formula>
    </cfRule>
    <cfRule type="expression" dxfId="1" priority="3">
      <formula>$C10="超高"</formula>
    </cfRule>
    <cfRule type="expression" dxfId="0" priority="4">
      <formula>$C10="高"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B8275F-A4CC-41FE-858C-2FA20653713C}">
            <x14:dataBar minLength="0" maxLength="100" border="1" gradient="0" direction="leftToRight">
              <x14:cfvo type="percent">
                <xm:f>0</xm:f>
              </x14:cfvo>
              <x14:cfvo type="percent">
                <xm:f>100</xm:f>
              </x14:cfvo>
              <x14:borderColor theme="0"/>
              <x14:negativeFillColor rgb="FFFF0000"/>
              <x14:axisColor rgb="FF000000"/>
            </x14:dataBar>
          </x14:cfRule>
          <xm:sqref>K1</xm:sqref>
        </x14:conditionalFormatting>
        <x14:conditionalFormatting xmlns:xm="http://schemas.microsoft.com/office/excel/2006/main">
          <x14:cfRule type="dataBar" id="{163F9C73-486E-4A55-9C29-25774E3C4DA4}">
            <x14:dataBar minLength="0" maxLength="100" border="1" gradient="0" direction="leftToRight">
              <x14:cfvo type="percent">
                <xm:f>0</xm:f>
              </x14:cfvo>
              <x14:cfvo type="percent">
                <xm:f>100</xm:f>
              </x14:cfvo>
              <x14:borderColor theme="0"/>
              <x14:negativeFillColor rgb="FFFF0000"/>
              <x14:axisColor rgb="FF000000"/>
            </x14:dataBar>
          </x14:cfRule>
          <xm:sqref>J1:J11 J13:J1048576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対応中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ケビン　マーティン</dc:creator>
  <cp:lastModifiedBy>ケビン　マーティン</cp:lastModifiedBy>
  <dcterms:created xsi:type="dcterms:W3CDTF">2019-05-16T01:22:19Z</dcterms:created>
  <dcterms:modified xsi:type="dcterms:W3CDTF">2019-05-17T09:04:04Z</dcterms:modified>
</cp:coreProperties>
</file>