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gintautas\Desktop\Python test\"/>
    </mc:Choice>
  </mc:AlternateContent>
  <xr:revisionPtr revIDLastSave="0" documentId="13_ncr:1_{631FB568-3AE2-43A8-BC20-C17F8B25A148}" xr6:coauthVersionLast="47" xr6:coauthVersionMax="47" xr10:uidLastSave="{00000000-0000-0000-0000-000000000000}"/>
  <bookViews>
    <workbookView xWindow="2184" yWindow="1056" windowWidth="18600" windowHeight="10056" xr2:uid="{2BF3718C-FEE7-435D-B1B4-D316CC2A1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  <c r="B24" i="1"/>
  <c r="B25" i="1" l="1"/>
  <c r="B23" i="1"/>
  <c r="B22" i="1"/>
  <c r="K18" i="1"/>
  <c r="K6" i="1"/>
  <c r="K7" i="1"/>
  <c r="K8" i="1"/>
  <c r="K9" i="1"/>
  <c r="K10" i="1"/>
  <c r="K11" i="1"/>
  <c r="J7" i="1"/>
  <c r="J8" i="1"/>
  <c r="J9" i="1"/>
  <c r="J10" i="1"/>
  <c r="J11" i="1"/>
  <c r="J12" i="1"/>
  <c r="J13" i="1"/>
  <c r="J14" i="1"/>
  <c r="J15" i="1"/>
  <c r="J16" i="1"/>
  <c r="I11" i="1"/>
  <c r="I12" i="1"/>
  <c r="I13" i="1"/>
  <c r="I14" i="1"/>
  <c r="I15" i="1"/>
  <c r="I16" i="1"/>
  <c r="H18" i="1"/>
  <c r="D22" i="1"/>
  <c r="C18" i="1"/>
  <c r="C16" i="1"/>
  <c r="C14" i="1"/>
  <c r="D12" i="1"/>
  <c r="C10" i="1"/>
  <c r="D8" i="1"/>
  <c r="D6" i="1"/>
  <c r="I18" i="1" l="1"/>
  <c r="J18" i="1"/>
</calcChain>
</file>

<file path=xl/sharedStrings.xml><?xml version="1.0" encoding="utf-8"?>
<sst xmlns="http://schemas.openxmlformats.org/spreadsheetml/2006/main" count="21" uniqueCount="15">
  <si>
    <t>SHOPPING &gt; SEM &gt; NO CONVERSION = 0.5 * 0.3 * 1 =</t>
  </si>
  <si>
    <t>DISPLAY &gt; CONVERSION = 0.5 * 0.5</t>
  </si>
  <si>
    <t>Conversion</t>
  </si>
  <si>
    <t>No Conversion</t>
  </si>
  <si>
    <t xml:space="preserve">Removal effect </t>
  </si>
  <si>
    <t>percent of orders, which should happen anyway</t>
  </si>
  <si>
    <t>DIRECT</t>
  </si>
  <si>
    <t>SHOPPING</t>
  </si>
  <si>
    <t>SEM</t>
  </si>
  <si>
    <t>DISPLAY</t>
  </si>
  <si>
    <t>SHOPPING &gt; SEM &gt; NO CONVERSION = 0.5 * 0.3 * 1 = 0.15</t>
  </si>
  <si>
    <t>SHOPPING &gt; DIRECT &gt; NO CONVERSION = 0.5 * 0.7 * 0.6 = 0.21</t>
  </si>
  <si>
    <t>SHOPPING &gt; DIRECT &gt; CONVERSION = 0.5 * 0.7 * 0.4 = 0.14</t>
  </si>
  <si>
    <t>DISPLAY &gt; DIRECT &gt; NO CONVERSION = 0.5 * 0.5 * 0.6 = 0.15</t>
  </si>
  <si>
    <t>DISPLAY &gt; DIRECT &gt; CONVERSION = 0.5 * 0.5 * 0.4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</si>
</sst>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4D04-95A3-4C99-B600-E98CBECD1131}">
  <dimension ref="A3:K25"/>
  <sheetViews>
    <sheetView tabSelected="1" topLeftCell="A3" workbookViewId="0">
      <selection activeCell="C22" sqref="C22:C25"/>
    </sheetView>
  </sheetViews>
  <sheetFormatPr defaultRowHeight="14.4" x14ac:dyDescent="0.3"/>
  <cols>
    <col min="2" max="2" width="49.33203125" bestFit="1" customWidth="1"/>
    <col min="7" max="7" width="56.88671875" customWidth="1"/>
  </cols>
  <sheetData>
    <row r="3" spans="2:11" x14ac:dyDescent="0.3">
      <c r="B3" s="1"/>
      <c r="C3" s="1"/>
      <c r="D3" s="1"/>
      <c r="E3" s="1"/>
      <c r="F3" s="1"/>
      <c r="G3" s="1"/>
    </row>
    <row r="4" spans="2:11" x14ac:dyDescent="0.3">
      <c r="B4" s="1"/>
      <c r="C4" s="1" t="s">
        <v>2</v>
      </c>
      <c r="D4" s="1" t="s">
        <v>3</v>
      </c>
      <c r="E4" s="1"/>
      <c r="F4" s="1"/>
      <c r="G4" s="2" t="s">
        <v>6</v>
      </c>
      <c r="H4" s="1" t="s">
        <v>6</v>
      </c>
      <c r="I4" t="s">
        <v>7</v>
      </c>
      <c r="J4" t="s">
        <v>8</v>
      </c>
      <c r="K4" t="s">
        <v>9</v>
      </c>
    </row>
    <row r="5" spans="2:11" x14ac:dyDescent="0.3">
      <c r="B5" s="1"/>
      <c r="C5" s="1"/>
      <c r="D5" s="1"/>
      <c r="E5" s="1"/>
      <c r="F5" s="1"/>
      <c r="G5" s="1"/>
    </row>
    <row r="6" spans="2:11" ht="27.6" x14ac:dyDescent="0.3">
      <c r="B6" s="1" t="s">
        <v>10</v>
      </c>
      <c r="C6" s="1"/>
      <c r="D6" s="1">
        <f>0.5*0.3*1</f>
        <v>0.15</v>
      </c>
      <c r="E6" s="1"/>
      <c r="F6" s="1"/>
      <c r="G6" s="2" t="s">
        <v>0</v>
      </c>
      <c r="K6">
        <f t="shared" ref="J6:K10" si="0">$C6</f>
        <v>0</v>
      </c>
    </row>
    <row r="7" spans="2:11" x14ac:dyDescent="0.3">
      <c r="B7" s="1"/>
      <c r="C7" s="1"/>
      <c r="D7" s="1"/>
      <c r="E7" s="1"/>
      <c r="F7" s="1"/>
      <c r="G7" s="1"/>
      <c r="J7">
        <f t="shared" si="0"/>
        <v>0</v>
      </c>
      <c r="K7">
        <f t="shared" si="0"/>
        <v>0</v>
      </c>
    </row>
    <row r="8" spans="2:11" x14ac:dyDescent="0.3">
      <c r="B8" s="1" t="s">
        <v>11</v>
      </c>
      <c r="C8" s="1"/>
      <c r="D8" s="1">
        <f>0.5*0.7*0.6</f>
        <v>0.21</v>
      </c>
      <c r="E8" s="1"/>
      <c r="F8" s="1"/>
      <c r="J8">
        <f t="shared" si="0"/>
        <v>0</v>
      </c>
      <c r="K8">
        <f t="shared" si="0"/>
        <v>0</v>
      </c>
    </row>
    <row r="9" spans="2:11" x14ac:dyDescent="0.3">
      <c r="B9" s="1"/>
      <c r="C9" s="1"/>
      <c r="D9" s="1"/>
      <c r="E9" s="1"/>
      <c r="F9" s="1"/>
      <c r="G9" s="1"/>
      <c r="J9">
        <f t="shared" si="0"/>
        <v>0</v>
      </c>
      <c r="K9">
        <f t="shared" si="0"/>
        <v>0</v>
      </c>
    </row>
    <row r="10" spans="2:11" x14ac:dyDescent="0.3">
      <c r="B10" s="1" t="s">
        <v>12</v>
      </c>
      <c r="C10" s="1">
        <f>0.5*0.7*0.4</f>
        <v>0.13999999999999999</v>
      </c>
      <c r="D10" s="1"/>
      <c r="E10" s="1"/>
      <c r="F10" s="1"/>
      <c r="G10" s="1"/>
      <c r="J10">
        <f t="shared" si="0"/>
        <v>0.13999999999999999</v>
      </c>
      <c r="K10">
        <f t="shared" si="0"/>
        <v>0.13999999999999999</v>
      </c>
    </row>
    <row r="11" spans="2:11" x14ac:dyDescent="0.3">
      <c r="B11" s="1"/>
      <c r="C11" s="1"/>
      <c r="D11" s="1"/>
      <c r="E11" s="1"/>
      <c r="F11" s="1"/>
      <c r="G11" s="1"/>
      <c r="I11">
        <f t="shared" ref="I11:K15" si="1">$C11</f>
        <v>0</v>
      </c>
      <c r="J11">
        <f t="shared" si="1"/>
        <v>0</v>
      </c>
      <c r="K11">
        <f t="shared" si="1"/>
        <v>0</v>
      </c>
    </row>
    <row r="12" spans="2:11" x14ac:dyDescent="0.3">
      <c r="B12" s="1" t="s">
        <v>13</v>
      </c>
      <c r="C12" s="1"/>
      <c r="D12" s="1">
        <f>0.5*0.5*0.6</f>
        <v>0.15</v>
      </c>
      <c r="E12" s="1"/>
      <c r="F12" s="1"/>
      <c r="G12" s="1"/>
      <c r="I12">
        <f t="shared" si="1"/>
        <v>0</v>
      </c>
      <c r="J12">
        <f t="shared" si="1"/>
        <v>0</v>
      </c>
    </row>
    <row r="13" spans="2:11" x14ac:dyDescent="0.3">
      <c r="B13" s="1"/>
      <c r="C13" s="1"/>
      <c r="D13" s="1"/>
      <c r="E13" s="1"/>
      <c r="F13" s="1"/>
      <c r="G13" s="1"/>
      <c r="I13">
        <f t="shared" si="1"/>
        <v>0</v>
      </c>
      <c r="J13">
        <f t="shared" si="1"/>
        <v>0</v>
      </c>
    </row>
    <row r="14" spans="2:11" x14ac:dyDescent="0.3">
      <c r="B14" s="1" t="s">
        <v>14</v>
      </c>
      <c r="C14" s="1">
        <f>0.5*0.5*0.4</f>
        <v>0.1</v>
      </c>
      <c r="D14" s="1"/>
      <c r="E14" s="1"/>
      <c r="F14" s="1"/>
      <c r="G14" s="1"/>
      <c r="I14">
        <f t="shared" si="1"/>
        <v>0.1</v>
      </c>
      <c r="J14">
        <f t="shared" si="1"/>
        <v>0.1</v>
      </c>
    </row>
    <row r="15" spans="2:11" x14ac:dyDescent="0.3">
      <c r="B15" s="1"/>
      <c r="C15" s="1"/>
      <c r="D15" s="1"/>
      <c r="E15" s="1"/>
      <c r="F15" s="1"/>
      <c r="G15" s="1"/>
      <c r="I15">
        <f t="shared" si="1"/>
        <v>0</v>
      </c>
      <c r="J15">
        <f t="shared" si="1"/>
        <v>0</v>
      </c>
    </row>
    <row r="16" spans="2:11" x14ac:dyDescent="0.3">
      <c r="B16" s="1" t="s">
        <v>1</v>
      </c>
      <c r="C16" s="1">
        <f>0.5*0.5</f>
        <v>0.25</v>
      </c>
      <c r="D16" s="1"/>
      <c r="E16" s="1"/>
      <c r="F16" s="1"/>
      <c r="G16" s="2" t="s">
        <v>1</v>
      </c>
      <c r="H16">
        <v>0.25</v>
      </c>
      <c r="I16">
        <f>$C16</f>
        <v>0.25</v>
      </c>
      <c r="J16">
        <f>$C16</f>
        <v>0.25</v>
      </c>
    </row>
    <row r="17" spans="1:11" x14ac:dyDescent="0.3">
      <c r="B17" s="1"/>
      <c r="C17" s="1"/>
      <c r="D17" s="1"/>
      <c r="E17" s="1"/>
      <c r="F17" s="1"/>
      <c r="G17" s="1"/>
    </row>
    <row r="18" spans="1:11" x14ac:dyDescent="0.3">
      <c r="B18" s="1"/>
      <c r="C18" s="3">
        <f>SUM(C5:C17)</f>
        <v>0.49</v>
      </c>
      <c r="D18" s="1"/>
      <c r="E18" s="1"/>
      <c r="F18" s="1"/>
      <c r="G18" s="1"/>
      <c r="H18" s="3">
        <f>SUM(H5:H17)</f>
        <v>0.25</v>
      </c>
      <c r="I18" s="3">
        <f>SUM(I5:I17)</f>
        <v>0.35</v>
      </c>
      <c r="J18" s="3">
        <f>SUM(J5:J17)</f>
        <v>0.49</v>
      </c>
      <c r="K18" s="3">
        <f>SUM(K5:K17)</f>
        <v>0.13999999999999999</v>
      </c>
    </row>
    <row r="21" spans="1:11" x14ac:dyDescent="0.3">
      <c r="B21" t="s">
        <v>4</v>
      </c>
      <c r="D21" t="s">
        <v>5</v>
      </c>
    </row>
    <row r="22" spans="1:11" x14ac:dyDescent="0.3">
      <c r="A22" t="s">
        <v>6</v>
      </c>
      <c r="B22" s="5">
        <f>1-H18/$C$18</f>
        <v>0.48979591836734693</v>
      </c>
      <c r="C22" s="4">
        <f>B22/SUM($B$22:$B$25)</f>
        <v>0.32876712328767121</v>
      </c>
      <c r="D22" s="4">
        <f>H18/C18</f>
        <v>0.51020408163265307</v>
      </c>
    </row>
    <row r="23" spans="1:11" x14ac:dyDescent="0.3">
      <c r="A23" t="s">
        <v>7</v>
      </c>
      <c r="B23" s="5">
        <f>1-I18/$C$18</f>
        <v>0.2857142857142857</v>
      </c>
      <c r="C23" s="4">
        <f t="shared" ref="C23:C25" si="2">B23/SUM($B$22:$B$25)</f>
        <v>0.19178082191780821</v>
      </c>
    </row>
    <row r="24" spans="1:11" x14ac:dyDescent="0.3">
      <c r="A24" t="s">
        <v>8</v>
      </c>
      <c r="B24" s="5">
        <f>1-J18/$C$18</f>
        <v>0</v>
      </c>
      <c r="C24" s="4">
        <f t="shared" si="2"/>
        <v>0</v>
      </c>
    </row>
    <row r="25" spans="1:11" x14ac:dyDescent="0.3">
      <c r="A25" t="s">
        <v>9</v>
      </c>
      <c r="B25" s="5">
        <f>1-K18/$C$18</f>
        <v>0.7142857142857143</v>
      </c>
      <c r="C25" s="4">
        <f t="shared" si="2"/>
        <v>0.47945205479452052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Gintautas</dc:creator>
  <cp:lastModifiedBy>Erika Gintautas</cp:lastModifiedBy>
  <dcterms:created xsi:type="dcterms:W3CDTF">2022-02-01T21:52:31Z</dcterms:created>
  <dcterms:modified xsi:type="dcterms:W3CDTF">2022-02-03T22:08:05Z</dcterms:modified>
</cp:coreProperties>
</file>