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ric Inkoom Ayitey\Downloads\"/>
    </mc:Choice>
  </mc:AlternateContent>
  <xr:revisionPtr revIDLastSave="0" documentId="13_ncr:1_{62856CD8-1147-4E61-AC05-244DD2A66EF1}" xr6:coauthVersionLast="47" xr6:coauthVersionMax="47" xr10:uidLastSave="{00000000-0000-0000-0000-000000000000}"/>
  <bookViews>
    <workbookView xWindow="-120" yWindow="-120" windowWidth="20730" windowHeight="11040" firstSheet="4" activeTab="7" xr2:uid="{00000000-000D-0000-FFFF-FFFF00000000}"/>
  </bookViews>
  <sheets>
    <sheet name="BLOSSOM ACADEMY" sheetId="1" r:id="rId1"/>
    <sheet name="Data" sheetId="2" r:id="rId2"/>
    <sheet name="Working Data" sheetId="7" r:id="rId3"/>
    <sheet name="Working Data Table" sheetId="8" r:id="rId4"/>
    <sheet name="Sheet1" sheetId="16" r:id="rId5"/>
    <sheet name="Pivot Table Sheet 1" sheetId="9" r:id="rId6"/>
    <sheet name="My Charts" sheetId="15" r:id="rId7"/>
    <sheet name="My Dashboard" sheetId="12" r:id="rId8"/>
  </sheets>
  <definedNames>
    <definedName name="ExternalData_1" localSheetId="3" hidden="1">'Working Data Table'!$A$1:$F$214</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2" l="1"/>
  <c r="J4" i="12"/>
  <c r="Q4" i="12"/>
  <c r="G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BA4D2-8918-4DC9-954D-341B90B2357B}"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<sst xmlns="http://schemas.openxmlformats.org/spreadsheetml/2006/main" count="3097" uniqueCount="249">
  <si>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</si>
  <si>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</si>
  <si>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</si>
  <si>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</si>
  <si>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</si>
  <si>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</si>
  <si>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</si>
  <si>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</si>
  <si>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</si>
  <si>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</si>
  <si>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</si>
  <si>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</si>
  <si>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</si>
  <si>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</si>
  <si>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</si>
  <si>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</si>
  <si>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</si>
  <si>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</si>
  <si>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</si>
  <si>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</si>
  <si>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</si>
  <si>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</si>
  <si>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</si>
  <si>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</si>
  <si>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</si>
  <si>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</si>
  <si>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</si>
  <si>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</si>
  <si>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</si>
  <si>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</si>
  <si>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</si>
  <si>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</si>
  <si>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</si>
  <si>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</si>
  <si>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</si>
  <si>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</si>
  <si>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</si>
  <si>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</si>
  <si>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</si>
  <si>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</si>
  <si>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</si>
  <si>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</si>
  <si>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</si>
  <si>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</si>
  <si>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</si>
  <si>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</si>
  <si>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</si>
  <si>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</si>
  <si>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</si>
  <si>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</si>
  <si>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</si>
  <si>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</si>
  <si>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</si>
  <si>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</si>
  <si>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</si>
  <si>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</si>
  <si>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</si>
  <si>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</si>
  <si>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</si>
  <si>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</si>
  <si>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</si>
  <si>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</si>
  <si>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</si>
  <si>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</si>
  <si>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</si>
  <si>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</si>
  <si>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</si>
  <si>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</si>
  <si>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</si>
  <si>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</si>
  <si>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</si>
  <si>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</si>
  <si>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</si>
  <si>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</si>
  <si>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</si>
  <si>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</si>
  <si>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</si>
  <si>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</si>
  <si>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</si>
  <si>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</si>
  <si>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</si>
  <si>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</si>
  <si>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</si>
  <si>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</si>
  <si>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</si>
  <si>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</si>
  <si>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</si>
  <si>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</si>
  <si>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</si>
  <si>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</si>
  <si>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</si>
  <si>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</si>
  <si>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</si>
  <si>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</si>
  <si>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</si>
  <si>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</si>
  <si>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</si>
  <si>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</si>
  <si>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</si>
  <si>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</si>
  <si>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</si>
  <si>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</si>
  <si>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</si>
  <si>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</si>
  <si>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</si>
  <si>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</si>
  <si>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</si>
  <si>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</si>
  <si>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</si>
  <si>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</si>
  <si>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</si>
  <si>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</si>
  <si>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</si>
  <si>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</si>
  <si>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</si>
  <si>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</si>
  <si>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</si>
  <si>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</si>
  <si>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</si>
  <si>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</si>
  <si>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</si>
  <si>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</si>
  <si>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</si>
  <si>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</si>
  <si>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</si>
  <si>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</si>
  <si>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</si>
  <si>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</si>
  <si>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</si>
  <si>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</si>
  <si>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</si>
  <si>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</si>
  <si>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</si>
  <si>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</si>
  <si>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</si>
  <si>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</si>
  <si>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</si>
  <si>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</si>
  <si>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</si>
  <si>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</si>
  <si>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</si>
  <si>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</si>
  <si>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</si>
  <si>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</si>
  <si>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</si>
  <si>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</si>
  <si>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</si>
  <si>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</si>
  <si>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</si>
  <si>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</si>
  <si>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</si>
  <si>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</si>
  <si>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</si>
  <si>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</si>
  <si>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</si>
  <si>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</si>
  <si>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</si>
  <si>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</si>
  <si>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</si>
  <si>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</si>
  <si>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</si>
  <si>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</si>
  <si>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</si>
  <si>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</si>
  <si>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</si>
  <si>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</si>
  <si>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</si>
  <si>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</si>
  <si>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</si>
  <si>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</si>
  <si>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</si>
  <si>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</si>
  <si>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</si>
  <si>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</si>
  <si>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</si>
  <si>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</si>
  <si>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</si>
  <si>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</si>
  <si>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</si>
  <si>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</si>
  <si>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</si>
  <si>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</si>
  <si>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</si>
  <si>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</si>
  <si>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</si>
  <si>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</si>
  <si>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</si>
  <si>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</si>
  <si>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</si>
  <si>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</si>
  <si>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</si>
  <si>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</si>
  <si>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</si>
  <si>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</si>
  <si>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</si>
  <si>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</si>
  <si>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</si>
  <si>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</si>
  <si>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</si>
  <si>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</si>
  <si>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</si>
  <si>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</si>
  <si>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</si>
  <si>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</si>
  <si>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</si>
  <si>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</si>
  <si>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</si>
  <si>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</si>
  <si>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</si>
  <si>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</si>
  <si>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</si>
  <si>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</si>
  <si>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</si>
  <si>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</si>
  <si>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</si>
  <si>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</si>
  <si>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</si>
  <si>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</si>
  <si>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</si>
  <si>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</si>
  <si>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</si>
  <si>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</si>
  <si>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</si>
  <si>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</si>
  <si>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</si>
  <si>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</si>
  <si>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</si>
  <si>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</si>
  <si>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</si>
  <si>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</si>
  <si>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</si>
  <si>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</si>
  <si>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</si>
  <si>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</si>
  <si>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</si>
  <si>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Row Labels</t>
  </si>
  <si>
    <t>Grand Total</t>
  </si>
  <si>
    <t>Sum of Amount</t>
  </si>
  <si>
    <t>Average of Amount</t>
  </si>
  <si>
    <t>Percentage</t>
  </si>
  <si>
    <t>Sales Per Country</t>
  </si>
  <si>
    <t>Total Amount</t>
  </si>
  <si>
    <t>Column Labels</t>
  </si>
  <si>
    <t>Count of Product</t>
  </si>
  <si>
    <t>Total</t>
  </si>
  <si>
    <t>Average</t>
  </si>
  <si>
    <t>Product Count</t>
  </si>
  <si>
    <t>Max. of Amount</t>
  </si>
  <si>
    <t>Max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</si>
</sst>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quot;$&quot;#,##0"/>
    <numFmt numFmtId="166" formatCode="d/m/yyyy"/>
    <numFmt numFmtId="167" formatCode="_(&quot;$&quot;* #,##0_);_(&quot;$&quot;* \(#,##0\);_(&quot;$&quot;* &quot;-&quot;??_);_(@_)"/>
  </numFmts>
  <fonts count="11" x14ac:knownFonts="1">
    <font>
      <sz val="11"/>
      <color theme="1"/>
      <name val="Calisto MT"/>
      <scheme val="minor"/>
    </font>
    <font>
      <sz val="11"/>
      <color theme="1"/>
      <name val="Calisto MT"/>
      <family val="2"/>
      <scheme val="minor"/>
    </font>
    <font>
      <b/>
      <sz val="11"/>
      <color theme="1"/>
      <name val="Calibri"/>
    </font>
    <font>
      <sz val="11"/>
      <color theme="1"/>
      <name val="Calibri"/>
    </font>
    <font>
      <sz val="11"/>
      <color theme="1"/>
      <name val="Calibri"/>
    </font>
    <font>
      <sz val="11"/>
      <color theme="1"/>
      <name val="Calisto MT"/>
      <scheme val="minor"/>
    </font>
    <font>
      <b/>
      <sz val="18"/>
      <color theme="1"/>
      <name val="Calisto MT"/>
      <family val="2"/>
      <scheme val="minor"/>
    </font>
    <font>
      <b/>
      <sz val="16"/>
      <color theme="1"/>
      <name val="Calisto MT"/>
      <family val="2"/>
      <scheme val="minor"/>
    </font>
    <font>
      <b/>
      <sz val="22"/>
      <color theme="1"/>
      <name val="Calisto MT"/>
      <family val="2"/>
      <scheme val="minor"/>
    </font>
    <font>
      <b/>
      <sz val="20"/>
      <color theme="4"/>
      <name val="Calisto MT"/>
      <family val="2"/>
      <scheme val="minor"/>
    </font>
    <font>
      <b/>
      <sz val="16"/>
      <color theme="5"/>
      <name val="Calisto MT"/>
      <family val="2"/>
      <scheme val="minor"/>
    </font>
  </fonts>
  <fills count="2">
    <fill>
      <patternFill patternType="none"/>
    </fill>
    <fill>
      <patternFill patternType="gray125"/>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45">
    <xf numFmtId="0" fontId="0" fillId="0" borderId="0" xfId="0"/>
    <xf numFmtId="0" fontId="2" fillId="0" borderId="0" xfId="0" applyFont="1"/>
    <xf numFmtId="0" fontId="3" fillId="0" borderId="0" xfId="0" applyFont="1"/>
    <xf numFmtId="165" fontId="4" fillId="0" borderId="0" xfId="0" applyNumberFormat="1" applyFont="1"/>
    <xf numFmtId="166" fontId="4" fillId="0" borderId="0" xfId="0" applyNumberFormat="1" applyFont="1"/>
    <xf numFmtId="14" fontId="0" fillId="0" borderId="0" xfId="0" applyNumberFormat="1"/>
    <xf numFmtId="167" fontId="0" fillId="0" borderId="0" xfId="1"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1" xfId="0" applyBorder="1" applyAlignment="1">
      <alignment horizontal="left"/>
    </xf>
    <xf numFmtId="0" fontId="0" fillId="0" borderId="4" xfId="0" applyBorder="1" applyAlignment="1">
      <alignment horizontal="left"/>
    </xf>
    <xf numFmtId="0" fontId="0" fillId="0" borderId="8" xfId="0" applyBorder="1" applyAlignment="1">
      <alignment horizontal="left"/>
    </xf>
    <xf numFmtId="167" fontId="0" fillId="0" borderId="5" xfId="0" applyNumberFormat="1" applyBorder="1"/>
    <xf numFmtId="0" fontId="0" fillId="0" borderId="4" xfId="0" applyBorder="1" applyAlignment="1">
      <alignment horizontal="left" indent="1"/>
    </xf>
    <xf numFmtId="167" fontId="0" fillId="0" borderId="6" xfId="0" applyNumberFormat="1" applyBorder="1"/>
    <xf numFmtId="167" fontId="0" fillId="0" borderId="7" xfId="0" applyNumberFormat="1" applyBorder="1"/>
    <xf numFmtId="9" fontId="0" fillId="0" borderId="0" xfId="2" applyFont="1"/>
    <xf numFmtId="0" fontId="0" fillId="0" borderId="9" xfId="0" applyBorder="1"/>
    <xf numFmtId="0" fontId="0" fillId="0" borderId="10" xfId="0" applyBorder="1"/>
    <xf numFmtId="0" fontId="1" fillId="0" borderId="0" xfId="0" applyFont="1"/>
    <xf numFmtId="0" fontId="1" fillId="0" borderId="0" xfId="0" applyFont="1" applyAlignment="1">
      <alignment horizontal="center"/>
    </xf>
    <xf numFmtId="0" fontId="6" fillId="0" borderId="0" xfId="0" applyFont="1"/>
    <xf numFmtId="1" fontId="0" fillId="0" borderId="7" xfId="0" applyNumberFormat="1" applyBorder="1"/>
    <xf numFmtId="1" fontId="0" fillId="0" borderId="1" xfId="0" applyNumberFormat="1" applyBorder="1"/>
    <xf numFmtId="1" fontId="0" fillId="0" borderId="10" xfId="0" applyNumberFormat="1" applyBorder="1"/>
    <xf numFmtId="1" fontId="0" fillId="0" borderId="5" xfId="0" applyNumberFormat="1" applyBorder="1"/>
    <xf numFmtId="1" fontId="0" fillId="0" borderId="4" xfId="0" applyNumberFormat="1" applyBorder="1"/>
    <xf numFmtId="1" fontId="0" fillId="0" borderId="11" xfId="0" applyNumberFormat="1" applyBorder="1"/>
    <xf numFmtId="1" fontId="0" fillId="0" borderId="6" xfId="0" applyNumberFormat="1" applyBorder="1"/>
    <xf numFmtId="1" fontId="0" fillId="0" borderId="8" xfId="0" applyNumberFormat="1" applyBorder="1"/>
    <xf numFmtId="1" fontId="0" fillId="0" borderId="12" xfId="0" applyNumberFormat="1" applyBorder="1"/>
    <xf numFmtId="0" fontId="8" fillId="0" borderId="0" xfId="0" applyFont="1" applyAlignment="1">
      <alignment horizontal="center"/>
    </xf>
    <xf numFmtId="1" fontId="7" fillId="0" borderId="0" xfId="1" applyNumberFormat="1" applyFont="1" applyAlignment="1">
      <alignment horizontal="center"/>
    </xf>
    <xf numFmtId="0" fontId="8" fillId="0" borderId="0" xfId="0" applyFont="1" applyAlignment="1"/>
    <xf numFmtId="167" fontId="7" fillId="0" borderId="0" xfId="1" applyNumberFormat="1" applyFont="1" applyAlignment="1"/>
    <xf numFmtId="167" fontId="7" fillId="0" borderId="0" xfId="1" applyNumberFormat="1" applyFont="1" applyAlignment="1">
      <alignment vertical="center"/>
    </xf>
    <xf numFmtId="0" fontId="9" fillId="0" borderId="0" xfId="0" applyFont="1" applyAlignment="1"/>
    <xf numFmtId="1" fontId="10" fillId="0" borderId="0" xfId="1" applyNumberFormat="1" applyFont="1" applyAlignment="1">
      <alignment horizontal="center" vertical="center"/>
    </xf>
    <xf numFmtId="0" fontId="9" fillId="0" borderId="0" xfId="0" applyFont="1" applyAlignment="1">
      <alignment horizontal="center"/>
    </xf>
    <xf numFmtId="167" fontId="10" fillId="0" borderId="0" xfId="1" applyNumberFormat="1" applyFont="1" applyAlignment="1">
      <alignment horizontal="center" vertical="center"/>
    </xf>
    <xf numFmtId="167" fontId="10" fillId="0" borderId="0" xfId="1" applyNumberFormat="1" applyFont="1" applyAlignment="1">
      <alignment horizontal="center"/>
    </xf>
    <xf numFmtId="0" fontId="9" fillId="0" borderId="0" xfId="0" applyFont="1" applyAlignment="1">
      <alignment horizontal="center"/>
    </xf>
  </cellXfs>
  <cellStyles count="3">
    <cellStyle name="Currency" xfId="1" builtinId="4"/>
    <cellStyle name="Normal" xfId="0" builtinId="0"/>
    <cellStyle name="Per cent" xfId="2" builtinId="5"/>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numFmt numFmtId="1" formatCode="0"/>
    </dxf>
    <dxf>
      <numFmt numFmtId="0" formatCode="General"/>
    </dxf>
    <dxf>
      <numFmt numFmtId="168" formatCode="m/d/yyyy"/>
    </dxf>
    <dxf>
      <numFmt numFmtId="167" formatCode="_(&quot;$&quot;* #,##0_);_(&quot;$&quot;* \(#,##0\);_(&quot;$&quot;* &quot;-&quot;??_);_(@_)"/>
    </dxf>
    <dxf>
      <numFmt numFmtId="0" formatCode="General"/>
    </dxf>
    <dxf>
      <numFmt numFmtId="0" formatCode="General"/>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Capstone Project 1.xlsx]Pivot Table Sheet 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Segregation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 1'!$D$35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Sheet 1'!$C$36:$C$52</c:f>
              <c:multiLvlStrCache>
                <c:ptCount val="14"/>
                <c:lvl>
                  <c:pt idx="0">
                    <c:v>Canada</c:v>
                  </c:pt>
                  <c:pt idx="1">
                    <c:v>France</c:v>
                  </c:pt>
                  <c:pt idx="2">
                    <c:v>United Kingdom</c:v>
                  </c:pt>
                  <c:pt idx="3">
                    <c:v>Australia</c:v>
                  </c:pt>
                  <c:pt idx="4">
                    <c:v>United States</c:v>
                  </c:pt>
                  <c:pt idx="5">
                    <c:v>Germany</c:v>
                  </c:pt>
                  <c:pt idx="6">
                    <c:v>New Zealand</c:v>
                  </c:pt>
                  <c:pt idx="7">
                    <c:v>Germany</c:v>
                  </c:pt>
                  <c:pt idx="8">
                    <c:v>Canada</c:v>
                  </c:pt>
                  <c:pt idx="9">
                    <c:v>United States</c:v>
                  </c:pt>
                  <c:pt idx="10">
                    <c:v>United Kingdom</c:v>
                  </c:pt>
                  <c:pt idx="11">
                    <c:v>France</c:v>
                  </c:pt>
                  <c:pt idx="12">
                    <c:v>Australia</c:v>
                  </c:pt>
                  <c:pt idx="13">
                    <c:v>New Zealand</c:v>
                  </c:pt>
                </c:lvl>
                <c:lvl>
                  <c:pt idx="0">
                    <c:v>Fruit</c:v>
                  </c:pt>
                  <c:pt idx="7">
                    <c:v>Vegetables</c:v>
                  </c:pt>
                </c:lvl>
              </c:multiLvlStrCache>
            </c:multiLvlStrRef>
          </c:cat>
          <c:val>
            <c:numRef>
              <c:f>'Pivot Table Sheet 1'!$D$36:$D$52</c:f>
              <c:numCache>
                <c:formatCode>_("$"* #,##0_);_("$"* \(#,##0\);_("$"* "-"??_);_(@_)</c:formatCode>
                <c:ptCount val="14"/>
                <c:pt idx="0">
                  <c:v>9990</c:v>
                </c:pt>
                <c:pt idx="1">
                  <c:v>9543</c:v>
                </c:pt>
                <c:pt idx="2">
                  <c:v>9405</c:v>
                </c:pt>
                <c:pt idx="3">
                  <c:v>9400</c:v>
                </c:pt>
                <c:pt idx="4">
                  <c:v>9333</c:v>
                </c:pt>
                <c:pt idx="5">
                  <c:v>8887</c:v>
                </c:pt>
                <c:pt idx="6">
                  <c:v>8663</c:v>
                </c:pt>
                <c:pt idx="7">
                  <c:v>9630</c:v>
                </c:pt>
                <c:pt idx="8">
                  <c:v>9231</c:v>
                </c:pt>
                <c:pt idx="9">
                  <c:v>9127</c:v>
                </c:pt>
                <c:pt idx="10">
                  <c:v>9116</c:v>
                </c:pt>
                <c:pt idx="11">
                  <c:v>9104</c:v>
                </c:pt>
                <c:pt idx="12">
                  <c:v>9062</c:v>
                </c:pt>
                <c:pt idx="13">
                  <c:v>4390</c:v>
                </c:pt>
              </c:numCache>
            </c:numRef>
          </c:val>
          <c:extLst>
            <c:ext xmlns:c16="http://schemas.microsoft.com/office/drawing/2014/chart" uri="{C3380CC4-5D6E-409C-BE32-E72D297353CC}">
              <c16:uniqueId val="{00000000-D9D8-47AF-8456-5FEFE7FCC840}"/>
            </c:ext>
          </c:extLst>
        </c:ser>
        <c:dLbls>
          <c:dLblPos val="outEnd"/>
          <c:showLegendKey val="0"/>
          <c:showVal val="1"/>
          <c:showCatName val="0"/>
          <c:showSerName val="0"/>
          <c:showPercent val="0"/>
          <c:showBubbleSize val="0"/>
        </c:dLbls>
        <c:gapWidth val="219"/>
        <c:overlap val="-27"/>
        <c:axId val="754850431"/>
        <c:axId val="754847551"/>
      </c:barChart>
      <c:catAx>
        <c:axId val="75485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754847551"/>
        <c:crosses val="autoZero"/>
        <c:auto val="1"/>
        <c:lblAlgn val="ctr"/>
        <c:lblOffset val="100"/>
        <c:noMultiLvlLbl val="0"/>
      </c:catAx>
      <c:valAx>
        <c:axId val="754847551"/>
        <c:scaling>
          <c:orientation val="minMax"/>
        </c:scaling>
        <c:delete val="1"/>
        <c:axPos val="l"/>
        <c:numFmt formatCode="_(&quot;$&quot;* #,##0_);_(&quot;$&quot;* \(#,##0\);_(&quot;$&quot;* &quot;-&quot;??_);_(@_)" sourceLinked="1"/>
        <c:majorTickMark val="none"/>
        <c:minorTickMark val="none"/>
        <c:tickLblPos val="nextTo"/>
        <c:crossAx val="7548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Product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0694455380577418"/>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310936132983375"/>
                  <c:h val="0.14450860309128025"/>
                </c:manualLayout>
              </c15:layout>
            </c:ext>
          </c:extLst>
        </c:dLbl>
      </c:pivotFmt>
      <c:pivotFmt>
        <c:idx val="2"/>
        <c:dLbl>
          <c:idx val="0"/>
          <c:layout>
            <c:manualLayout>
              <c:x val="-4.1666557305336832E-2"/>
              <c:y val="-0.1111109288422280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397944006999124"/>
                  <c:h val="0.17228638086905801"/>
                </c:manualLayout>
              </c15:layout>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0694455380577418"/>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310936132983375"/>
                  <c:h val="0.14450860309128025"/>
                </c:manualLayout>
              </c15:layout>
            </c:ext>
          </c:extLst>
        </c:dLbl>
      </c:pivotFmt>
      <c:pivotFmt>
        <c:idx val="5"/>
        <c:dLbl>
          <c:idx val="0"/>
          <c:layout>
            <c:manualLayout>
              <c:x val="-4.1666557305336832E-2"/>
              <c:y val="-0.1111109288422280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397944006999124"/>
                  <c:h val="0.17228638086905801"/>
                </c:manualLayout>
              </c15:layout>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1.5775061699377129E-2"/>
              <c:y val="-0.2292496243897378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310936132983375"/>
                  <c:h val="0.14450860309128025"/>
                </c:manualLayout>
              </c15:layout>
            </c:ext>
          </c:extLst>
        </c:dLbl>
      </c:pivotFmt>
      <c:pivotFmt>
        <c:idx val="8"/>
        <c:dLbl>
          <c:idx val="0"/>
          <c:layout>
            <c:manualLayout>
              <c:x val="1.4718141575586634E-2"/>
              <c:y val="0.143869187242970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397944006999124"/>
                  <c:h val="0.17228638086905801"/>
                </c:manualLayout>
              </c15:layout>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1.5775061699377129E-2"/>
              <c:y val="-0.2292496243897378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310936132983375"/>
                  <c:h val="0.14450860309128025"/>
                </c:manualLayout>
              </c15:layout>
            </c:ext>
          </c:extLst>
        </c:dLbl>
      </c:pivotFmt>
      <c:pivotFmt>
        <c:idx val="11"/>
        <c:dLbl>
          <c:idx val="0"/>
          <c:layout>
            <c:manualLayout>
              <c:x val="1.4718141575586634E-2"/>
              <c:y val="0.143869187242970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397944006999124"/>
                  <c:h val="0.17228638086905801"/>
                </c:manualLayout>
              </c15:layout>
            </c:ext>
          </c:extLst>
        </c:dLbl>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1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s>
    <c:plotArea>
      <c:layout/>
      <c:pieChart>
        <c:varyColors val="1"/>
        <c:ser>
          <c:idx val="0"/>
          <c:order val="0"/>
          <c:tx>
            <c:strRef>
              <c:f>'Pivot Table Sheet 1'!$E$3</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1-380E-444E-9A9C-CC0A856CD081}"/>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extLst>
              <c:ext xmlns:c16="http://schemas.microsoft.com/office/drawing/2014/chart" uri="{C3380CC4-5D6E-409C-BE32-E72D297353CC}">
                <c16:uniqueId val="{00000003-380E-444E-9A9C-CC0A856CD0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 Table Sheet 1'!$D$4:$D$6</c:f>
              <c:strCache>
                <c:ptCount val="2"/>
                <c:pt idx="0">
                  <c:v>Fruit</c:v>
                </c:pt>
                <c:pt idx="1">
                  <c:v>Vegetables</c:v>
                </c:pt>
              </c:strCache>
            </c:strRef>
          </c:cat>
          <c:val>
            <c:numRef>
              <c:f>'Pivot Table Sheet 1'!$E$4:$E$6</c:f>
              <c:numCache>
                <c:formatCode>_("$"* #,##0_);_("$"* \(#,##0\);_("$"* "-"??_);_(@_)</c:formatCode>
                <c:ptCount val="2"/>
                <c:pt idx="0">
                  <c:v>693069</c:v>
                </c:pt>
                <c:pt idx="1">
                  <c:v>336665</c:v>
                </c:pt>
              </c:numCache>
            </c:numRef>
          </c:val>
          <c:extLst>
            <c:ext xmlns:c16="http://schemas.microsoft.com/office/drawing/2014/chart" uri="{C3380CC4-5D6E-409C-BE32-E72D297353CC}">
              <c16:uniqueId val="{00000004-380E-444E-9A9C-CC0A856CD081}"/>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1!PivotTable6</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Average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 1'!$E$10</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Sheet 1'!$D$11:$D$18</c:f>
              <c:strCache>
                <c:ptCount val="7"/>
                <c:pt idx="0">
                  <c:v>Cabbage</c:v>
                </c:pt>
                <c:pt idx="1">
                  <c:v>Mango</c:v>
                </c:pt>
                <c:pt idx="2">
                  <c:v>Carrots</c:v>
                </c:pt>
                <c:pt idx="3">
                  <c:v>Banana</c:v>
                </c:pt>
                <c:pt idx="4">
                  <c:v>Apple</c:v>
                </c:pt>
                <c:pt idx="5">
                  <c:v>Beans</c:v>
                </c:pt>
                <c:pt idx="6">
                  <c:v>Orange</c:v>
                </c:pt>
              </c:strCache>
            </c:strRef>
          </c:cat>
          <c:val>
            <c:numRef>
              <c:f>'Pivot Table Sheet 1'!$E$11:$E$18</c:f>
              <c:numCache>
                <c:formatCode>_("$"* #,##0_);_("$"* \(#,##0\);_("$"* "-"??_);_(@_)</c:formatCode>
                <c:ptCount val="7"/>
                <c:pt idx="0">
                  <c:v>5275.5185185185182</c:v>
                </c:pt>
                <c:pt idx="1">
                  <c:v>5189</c:v>
                </c:pt>
                <c:pt idx="2">
                  <c:v>5072.0370370370374</c:v>
                </c:pt>
                <c:pt idx="3">
                  <c:v>4792.8873239436616</c:v>
                </c:pt>
                <c:pt idx="4">
                  <c:v>4781.4250000000002</c:v>
                </c:pt>
                <c:pt idx="5">
                  <c:v>4406.2307692307695</c:v>
                </c:pt>
                <c:pt idx="6">
                  <c:v>4351.583333333333</c:v>
                </c:pt>
              </c:numCache>
            </c:numRef>
          </c:val>
          <c:extLst>
            <c:ext xmlns:c16="http://schemas.microsoft.com/office/drawing/2014/chart" uri="{C3380CC4-5D6E-409C-BE32-E72D297353CC}">
              <c16:uniqueId val="{00000000-79C9-4AB9-BCE1-33032CB3195B}"/>
            </c:ext>
          </c:extLst>
        </c:ser>
        <c:dLbls>
          <c:dLblPos val="outEnd"/>
          <c:showLegendKey val="0"/>
          <c:showVal val="1"/>
          <c:showCatName val="0"/>
          <c:showSerName val="0"/>
          <c:showPercent val="0"/>
          <c:showBubbleSize val="0"/>
        </c:dLbls>
        <c:gapWidth val="100"/>
        <c:overlap val="-24"/>
        <c:axId val="1206289279"/>
        <c:axId val="1146768079"/>
      </c:barChart>
      <c:catAx>
        <c:axId val="12062892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1146768079"/>
        <c:crosses val="autoZero"/>
        <c:auto val="1"/>
        <c:lblAlgn val="ctr"/>
        <c:lblOffset val="100"/>
        <c:noMultiLvlLbl val="0"/>
      </c:catAx>
      <c:valAx>
        <c:axId val="1146768079"/>
        <c:scaling>
          <c:orientation val="minMax"/>
        </c:scaling>
        <c:delete val="1"/>
        <c:axPos val="l"/>
        <c:numFmt formatCode="_(&quot;$&quot;* #,##0_);_(&quot;$&quot;* \(#,##0\);_(&quot;$&quot;* &quot;-&quot;??_);_(@_)" sourceLinked="1"/>
        <c:majorTickMark val="none"/>
        <c:minorTickMark val="none"/>
        <c:tickLblPos val="nextTo"/>
        <c:crossAx val="12062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3"/>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4"/>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5"/>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6"/>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7"/>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0"/>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1"/>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2"/>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3"/>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4"/>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15"/>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barChart>
        <c:barDir val="col"/>
        <c:grouping val="clustered"/>
        <c:varyColors val="0"/>
        <c:ser>
          <c:idx val="0"/>
          <c:order val="0"/>
          <c:tx>
            <c:strRef>
              <c:f>'Pivot Table Sheet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 1'!$A$4:$A$11</c:f>
              <c:strCache>
                <c:ptCount val="7"/>
                <c:pt idx="0">
                  <c:v>Banana</c:v>
                </c:pt>
                <c:pt idx="1">
                  <c:v>Apple</c:v>
                </c:pt>
                <c:pt idx="2">
                  <c:v>Cabbage</c:v>
                </c:pt>
                <c:pt idx="3">
                  <c:v>Carrots</c:v>
                </c:pt>
                <c:pt idx="4">
                  <c:v>Orange</c:v>
                </c:pt>
                <c:pt idx="5">
                  <c:v>Beans</c:v>
                </c:pt>
                <c:pt idx="6">
                  <c:v>Mango</c:v>
                </c:pt>
              </c:strCache>
            </c:strRef>
          </c:cat>
          <c:val>
            <c:numRef>
              <c:f>'Pivot Table Sheet 1'!$B$4:$B$11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7-610D-4DED-8F26-B93C3479ECA4}"/>
            </c:ext>
          </c:extLst>
        </c:ser>
        <c:dLbls>
          <c:dLblPos val="outEnd"/>
          <c:showLegendKey val="0"/>
          <c:showVal val="1"/>
          <c:showCatName val="0"/>
          <c:showSerName val="0"/>
          <c:showPercent val="0"/>
          <c:showBubbleSize val="0"/>
        </c:dLbls>
        <c:gapWidth val="219"/>
        <c:overlap val="-27"/>
        <c:axId val="1211215647"/>
        <c:axId val="1211216607"/>
      </c:barChart>
      <c:catAx>
        <c:axId val="12112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211216607"/>
        <c:crosses val="autoZero"/>
        <c:auto val="1"/>
        <c:lblAlgn val="ctr"/>
        <c:lblOffset val="100"/>
        <c:noMultiLvlLbl val="0"/>
      </c:catAx>
      <c:valAx>
        <c:axId val="1211216607"/>
        <c:scaling>
          <c:orientation val="minMax"/>
        </c:scaling>
        <c:delete val="1"/>
        <c:axPos val="l"/>
        <c:numFmt formatCode="_(&quot;$&quot;* #,##0_);_(&quot;$&quot;* \(#,##0\);_(&quot;$&quot;* &quot;-&quot;??_);_(@_)" sourceLinked="1"/>
        <c:majorTickMark val="none"/>
        <c:minorTickMark val="none"/>
        <c:tickLblPos val="nextTo"/>
        <c:crossAx val="121121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a:t>
            </a:r>
            <a:r>
              <a:rPr lang="en-US" b="1" baseline="0"/>
              <a:t> of Product Amount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694455380577418"/>
              <c:y val="4.166666666666666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10936132983375"/>
                  <c:h val="0.14450860309128025"/>
                </c:manualLayout>
              </c15:layout>
            </c:ext>
          </c:extLst>
        </c:dLbl>
      </c:pivotFmt>
      <c:pivotFmt>
        <c:idx val="2"/>
        <c:spPr>
          <a:solidFill>
            <a:schemeClr val="accent2"/>
          </a:solidFill>
          <a:ln w="19050">
            <a:solidFill>
              <a:schemeClr val="lt1"/>
            </a:solidFill>
          </a:ln>
          <a:effectLst/>
        </c:spPr>
        <c:dLbl>
          <c:idx val="0"/>
          <c:layout>
            <c:manualLayout>
              <c:x val="-4.1666557305336832E-2"/>
              <c:y val="-0.1111109288422280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97944006999124"/>
                  <c:h val="0.17228638086905801"/>
                </c:manualLayout>
              </c15:layout>
            </c:ext>
          </c:extLst>
        </c:dLbl>
      </c:pivotFmt>
      <c:pivotFmt>
        <c:idx val="3"/>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694455380577418"/>
              <c:y val="4.166666666666666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10936132983375"/>
                  <c:h val="0.14450860309128025"/>
                </c:manualLayout>
              </c15:layout>
            </c:ext>
          </c:extLst>
        </c:dLbl>
      </c:pivotFmt>
      <c:pivotFmt>
        <c:idx val="5"/>
        <c:spPr>
          <a:solidFill>
            <a:schemeClr val="accent1"/>
          </a:solidFill>
          <a:ln w="19050">
            <a:solidFill>
              <a:schemeClr val="lt1"/>
            </a:solidFill>
          </a:ln>
          <a:effectLst/>
        </c:spPr>
        <c:dLbl>
          <c:idx val="0"/>
          <c:layout>
            <c:manualLayout>
              <c:x val="-4.1666557305336832E-2"/>
              <c:y val="-0.1111109288422280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97944006999124"/>
                  <c:h val="0.17228638086905801"/>
                </c:manualLayout>
              </c15:layout>
            </c:ext>
          </c:extLst>
        </c:dLbl>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5775061699377129E-2"/>
              <c:y val="-0.2292496243897378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10936132983375"/>
                  <c:h val="0.14450860309128025"/>
                </c:manualLayout>
              </c15:layout>
            </c:ext>
          </c:extLst>
        </c:dLbl>
      </c:pivotFmt>
      <c:pivotFmt>
        <c:idx val="8"/>
        <c:spPr>
          <a:solidFill>
            <a:schemeClr val="accent1"/>
          </a:solidFill>
          <a:ln w="19050">
            <a:solidFill>
              <a:schemeClr val="lt1"/>
            </a:solidFill>
          </a:ln>
          <a:effectLst/>
        </c:spPr>
        <c:dLbl>
          <c:idx val="0"/>
          <c:layout>
            <c:manualLayout>
              <c:x val="1.4718141575586634E-2"/>
              <c:y val="0.1438691872429705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97944006999124"/>
                  <c:h val="0.17228638086905801"/>
                </c:manualLayout>
              </c15:layout>
            </c:ext>
          </c:extLst>
        </c:dLbl>
      </c:pivotFmt>
    </c:pivotFmts>
    <c:plotArea>
      <c:layout/>
      <c:pieChart>
        <c:varyColors val="1"/>
        <c:ser>
          <c:idx val="0"/>
          <c:order val="0"/>
          <c:tx>
            <c:strRef>
              <c:f>'Pivot Table Sheet 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C-4122-9FA7-6CA0E2001B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C-4122-9FA7-6CA0E2001B41}"/>
              </c:ext>
            </c:extLst>
          </c:dPt>
          <c:dLbls>
            <c:dLbl>
              <c:idx val="0"/>
              <c:layout>
                <c:manualLayout>
                  <c:x val="-1.5775061699377129E-2"/>
                  <c:y val="-0.22924962438973789"/>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310936132983375"/>
                      <c:h val="0.14450860309128025"/>
                    </c:manualLayout>
                  </c15:layout>
                </c:ext>
                <c:ext xmlns:c16="http://schemas.microsoft.com/office/drawing/2014/chart" uri="{C3380CC4-5D6E-409C-BE32-E72D297353CC}">
                  <c16:uniqueId val="{00000001-D4CC-4122-9FA7-6CA0E2001B41}"/>
                </c:ext>
              </c:extLst>
            </c:dLbl>
            <c:dLbl>
              <c:idx val="1"/>
              <c:layout>
                <c:manualLayout>
                  <c:x val="1.4718141575586634E-2"/>
                  <c:y val="0.1438691872429705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97944006999124"/>
                      <c:h val="0.17228638086905801"/>
                    </c:manualLayout>
                  </c15:layout>
                </c:ext>
                <c:ext xmlns:c16="http://schemas.microsoft.com/office/drawing/2014/chart" uri="{C3380CC4-5D6E-409C-BE32-E72D297353CC}">
                  <c16:uniqueId val="{00000003-D4CC-4122-9FA7-6CA0E2001B41}"/>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Sheet 1'!$D$4:$D$6</c:f>
              <c:strCache>
                <c:ptCount val="2"/>
                <c:pt idx="0">
                  <c:v>Fruit</c:v>
                </c:pt>
                <c:pt idx="1">
                  <c:v>Vegetables</c:v>
                </c:pt>
              </c:strCache>
            </c:strRef>
          </c:cat>
          <c:val>
            <c:numRef>
              <c:f>'Pivot Table Sheet 1'!$E$4:$E$6</c:f>
              <c:numCache>
                <c:formatCode>_("$"* #,##0_);_("$"* \(#,##0\);_("$"* "-"??_);_(@_)</c:formatCode>
                <c:ptCount val="2"/>
                <c:pt idx="0">
                  <c:v>693069</c:v>
                </c:pt>
                <c:pt idx="1">
                  <c:v>336665</c:v>
                </c:pt>
              </c:numCache>
            </c:numRef>
          </c:val>
          <c:extLst>
            <c:ext xmlns:c16="http://schemas.microsoft.com/office/drawing/2014/chart" uri="{C3380CC4-5D6E-409C-BE32-E72D297353CC}">
              <c16:uniqueId val="{00000004-D4CC-4122-9FA7-6CA0E2001B4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Count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 1'!$E$56:$E$57</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 1'!$D$58:$D$65</c:f>
              <c:strCache>
                <c:ptCount val="7"/>
                <c:pt idx="0">
                  <c:v>United States</c:v>
                </c:pt>
                <c:pt idx="1">
                  <c:v>United Kingdom</c:v>
                </c:pt>
                <c:pt idx="2">
                  <c:v>Germany</c:v>
                </c:pt>
                <c:pt idx="3">
                  <c:v>France</c:v>
                </c:pt>
                <c:pt idx="4">
                  <c:v>Australia</c:v>
                </c:pt>
                <c:pt idx="5">
                  <c:v>Canada</c:v>
                </c:pt>
                <c:pt idx="6">
                  <c:v>New Zealand</c:v>
                </c:pt>
              </c:strCache>
            </c:strRef>
          </c:cat>
          <c:val>
            <c:numRef>
              <c:f>'Pivot Table Sheet 1'!$E$58:$E$65</c:f>
              <c:numCache>
                <c:formatCode>0</c:formatCode>
                <c:ptCount val="7"/>
                <c:pt idx="0">
                  <c:v>42</c:v>
                </c:pt>
                <c:pt idx="1">
                  <c:v>17</c:v>
                </c:pt>
                <c:pt idx="2">
                  <c:v>13</c:v>
                </c:pt>
                <c:pt idx="3">
                  <c:v>25</c:v>
                </c:pt>
                <c:pt idx="4">
                  <c:v>19</c:v>
                </c:pt>
                <c:pt idx="5">
                  <c:v>17</c:v>
                </c:pt>
                <c:pt idx="6">
                  <c:v>13</c:v>
                </c:pt>
              </c:numCache>
            </c:numRef>
          </c:val>
          <c:extLst>
            <c:ext xmlns:c16="http://schemas.microsoft.com/office/drawing/2014/chart" uri="{C3380CC4-5D6E-409C-BE32-E72D297353CC}">
              <c16:uniqueId val="{00000000-51D7-44E3-BCF1-F016CB6A6A1C}"/>
            </c:ext>
          </c:extLst>
        </c:ser>
        <c:ser>
          <c:idx val="1"/>
          <c:order val="1"/>
          <c:tx>
            <c:strRef>
              <c:f>'Pivot Table Sheet 1'!$F$56:$F$57</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 1'!$D$58:$D$65</c:f>
              <c:strCache>
                <c:ptCount val="7"/>
                <c:pt idx="0">
                  <c:v>United States</c:v>
                </c:pt>
                <c:pt idx="1">
                  <c:v>United Kingdom</c:v>
                </c:pt>
                <c:pt idx="2">
                  <c:v>Germany</c:v>
                </c:pt>
                <c:pt idx="3">
                  <c:v>France</c:v>
                </c:pt>
                <c:pt idx="4">
                  <c:v>Australia</c:v>
                </c:pt>
                <c:pt idx="5">
                  <c:v>Canada</c:v>
                </c:pt>
                <c:pt idx="6">
                  <c:v>New Zealand</c:v>
                </c:pt>
              </c:strCache>
            </c:strRef>
          </c:cat>
          <c:val>
            <c:numRef>
              <c:f>'Pivot Table Sheet 1'!$F$58:$F$65</c:f>
              <c:numCache>
                <c:formatCode>0</c:formatCode>
                <c:ptCount val="7"/>
                <c:pt idx="0">
                  <c:v>15</c:v>
                </c:pt>
                <c:pt idx="1">
                  <c:v>17</c:v>
                </c:pt>
                <c:pt idx="2">
                  <c:v>20</c:v>
                </c:pt>
                <c:pt idx="3">
                  <c:v>3</c:v>
                </c:pt>
                <c:pt idx="4">
                  <c:v>8</c:v>
                </c:pt>
                <c:pt idx="5">
                  <c:v>3</c:v>
                </c:pt>
                <c:pt idx="6">
                  <c:v>1</c:v>
                </c:pt>
              </c:numCache>
            </c:numRef>
          </c:val>
          <c:extLst>
            <c:ext xmlns:c16="http://schemas.microsoft.com/office/drawing/2014/chart" uri="{C3380CC4-5D6E-409C-BE32-E72D297353CC}">
              <c16:uniqueId val="{0000000C-9EA8-491F-A7DA-41369715825E}"/>
            </c:ext>
          </c:extLst>
        </c:ser>
        <c:dLbls>
          <c:dLblPos val="outEnd"/>
          <c:showLegendKey val="0"/>
          <c:showVal val="1"/>
          <c:showCatName val="0"/>
          <c:showSerName val="0"/>
          <c:showPercent val="0"/>
          <c:showBubbleSize val="0"/>
        </c:dLbls>
        <c:gapWidth val="219"/>
        <c:overlap val="-27"/>
        <c:axId val="662163615"/>
        <c:axId val="662167935"/>
      </c:barChart>
      <c:catAx>
        <c:axId val="66216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662167935"/>
        <c:crosses val="autoZero"/>
        <c:auto val="1"/>
        <c:lblAlgn val="ctr"/>
        <c:lblOffset val="100"/>
        <c:noMultiLvlLbl val="0"/>
      </c:catAx>
      <c:valAx>
        <c:axId val="662167935"/>
        <c:scaling>
          <c:orientation val="minMax"/>
        </c:scaling>
        <c:delete val="1"/>
        <c:axPos val="l"/>
        <c:numFmt formatCode="0" sourceLinked="1"/>
        <c:majorTickMark val="none"/>
        <c:minorTickMark val="none"/>
        <c:tickLblPos val="nextTo"/>
        <c:crossAx val="66216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Average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 1'!$E$10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 1'!$D$11:$D$18</c:f>
              <c:strCache>
                <c:ptCount val="7"/>
                <c:pt idx="0">
                  <c:v>Cabbage</c:v>
                </c:pt>
                <c:pt idx="1">
                  <c:v>Mango</c:v>
                </c:pt>
                <c:pt idx="2">
                  <c:v>Carrots</c:v>
                </c:pt>
                <c:pt idx="3">
                  <c:v>Banana</c:v>
                </c:pt>
                <c:pt idx="4">
                  <c:v>Apple</c:v>
                </c:pt>
                <c:pt idx="5">
                  <c:v>Beans</c:v>
                </c:pt>
                <c:pt idx="6">
                  <c:v>Orange</c:v>
                </c:pt>
              </c:strCache>
            </c:strRef>
          </c:cat>
          <c:val>
            <c:numRef>
              <c:f>'Pivot Table Sheet 1'!$E$11:$E$18</c:f>
              <c:numCache>
                <c:formatCode>_("$"* #,##0_);_("$"* \(#,##0\);_("$"* "-"??_);_(@_)</c:formatCode>
                <c:ptCount val="7"/>
                <c:pt idx="0">
                  <c:v>5275.5185185185182</c:v>
                </c:pt>
                <c:pt idx="1">
                  <c:v>5189</c:v>
                </c:pt>
                <c:pt idx="2">
                  <c:v>5072.0370370370374</c:v>
                </c:pt>
                <c:pt idx="3">
                  <c:v>4792.8873239436616</c:v>
                </c:pt>
                <c:pt idx="4">
                  <c:v>4781.4250000000002</c:v>
                </c:pt>
                <c:pt idx="5">
                  <c:v>4406.2307692307695</c:v>
                </c:pt>
                <c:pt idx="6">
                  <c:v>4351.583333333333</c:v>
                </c:pt>
              </c:numCache>
            </c:numRef>
          </c:val>
          <c:extLst>
            <c:ext xmlns:c16="http://schemas.microsoft.com/office/drawing/2014/chart" uri="{C3380CC4-5D6E-409C-BE32-E72D297353CC}">
              <c16:uniqueId val="{00000001-6A81-43C3-9F30-723A35FD8224}"/>
            </c:ext>
          </c:extLst>
        </c:ser>
        <c:dLbls>
          <c:dLblPos val="outEnd"/>
          <c:showLegendKey val="0"/>
          <c:showVal val="1"/>
          <c:showCatName val="0"/>
          <c:showSerName val="0"/>
          <c:showPercent val="0"/>
          <c:showBubbleSize val="0"/>
        </c:dLbls>
        <c:gapWidth val="219"/>
        <c:axId val="1206289279"/>
        <c:axId val="1146768079"/>
      </c:barChart>
      <c:catAx>
        <c:axId val="12062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146768079"/>
        <c:crosses val="autoZero"/>
        <c:auto val="1"/>
        <c:lblAlgn val="ctr"/>
        <c:lblOffset val="100"/>
        <c:noMultiLvlLbl val="0"/>
      </c:catAx>
      <c:valAx>
        <c:axId val="1146768079"/>
        <c:scaling>
          <c:orientation val="minMax"/>
        </c:scaling>
        <c:delete val="1"/>
        <c:axPos val="l"/>
        <c:numFmt formatCode="_(&quot;$&quot;* #,##0_);_(&quot;$&quot;* \(#,##0\);_(&quot;$&quot;* &quot;-&quot;??_);_(@_)" sourceLinked="1"/>
        <c:majorTickMark val="none"/>
        <c:minorTickMark val="none"/>
        <c:tickLblPos val="nextTo"/>
        <c:crossAx val="12062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Amount Per Country</a:t>
            </a:r>
          </a:p>
        </c:rich>
      </c:tx>
      <c:layout>
        <c:manualLayout>
          <c:xMode val="edge"/>
          <c:yMode val="edge"/>
          <c:x val="0.14451785800511838"/>
          <c:y val="2.23463687150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 1'!$I$17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 1'!$H$18:$H$25</c:f>
              <c:strCache>
                <c:ptCount val="7"/>
                <c:pt idx="0">
                  <c:v>New Zealand</c:v>
                </c:pt>
                <c:pt idx="1">
                  <c:v>Canada</c:v>
                </c:pt>
                <c:pt idx="2">
                  <c:v>Australia</c:v>
                </c:pt>
                <c:pt idx="3">
                  <c:v>France</c:v>
                </c:pt>
                <c:pt idx="4">
                  <c:v>Germany</c:v>
                </c:pt>
                <c:pt idx="5">
                  <c:v>United Kingdom</c:v>
                </c:pt>
                <c:pt idx="6">
                  <c:v>United States</c:v>
                </c:pt>
              </c:strCache>
            </c:strRef>
          </c:cat>
          <c:val>
            <c:numRef>
              <c:f>'Pivot Table Sheet 1'!$I$18:$I$25</c:f>
              <c:numCache>
                <c:formatCode>_("$"* #,##0_);_("$"* \(#,##0\);_("$"* "-"??_);_(@_)</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DADC-4E03-9029-ABAFF718FAC6}"/>
            </c:ext>
          </c:extLst>
        </c:ser>
        <c:dLbls>
          <c:dLblPos val="outEnd"/>
          <c:showLegendKey val="0"/>
          <c:showVal val="1"/>
          <c:showCatName val="0"/>
          <c:showSerName val="0"/>
          <c:showPercent val="0"/>
          <c:showBubbleSize val="0"/>
        </c:dLbls>
        <c:gapWidth val="182"/>
        <c:axId val="447479791"/>
        <c:axId val="447480751"/>
      </c:barChart>
      <c:catAx>
        <c:axId val="44747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447480751"/>
        <c:crosses val="autoZero"/>
        <c:auto val="1"/>
        <c:lblAlgn val="ctr"/>
        <c:lblOffset val="100"/>
        <c:noMultiLvlLbl val="0"/>
      </c:catAx>
      <c:valAx>
        <c:axId val="447480751"/>
        <c:scaling>
          <c:orientation val="minMax"/>
        </c:scaling>
        <c:delete val="1"/>
        <c:axPos val="b"/>
        <c:numFmt formatCode="_(&quot;$&quot;* #,##0_);_(&quot;$&quot;* \(#,##0\);_(&quot;$&quot;* &quot;-&quot;??_);_(@_)" sourceLinked="1"/>
        <c:majorTickMark val="none"/>
        <c:minorTickMark val="none"/>
        <c:tickLblPos val="nextTo"/>
        <c:crossAx val="4474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Amount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87253209047542"/>
          <c:y val="0.16478674421180015"/>
          <c:w val="0.73826727803583658"/>
          <c:h val="0.78861546179514586"/>
        </c:manualLayout>
      </c:layout>
      <c:barChart>
        <c:barDir val="bar"/>
        <c:grouping val="clustered"/>
        <c:varyColors val="0"/>
        <c:ser>
          <c:idx val="0"/>
          <c:order val="0"/>
          <c:tx>
            <c:strRef>
              <c:f>'Pivot Table Sheet 1'!$I$17</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Sheet 1'!$H$18:$H$25</c:f>
              <c:strCache>
                <c:ptCount val="7"/>
                <c:pt idx="0">
                  <c:v>New Zealand</c:v>
                </c:pt>
                <c:pt idx="1">
                  <c:v>Canada</c:v>
                </c:pt>
                <c:pt idx="2">
                  <c:v>Australia</c:v>
                </c:pt>
                <c:pt idx="3">
                  <c:v>France</c:v>
                </c:pt>
                <c:pt idx="4">
                  <c:v>Germany</c:v>
                </c:pt>
                <c:pt idx="5">
                  <c:v>United Kingdom</c:v>
                </c:pt>
                <c:pt idx="6">
                  <c:v>United States</c:v>
                </c:pt>
              </c:strCache>
            </c:strRef>
          </c:cat>
          <c:val>
            <c:numRef>
              <c:f>'Pivot Table Sheet 1'!$I$18:$I$25</c:f>
              <c:numCache>
                <c:formatCode>_("$"* #,##0_);_("$"* \(#,##0\);_("$"* "-"??_);_(@_)</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399E-47CF-B4A6-7EEF3CD01783}"/>
            </c:ext>
          </c:extLst>
        </c:ser>
        <c:dLbls>
          <c:showLegendKey val="0"/>
          <c:showVal val="0"/>
          <c:showCatName val="0"/>
          <c:showSerName val="0"/>
          <c:showPercent val="0"/>
          <c:showBubbleSize val="0"/>
        </c:dLbls>
        <c:gapWidth val="100"/>
        <c:axId val="447479791"/>
        <c:axId val="447480751"/>
      </c:barChart>
      <c:catAx>
        <c:axId val="4474797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447480751"/>
        <c:crosses val="autoZero"/>
        <c:auto val="1"/>
        <c:lblAlgn val="ctr"/>
        <c:lblOffset val="100"/>
        <c:noMultiLvlLbl val="0"/>
      </c:catAx>
      <c:valAx>
        <c:axId val="447480751"/>
        <c:scaling>
          <c:orientation val="minMax"/>
        </c:scaling>
        <c:delete val="1"/>
        <c:axPos val="b"/>
        <c:numFmt formatCode="_(&quot;$&quot;* #,##0_);_(&quot;$&quot;* \(#,##0\);_(&quot;$&quot;* &quot;-&quot;??_);_(@_)" sourceLinked="1"/>
        <c:majorTickMark val="none"/>
        <c:minorTickMark val="none"/>
        <c:tickLblPos val="nextTo"/>
        <c:crossAx val="4474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Sum of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743066491688539"/>
                  <c:h val="6.4745552639253426E-2"/>
                </c:manualLayout>
              </c15:layout>
            </c:ext>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0476399825021872"/>
                  <c:h val="6.4745552639253426E-2"/>
                </c:manualLayout>
              </c15:layout>
            </c:ext>
          </c:extLst>
        </c:dLbl>
      </c:pivotFmt>
      <c:pivotFmt>
        <c:idx val="3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
        <c:idx val="3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pivotFmt>
    </c:pivotFmts>
    <c:plotArea>
      <c:layout/>
      <c:barChart>
        <c:barDir val="col"/>
        <c:grouping val="clustered"/>
        <c:varyColors val="0"/>
        <c:ser>
          <c:idx val="0"/>
          <c:order val="0"/>
          <c:tx>
            <c:strRef>
              <c:f>'Pivot Table Sheet 1'!$B$3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Sheet 1'!$A$4:$A$11</c:f>
              <c:strCache>
                <c:ptCount val="7"/>
                <c:pt idx="0">
                  <c:v>Banana</c:v>
                </c:pt>
                <c:pt idx="1">
                  <c:v>Apple</c:v>
                </c:pt>
                <c:pt idx="2">
                  <c:v>Cabbage</c:v>
                </c:pt>
                <c:pt idx="3">
                  <c:v>Carrots</c:v>
                </c:pt>
                <c:pt idx="4">
                  <c:v>Orange</c:v>
                </c:pt>
                <c:pt idx="5">
                  <c:v>Beans</c:v>
                </c:pt>
                <c:pt idx="6">
                  <c:v>Mango</c:v>
                </c:pt>
              </c:strCache>
            </c:strRef>
          </c:cat>
          <c:val>
            <c:numRef>
              <c:f>'Pivot Table Sheet 1'!$B$4:$B$11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7-0EB8-4674-A6D9-60F005F589CA}"/>
            </c:ext>
          </c:extLst>
        </c:ser>
        <c:dLbls>
          <c:dLblPos val="outEnd"/>
          <c:showLegendKey val="0"/>
          <c:showVal val="1"/>
          <c:showCatName val="0"/>
          <c:showSerName val="0"/>
          <c:showPercent val="0"/>
          <c:showBubbleSize val="0"/>
        </c:dLbls>
        <c:gapWidth val="100"/>
        <c:overlap val="-24"/>
        <c:axId val="1211215647"/>
        <c:axId val="1211216607"/>
      </c:barChart>
      <c:catAx>
        <c:axId val="12112156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1211216607"/>
        <c:crosses val="autoZero"/>
        <c:auto val="1"/>
        <c:lblAlgn val="ctr"/>
        <c:lblOffset val="100"/>
        <c:noMultiLvlLbl val="0"/>
      </c:catAx>
      <c:valAx>
        <c:axId val="1211216607"/>
        <c:scaling>
          <c:orientation val="minMax"/>
        </c:scaling>
        <c:delete val="1"/>
        <c:axPos val="l"/>
        <c:numFmt formatCode="_(&quot;$&quot;* #,##0_);_(&quot;$&quot;* \(#,##0\);_(&quot;$&quot;* &quot;-&quot;??_);_(@_)" sourceLinked="1"/>
        <c:majorTickMark val="none"/>
        <c:minorTickMark val="none"/>
        <c:tickLblPos val="nextTo"/>
        <c:crossAx val="121121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1.xlsx]Pivot Table Sheet 1!PivotTable9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Count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 1'!$E$56:$E$57</c:f>
              <c:strCache>
                <c:ptCount val="1"/>
                <c:pt idx="0">
                  <c:v>Fruit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Sheet 1'!$D$58:$D$65</c:f>
              <c:strCache>
                <c:ptCount val="7"/>
                <c:pt idx="0">
                  <c:v>United States</c:v>
                </c:pt>
                <c:pt idx="1">
                  <c:v>United Kingdom</c:v>
                </c:pt>
                <c:pt idx="2">
                  <c:v>Germany</c:v>
                </c:pt>
                <c:pt idx="3">
                  <c:v>France</c:v>
                </c:pt>
                <c:pt idx="4">
                  <c:v>Australia</c:v>
                </c:pt>
                <c:pt idx="5">
                  <c:v>Canada</c:v>
                </c:pt>
                <c:pt idx="6">
                  <c:v>New Zealand</c:v>
                </c:pt>
              </c:strCache>
            </c:strRef>
          </c:cat>
          <c:val>
            <c:numRef>
              <c:f>'Pivot Table Sheet 1'!$E$58:$E$65</c:f>
              <c:numCache>
                <c:formatCode>0</c:formatCode>
                <c:ptCount val="7"/>
                <c:pt idx="0">
                  <c:v>42</c:v>
                </c:pt>
                <c:pt idx="1">
                  <c:v>17</c:v>
                </c:pt>
                <c:pt idx="2">
                  <c:v>13</c:v>
                </c:pt>
                <c:pt idx="3">
                  <c:v>25</c:v>
                </c:pt>
                <c:pt idx="4">
                  <c:v>19</c:v>
                </c:pt>
                <c:pt idx="5">
                  <c:v>17</c:v>
                </c:pt>
                <c:pt idx="6">
                  <c:v>13</c:v>
                </c:pt>
              </c:numCache>
            </c:numRef>
          </c:val>
          <c:extLst>
            <c:ext xmlns:c16="http://schemas.microsoft.com/office/drawing/2014/chart" uri="{C3380CC4-5D6E-409C-BE32-E72D297353CC}">
              <c16:uniqueId val="{00000000-8C5C-422E-8C42-3B1372408AA9}"/>
            </c:ext>
          </c:extLst>
        </c:ser>
        <c:ser>
          <c:idx val="1"/>
          <c:order val="1"/>
          <c:tx>
            <c:strRef>
              <c:f>'Pivot Table Sheet 1'!$F$56:$F$57</c:f>
              <c:strCache>
                <c:ptCount val="1"/>
                <c:pt idx="0">
                  <c:v>Vegetables</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Sheet 1'!$D$58:$D$65</c:f>
              <c:strCache>
                <c:ptCount val="7"/>
                <c:pt idx="0">
                  <c:v>United States</c:v>
                </c:pt>
                <c:pt idx="1">
                  <c:v>United Kingdom</c:v>
                </c:pt>
                <c:pt idx="2">
                  <c:v>Germany</c:v>
                </c:pt>
                <c:pt idx="3">
                  <c:v>France</c:v>
                </c:pt>
                <c:pt idx="4">
                  <c:v>Australia</c:v>
                </c:pt>
                <c:pt idx="5">
                  <c:v>Canada</c:v>
                </c:pt>
                <c:pt idx="6">
                  <c:v>New Zealand</c:v>
                </c:pt>
              </c:strCache>
            </c:strRef>
          </c:cat>
          <c:val>
            <c:numRef>
              <c:f>'Pivot Table Sheet 1'!$F$58:$F$65</c:f>
              <c:numCache>
                <c:formatCode>0</c:formatCode>
                <c:ptCount val="7"/>
                <c:pt idx="0">
                  <c:v>15</c:v>
                </c:pt>
                <c:pt idx="1">
                  <c:v>17</c:v>
                </c:pt>
                <c:pt idx="2">
                  <c:v>20</c:v>
                </c:pt>
                <c:pt idx="3">
                  <c:v>3</c:v>
                </c:pt>
                <c:pt idx="4">
                  <c:v>8</c:v>
                </c:pt>
                <c:pt idx="5">
                  <c:v>3</c:v>
                </c:pt>
                <c:pt idx="6">
                  <c:v>1</c:v>
                </c:pt>
              </c:numCache>
            </c:numRef>
          </c:val>
          <c:extLst>
            <c:ext xmlns:c16="http://schemas.microsoft.com/office/drawing/2014/chart" uri="{C3380CC4-5D6E-409C-BE32-E72D297353CC}">
              <c16:uniqueId val="{0000000C-3FD9-4C35-AC89-27EB3F00C93A}"/>
            </c:ext>
          </c:extLst>
        </c:ser>
        <c:dLbls>
          <c:dLblPos val="outEnd"/>
          <c:showLegendKey val="0"/>
          <c:showVal val="1"/>
          <c:showCatName val="0"/>
          <c:showSerName val="0"/>
          <c:showPercent val="0"/>
          <c:showBubbleSize val="0"/>
        </c:dLbls>
        <c:gapWidth val="100"/>
        <c:overlap val="-24"/>
        <c:axId val="662163615"/>
        <c:axId val="662167935"/>
      </c:barChart>
      <c:catAx>
        <c:axId val="66216361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crossAx val="662167935"/>
        <c:crosses val="autoZero"/>
        <c:auto val="1"/>
        <c:lblAlgn val="ctr"/>
        <c:lblOffset val="100"/>
        <c:noMultiLvlLbl val="0"/>
      </c:catAx>
      <c:valAx>
        <c:axId val="662167935"/>
        <c:scaling>
          <c:orientation val="minMax"/>
        </c:scaling>
        <c:delete val="1"/>
        <c:axPos val="l"/>
        <c:numFmt formatCode="0" sourceLinked="1"/>
        <c:majorTickMark val="none"/>
        <c:minorTickMark val="none"/>
        <c:tickLblPos val="nextTo"/>
        <c:crossAx val="66216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9.xml"/><Relationship Id="rId7" Type="http://schemas.microsoft.com/office/2007/relationships/hdphoto" Target="../media/hdphoto1.wdp"/><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4.png"/><Relationship Id="rId11" Type="http://schemas.openxmlformats.org/officeDocument/2006/relationships/image" Target="../media/image7.sv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chart" Target="../charts/chart10.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285750</xdr:colOff>
      <xdr:row>0</xdr:row>
      <xdr:rowOff>57150</xdr:rowOff>
    </xdr:from>
    <xdr:to>
      <xdr:col>14</xdr:col>
      <xdr:colOff>552449</xdr:colOff>
      <xdr:row>12</xdr:row>
      <xdr:rowOff>104775</xdr:rowOff>
    </xdr:to>
    <xdr:graphicFrame macro="">
      <xdr:nvGraphicFramePr>
        <xdr:cNvPr id="3" name="Chart 2">
          <a:extLst>
            <a:ext uri="{FF2B5EF4-FFF2-40B4-BE49-F238E27FC236}">
              <a16:creationId xmlns:a16="http://schemas.microsoft.com/office/drawing/2014/main" id="{3B4F03C2-1DDB-462E-A429-BC004E553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66675</xdr:rowOff>
    </xdr:from>
    <xdr:to>
      <xdr:col>7</xdr:col>
      <xdr:colOff>257175</xdr:colOff>
      <xdr:row>12</xdr:row>
      <xdr:rowOff>114300</xdr:rowOff>
    </xdr:to>
    <xdr:graphicFrame macro="">
      <xdr:nvGraphicFramePr>
        <xdr:cNvPr id="5" name="Chart 4">
          <a:extLst>
            <a:ext uri="{FF2B5EF4-FFF2-40B4-BE49-F238E27FC236}">
              <a16:creationId xmlns:a16="http://schemas.microsoft.com/office/drawing/2014/main" id="{78C0ED67-9373-45C0-A1B3-61AC808C2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13</xdr:row>
      <xdr:rowOff>28575</xdr:rowOff>
    </xdr:from>
    <xdr:to>
      <xdr:col>10</xdr:col>
      <xdr:colOff>600075</xdr:colOff>
      <xdr:row>25</xdr:row>
      <xdr:rowOff>123826</xdr:rowOff>
    </xdr:to>
    <xdr:graphicFrame macro="">
      <xdr:nvGraphicFramePr>
        <xdr:cNvPr id="6" name="Chart 5">
          <a:extLst>
            <a:ext uri="{FF2B5EF4-FFF2-40B4-BE49-F238E27FC236}">
              <a16:creationId xmlns:a16="http://schemas.microsoft.com/office/drawing/2014/main" id="{A3921D93-5A50-445F-BB53-9434732F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13</xdr:row>
      <xdr:rowOff>28575</xdr:rowOff>
    </xdr:from>
    <xdr:to>
      <xdr:col>18</xdr:col>
      <xdr:colOff>352425</xdr:colOff>
      <xdr:row>27</xdr:row>
      <xdr:rowOff>104775</xdr:rowOff>
    </xdr:to>
    <xdr:graphicFrame macro="">
      <xdr:nvGraphicFramePr>
        <xdr:cNvPr id="7" name="Chart 6">
          <a:extLst>
            <a:ext uri="{FF2B5EF4-FFF2-40B4-BE49-F238E27FC236}">
              <a16:creationId xmlns:a16="http://schemas.microsoft.com/office/drawing/2014/main" id="{F897232D-9451-4BCC-978C-21F545AD4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400051</xdr:colOff>
      <xdr:row>27</xdr:row>
      <xdr:rowOff>104775</xdr:rowOff>
    </xdr:from>
    <xdr:to>
      <xdr:col>11</xdr:col>
      <xdr:colOff>123825</xdr:colOff>
      <xdr:row>40</xdr:row>
      <xdr:rowOff>114300</xdr:rowOff>
    </xdr:to>
    <xdr:graphicFrame macro="">
      <xdr:nvGraphicFramePr>
        <xdr:cNvPr id="8" name="Chart 7">
          <a:extLst>
            <a:ext uri="{FF2B5EF4-FFF2-40B4-BE49-F238E27FC236}">
              <a16:creationId xmlns:a16="http://schemas.microsoft.com/office/drawing/2014/main" id="{4FABFAFB-B018-4D92-94A4-B231BBF39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114300</xdr:colOff>
      <xdr:row>13</xdr:row>
      <xdr:rowOff>28575</xdr:rowOff>
    </xdr:from>
    <xdr:to>
      <xdr:col>5</xdr:col>
      <xdr:colOff>409576</xdr:colOff>
      <xdr:row>31</xdr:row>
      <xdr:rowOff>19050</xdr:rowOff>
    </xdr:to>
    <xdr:graphicFrame macro="">
      <xdr:nvGraphicFramePr>
        <xdr:cNvPr id="12" name="Chart 11">
          <a:extLst>
            <a:ext uri="{FF2B5EF4-FFF2-40B4-BE49-F238E27FC236}">
              <a16:creationId xmlns:a16="http://schemas.microsoft.com/office/drawing/2014/main" id="{0C28A9B0-B1A5-4950-B438-1F858F8C7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383390</xdr:colOff>
      <xdr:row>0</xdr:row>
      <xdr:rowOff>71437</xdr:rowOff>
    </xdr:from>
    <xdr:to>
      <xdr:col>8</xdr:col>
      <xdr:colOff>121452</xdr:colOff>
      <xdr:row>4</xdr:row>
      <xdr:rowOff>109537</xdr:rowOff>
    </xdr:to>
    <xdr:sp macro="" textlink="">
      <xdr:nvSpPr>
        <xdr:cNvPr id="7" name="Rectangle: Rounded Corners 6">
          <a:extLst>
            <a:ext uri="{FF2B5EF4-FFF2-40B4-BE49-F238E27FC236}">
              <a16:creationId xmlns:a16="http://schemas.microsoft.com/office/drawing/2014/main" id="{D3932979-6BFC-47F6-A548-DA33CC759A12}"/>
            </a:ext>
          </a:extLst>
        </xdr:cNvPr>
        <xdr:cNvSpPr/>
      </xdr:nvSpPr>
      <xdr:spPr>
        <a:xfrm>
          <a:off x="3145640" y="71437"/>
          <a:ext cx="2500312" cy="942975"/>
        </a:xfrm>
        <a:prstGeom prst="roundRect">
          <a:avLst/>
        </a:prstGeom>
        <a:no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261938</xdr:colOff>
      <xdr:row>0</xdr:row>
      <xdr:rowOff>35719</xdr:rowOff>
    </xdr:from>
    <xdr:to>
      <xdr:col>4</xdr:col>
      <xdr:colOff>309562</xdr:colOff>
      <xdr:row>4</xdr:row>
      <xdr:rowOff>142874</xdr:rowOff>
    </xdr:to>
    <xdr:sp macro="" textlink="">
      <xdr:nvSpPr>
        <xdr:cNvPr id="2" name="Rectangle: Rounded Corners 1">
          <a:extLst>
            <a:ext uri="{FF2B5EF4-FFF2-40B4-BE49-F238E27FC236}">
              <a16:creationId xmlns:a16="http://schemas.microsoft.com/office/drawing/2014/main" id="{E403EDEA-3428-1315-CED8-849B96ED78C6}"/>
            </a:ext>
          </a:extLst>
        </xdr:cNvPr>
        <xdr:cNvSpPr/>
      </xdr:nvSpPr>
      <xdr:spPr>
        <a:xfrm>
          <a:off x="261938" y="35719"/>
          <a:ext cx="2809874" cy="101203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295275</xdr:colOff>
      <xdr:row>23</xdr:row>
      <xdr:rowOff>30953</xdr:rowOff>
    </xdr:from>
    <xdr:to>
      <xdr:col>2</xdr:col>
      <xdr:colOff>314325</xdr:colOff>
      <xdr:row>35</xdr:row>
      <xdr:rowOff>104771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7D51D42C-0A2A-4EE3-9CC9-DE95CF266B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95275" y="4364828"/>
              <a:ext cx="1400175" cy="221694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439851</xdr:colOff>
      <xdr:row>0</xdr:row>
      <xdr:rowOff>166687</xdr:rowOff>
    </xdr:from>
    <xdr:to>
      <xdr:col>4</xdr:col>
      <xdr:colOff>123834</xdr:colOff>
      <xdr:row>4</xdr:row>
      <xdr:rowOff>95248</xdr:rowOff>
    </xdr:to>
    <xdr:sp macro="" textlink="">
      <xdr:nvSpPr>
        <xdr:cNvPr id="3" name="TextBox 2">
          <a:extLst>
            <a:ext uri="{FF2B5EF4-FFF2-40B4-BE49-F238E27FC236}">
              <a16:creationId xmlns:a16="http://schemas.microsoft.com/office/drawing/2014/main" id="{3181A358-D2E2-7D97-4F37-21386386E137}"/>
            </a:ext>
          </a:extLst>
        </xdr:cNvPr>
        <xdr:cNvSpPr txBox="1"/>
      </xdr:nvSpPr>
      <xdr:spPr>
        <a:xfrm>
          <a:off x="439851" y="166687"/>
          <a:ext cx="2446233" cy="833436"/>
        </a:xfrm>
        <a:custGeom>
          <a:avLst/>
          <a:gdLst>
            <a:gd name="connsiteX0" fmla="*/ 0 w 2446233"/>
            <a:gd name="connsiteY0" fmla="*/ 0 h 833436"/>
            <a:gd name="connsiteX1" fmla="*/ 2446233 w 2446233"/>
            <a:gd name="connsiteY1" fmla="*/ 0 h 833436"/>
            <a:gd name="connsiteX2" fmla="*/ 2446233 w 2446233"/>
            <a:gd name="connsiteY2" fmla="*/ 833436 h 833436"/>
            <a:gd name="connsiteX3" fmla="*/ 0 w 2446233"/>
            <a:gd name="connsiteY3" fmla="*/ 833436 h 833436"/>
            <a:gd name="connsiteX4" fmla="*/ 0 w 2446233"/>
            <a:gd name="connsiteY4" fmla="*/ 0 h 83343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446233" h="833436" fill="none" extrusionOk="0">
              <a:moveTo>
                <a:pt x="0" y="0"/>
              </a:moveTo>
              <a:cubicBezTo>
                <a:pt x="674830" y="-33775"/>
                <a:pt x="1806689" y="138873"/>
                <a:pt x="2446233" y="0"/>
              </a:cubicBezTo>
              <a:cubicBezTo>
                <a:pt x="2507207" y="323481"/>
                <a:pt x="2470005" y="616856"/>
                <a:pt x="2446233" y="833436"/>
              </a:cubicBezTo>
              <a:cubicBezTo>
                <a:pt x="1864325" y="696106"/>
                <a:pt x="974012" y="695580"/>
                <a:pt x="0" y="833436"/>
              </a:cubicBezTo>
              <a:cubicBezTo>
                <a:pt x="2952" y="656251"/>
                <a:pt x="-10512" y="164003"/>
                <a:pt x="0" y="0"/>
              </a:cubicBezTo>
              <a:close/>
            </a:path>
            <a:path w="2446233" h="833436" stroke="0" extrusionOk="0">
              <a:moveTo>
                <a:pt x="0" y="0"/>
              </a:moveTo>
              <a:cubicBezTo>
                <a:pt x="608199" y="-101487"/>
                <a:pt x="1673553" y="-162162"/>
                <a:pt x="2446233" y="0"/>
              </a:cubicBezTo>
              <a:cubicBezTo>
                <a:pt x="2493399" y="267616"/>
                <a:pt x="2440408" y="493790"/>
                <a:pt x="2446233" y="833436"/>
              </a:cubicBezTo>
              <a:cubicBezTo>
                <a:pt x="1399844" y="883501"/>
                <a:pt x="270805" y="674987"/>
                <a:pt x="0" y="833436"/>
              </a:cubicBezTo>
              <a:cubicBezTo>
                <a:pt x="-7742" y="501319"/>
                <a:pt x="-25901" y="97998"/>
                <a:pt x="0" y="0"/>
              </a:cubicBezTo>
              <a:close/>
            </a:path>
          </a:pathLst>
        </a:custGeom>
        <a:ln>
          <a:extLst>
            <a:ext uri="{C807C97D-BFC1-408E-A445-0C87EB9F89A2}">
              <ask:lineSketchStyleProps xmlns:ask="http://schemas.microsoft.com/office/drawing/2018/sketchyshapes" sd="981765707">
                <a:prstGeom prst="rect">
                  <a:avLst/>
                </a:prstGeom>
                <ask:type>
                  <ask:lineSketchCurved/>
                </ask:type>
              </ask:lineSketchStyleProps>
            </a:ext>
          </a:extLst>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pPr algn="ctr"/>
          <a:r>
            <a:rPr lang="en-US" sz="1600" b="1" i="1"/>
            <a:t>EUROPE'S 2016</a:t>
          </a:r>
        </a:p>
        <a:p>
          <a:pPr algn="ctr"/>
          <a:r>
            <a:rPr lang="en-US" sz="1400" b="1"/>
            <a:t>FRUITS  &amp; VEGETABLES</a:t>
          </a:r>
        </a:p>
        <a:p>
          <a:pPr algn="ctr"/>
          <a:r>
            <a:rPr lang="en-US" sz="1600" b="1" i="1"/>
            <a:t>DASHBOARD</a:t>
          </a:r>
        </a:p>
      </xdr:txBody>
    </xdr:sp>
    <xdr:clientData/>
  </xdr:twoCellAnchor>
  <xdr:twoCellAnchor editAs="oneCell">
    <xdr:from>
      <xdr:col>0</xdr:col>
      <xdr:colOff>307183</xdr:colOff>
      <xdr:row>5</xdr:row>
      <xdr:rowOff>83338</xdr:rowOff>
    </xdr:from>
    <xdr:to>
      <xdr:col>2</xdr:col>
      <xdr:colOff>335757</xdr:colOff>
      <xdr:row>10</xdr:row>
      <xdr:rowOff>95244</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A716540B-79DD-4B96-903C-CD9C2B00CC1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7183" y="1178713"/>
              <a:ext cx="1409699" cy="92868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10</xdr:row>
      <xdr:rowOff>123822</xdr:rowOff>
    </xdr:from>
    <xdr:to>
      <xdr:col>2</xdr:col>
      <xdr:colOff>323850</xdr:colOff>
      <xdr:row>23</xdr:row>
      <xdr:rowOff>21428</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B2764787-B3F6-485C-9C0D-C87AA46EA03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95275" y="2135978"/>
              <a:ext cx="1409700" cy="22193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392914</xdr:colOff>
      <xdr:row>5</xdr:row>
      <xdr:rowOff>26192</xdr:rowOff>
    </xdr:from>
    <xdr:to>
      <xdr:col>7</xdr:col>
      <xdr:colOff>452436</xdr:colOff>
      <xdr:row>21</xdr:row>
      <xdr:rowOff>142875</xdr:rowOff>
    </xdr:to>
    <xdr:graphicFrame macro="">
      <xdr:nvGraphicFramePr>
        <xdr:cNvPr id="13" name="Chart 12">
          <a:extLst>
            <a:ext uri="{FF2B5EF4-FFF2-40B4-BE49-F238E27FC236}">
              <a16:creationId xmlns:a16="http://schemas.microsoft.com/office/drawing/2014/main" id="{87A82D49-04C7-4A1D-9361-CCA16EEEF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166687</xdr:colOff>
      <xdr:row>21</xdr:row>
      <xdr:rowOff>169072</xdr:rowOff>
    </xdr:from>
    <xdr:to>
      <xdr:col>18</xdr:col>
      <xdr:colOff>976314</xdr:colOff>
      <xdr:row>35</xdr:row>
      <xdr:rowOff>130969</xdr:rowOff>
    </xdr:to>
    <xdr:graphicFrame macro="">
      <xdr:nvGraphicFramePr>
        <xdr:cNvPr id="14" name="Chart 13">
          <a:extLst>
            <a:ext uri="{FF2B5EF4-FFF2-40B4-BE49-F238E27FC236}">
              <a16:creationId xmlns:a16="http://schemas.microsoft.com/office/drawing/2014/main" id="{8E93E76E-9206-4CC0-94AD-6AB555B8D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359568</xdr:colOff>
      <xdr:row>22</xdr:row>
      <xdr:rowOff>2382</xdr:rowOff>
    </xdr:from>
    <xdr:to>
      <xdr:col>11</xdr:col>
      <xdr:colOff>130968</xdr:colOff>
      <xdr:row>35</xdr:row>
      <xdr:rowOff>130969</xdr:rowOff>
    </xdr:to>
    <xdr:graphicFrame macro="">
      <xdr:nvGraphicFramePr>
        <xdr:cNvPr id="17" name="Chart 16">
          <a:extLst>
            <a:ext uri="{FF2B5EF4-FFF2-40B4-BE49-F238E27FC236}">
              <a16:creationId xmlns:a16="http://schemas.microsoft.com/office/drawing/2014/main" id="{4968E643-F288-4BB3-BA04-FEF5E3EEB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200028</xdr:colOff>
      <xdr:row>4</xdr:row>
      <xdr:rowOff>157164</xdr:rowOff>
    </xdr:from>
    <xdr:to>
      <xdr:col>18</xdr:col>
      <xdr:colOff>952503</xdr:colOff>
      <xdr:row>21</xdr:row>
      <xdr:rowOff>147639</xdr:rowOff>
    </xdr:to>
    <xdr:graphicFrame macro="">
      <xdr:nvGraphicFramePr>
        <xdr:cNvPr id="19" name="Chart 18">
          <a:extLst>
            <a:ext uri="{FF2B5EF4-FFF2-40B4-BE49-F238E27FC236}">
              <a16:creationId xmlns:a16="http://schemas.microsoft.com/office/drawing/2014/main" id="{CA76D161-686D-4282-9BC9-F81CB7C8E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476255</xdr:colOff>
      <xdr:row>0</xdr:row>
      <xdr:rowOff>121443</xdr:rowOff>
    </xdr:from>
    <xdr:ext cx="581026" cy="581026"/>
    <xdr:pic>
      <xdr:nvPicPr>
        <xdr:cNvPr id="25" name="Picture 24">
          <a:extLst>
            <a:ext uri="{FF2B5EF4-FFF2-40B4-BE49-F238E27FC236}">
              <a16:creationId xmlns:a16="http://schemas.microsoft.com/office/drawing/2014/main" id="{3C5E33D7-4E8D-4515-989B-B9A186A92ABF}"/>
            </a:ext>
          </a:extLst>
        </xdr:cNvPr>
        <xdr:cNvPicPr>
          <a:picLocks noChangeAspect="1"/>
        </xdr:cNvPicPr>
      </xdr:nvPicPr>
      <xdr:blipFill>
        <a:blip xmlns:r="http://schemas.openxmlformats.org/officeDocument/2006/relationships" r:embed="rId5" cstate="print">
          <a:duotone>
            <a:prstClr val="black"/>
            <a:schemeClr val="accent2">
              <a:tint val="45000"/>
              <a:satMod val="400000"/>
            </a:schemeClr>
          </a:duotone>
          <a:extLst>
            <a:ext uri="{28A0092B-C50C-407E-A947-70E740481C1C}">
              <a14:useLocalDpi xmlns:a14="http://schemas.microsoft.com/office/drawing/2010/main" val="0"/>
            </a:ext>
          </a:extLst>
        </a:blip>
        <a:srcRect/>
        <a:stretch/>
      </xdr:blipFill>
      <xdr:spPr>
        <a:xfrm>
          <a:off x="6000755" y="121443"/>
          <a:ext cx="581026" cy="581026"/>
        </a:xfrm>
        <a:prstGeom prst="rect">
          <a:avLst/>
        </a:prstGeom>
        <a:ln>
          <a:noFill/>
        </a:ln>
      </xdr:spPr>
    </xdr:pic>
    <xdr:clientData/>
  </xdr:oneCellAnchor>
  <xdr:twoCellAnchor editAs="oneCell">
    <xdr:from>
      <xdr:col>5</xdr:col>
      <xdr:colOff>71441</xdr:colOff>
      <xdr:row>1</xdr:row>
      <xdr:rowOff>30955</xdr:rowOff>
    </xdr:from>
    <xdr:to>
      <xdr:col>5</xdr:col>
      <xdr:colOff>657229</xdr:colOff>
      <xdr:row>3</xdr:row>
      <xdr:rowOff>83344</xdr:rowOff>
    </xdr:to>
    <xdr:pic>
      <xdr:nvPicPr>
        <xdr:cNvPr id="22" name="Picture 21">
          <a:extLst>
            <a:ext uri="{FF2B5EF4-FFF2-40B4-BE49-F238E27FC236}">
              <a16:creationId xmlns:a16="http://schemas.microsoft.com/office/drawing/2014/main" id="{EF51C066-0953-E7D1-E58F-B565F5A1C7F2}"/>
            </a:ext>
          </a:extLst>
        </xdr:cNvPr>
        <xdr:cNvPicPr>
          <a:picLocks noChangeAspect="1"/>
        </xdr:cNvPicPr>
      </xdr:nvPicPr>
      <xdr:blipFill>
        <a:blip xmlns:r="http://schemas.openxmlformats.org/officeDocument/2006/relationships" r:embed="rId6" cstate="print">
          <a:duotone>
            <a:prstClr val="black"/>
            <a:schemeClr val="accent2">
              <a:tint val="45000"/>
              <a:satMod val="400000"/>
            </a:schemeClr>
          </a:duotone>
          <a:extLst>
            <a:ext uri="{BEBA8EAE-BF5A-486C-A8C5-ECC9F3942E4B}">
              <a14:imgProps xmlns:a14="http://schemas.microsoft.com/office/drawing/2010/main">
                <a14:imgLayer r:embed="rId7">
                  <a14:imgEffect>
                    <a14:artisticMarker/>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3524254" y="221455"/>
          <a:ext cx="585788" cy="576264"/>
        </a:xfrm>
        <a:prstGeom prst="rect">
          <a:avLst/>
        </a:prstGeom>
      </xdr:spPr>
    </xdr:pic>
    <xdr:clientData/>
  </xdr:twoCellAnchor>
  <xdr:twoCellAnchor>
    <xdr:from>
      <xdr:col>8</xdr:col>
      <xdr:colOff>188129</xdr:colOff>
      <xdr:row>0</xdr:row>
      <xdr:rowOff>71436</xdr:rowOff>
    </xdr:from>
    <xdr:to>
      <xdr:col>11</xdr:col>
      <xdr:colOff>631041</xdr:colOff>
      <xdr:row>4</xdr:row>
      <xdr:rowOff>100011</xdr:rowOff>
    </xdr:to>
    <xdr:sp macro="" textlink="">
      <xdr:nvSpPr>
        <xdr:cNvPr id="26" name="Rectangle: Rounded Corners 25">
          <a:extLst>
            <a:ext uri="{FF2B5EF4-FFF2-40B4-BE49-F238E27FC236}">
              <a16:creationId xmlns:a16="http://schemas.microsoft.com/office/drawing/2014/main" id="{3CB04A42-E8F5-4E1C-AF9C-A8725BFEC632}"/>
            </a:ext>
          </a:extLst>
        </xdr:cNvPr>
        <xdr:cNvSpPr/>
      </xdr:nvSpPr>
      <xdr:spPr>
        <a:xfrm>
          <a:off x="5712629" y="71436"/>
          <a:ext cx="2514600" cy="933450"/>
        </a:xfrm>
        <a:prstGeom prst="roundRect">
          <a:avLst/>
        </a:prstGeom>
        <a:no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369103</xdr:colOff>
      <xdr:row>2</xdr:row>
      <xdr:rowOff>11906</xdr:rowOff>
    </xdr:from>
    <xdr:ext cx="642939" cy="514350"/>
    <xdr:pic>
      <xdr:nvPicPr>
        <xdr:cNvPr id="31" name="Picture 30">
          <a:extLst>
            <a:ext uri="{FF2B5EF4-FFF2-40B4-BE49-F238E27FC236}">
              <a16:creationId xmlns:a16="http://schemas.microsoft.com/office/drawing/2014/main" id="{C5FD16C4-46E7-4ECF-8E70-976084D87887}"/>
            </a:ext>
          </a:extLst>
        </xdr:cNvPr>
        <xdr:cNvPicPr>
          <a:picLocks noChangeAspect="1"/>
        </xdr:cNvPicPr>
      </xdr:nvPicPr>
      <xdr:blipFill>
        <a:blip xmlns:r="http://schemas.openxmlformats.org/officeDocument/2006/relationships" r:embed="rId8" cstate="print">
          <a:duotone>
            <a:schemeClr val="accent2">
              <a:shade val="45000"/>
              <a:satMod val="135000"/>
            </a:schemeClr>
            <a:prstClr val="white"/>
          </a:duotone>
          <a:extLst>
            <a:ext uri="{28A0092B-C50C-407E-A947-70E740481C1C}">
              <a14:useLocalDpi xmlns:a14="http://schemas.microsoft.com/office/drawing/2010/main" val="0"/>
            </a:ext>
          </a:extLst>
        </a:blip>
        <a:srcRect/>
        <a:stretch/>
      </xdr:blipFill>
      <xdr:spPr>
        <a:xfrm>
          <a:off x="8655853" y="464344"/>
          <a:ext cx="642939" cy="514350"/>
        </a:xfrm>
        <a:prstGeom prst="rect">
          <a:avLst/>
        </a:prstGeom>
        <a:ln>
          <a:noFill/>
        </a:ln>
        <a:effectLst>
          <a:softEdge rad="112500"/>
        </a:effectLst>
      </xdr:spPr>
    </xdr:pic>
    <xdr:clientData/>
  </xdr:oneCellAnchor>
  <xdr:twoCellAnchor>
    <xdr:from>
      <xdr:col>12</xdr:col>
      <xdr:colOff>7155</xdr:colOff>
      <xdr:row>0</xdr:row>
      <xdr:rowOff>80962</xdr:rowOff>
    </xdr:from>
    <xdr:to>
      <xdr:col>15</xdr:col>
      <xdr:colOff>421492</xdr:colOff>
      <xdr:row>4</xdr:row>
      <xdr:rowOff>90487</xdr:rowOff>
    </xdr:to>
    <xdr:sp macro="" textlink="">
      <xdr:nvSpPr>
        <xdr:cNvPr id="30" name="Rectangle: Rounded Corners 29">
          <a:extLst>
            <a:ext uri="{FF2B5EF4-FFF2-40B4-BE49-F238E27FC236}">
              <a16:creationId xmlns:a16="http://schemas.microsoft.com/office/drawing/2014/main" id="{5CA21048-A0CD-4FBA-B6BC-F247A3F2618E}"/>
            </a:ext>
          </a:extLst>
        </xdr:cNvPr>
        <xdr:cNvSpPr/>
      </xdr:nvSpPr>
      <xdr:spPr>
        <a:xfrm>
          <a:off x="8293905" y="80962"/>
          <a:ext cx="2486025" cy="914400"/>
        </a:xfrm>
        <a:prstGeom prst="roundRect">
          <a:avLst/>
        </a:prstGeom>
        <a:no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476242</xdr:colOff>
      <xdr:row>4</xdr:row>
      <xdr:rowOff>178595</xdr:rowOff>
    </xdr:from>
    <xdr:to>
      <xdr:col>14</xdr:col>
      <xdr:colOff>178594</xdr:colOff>
      <xdr:row>21</xdr:row>
      <xdr:rowOff>119063</xdr:rowOff>
    </xdr:to>
    <xdr:graphicFrame macro="">
      <xdr:nvGraphicFramePr>
        <xdr:cNvPr id="20" name="Chart 19">
          <a:extLst>
            <a:ext uri="{FF2B5EF4-FFF2-40B4-BE49-F238E27FC236}">
              <a16:creationId xmlns:a16="http://schemas.microsoft.com/office/drawing/2014/main" id="{646AB42D-6088-49C9-A29C-44413318A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492932</xdr:colOff>
      <xdr:row>0</xdr:row>
      <xdr:rowOff>78580</xdr:rowOff>
    </xdr:from>
    <xdr:to>
      <xdr:col>18</xdr:col>
      <xdr:colOff>907270</xdr:colOff>
      <xdr:row>4</xdr:row>
      <xdr:rowOff>88105</xdr:rowOff>
    </xdr:to>
    <xdr:sp macro="" textlink="">
      <xdr:nvSpPr>
        <xdr:cNvPr id="21" name="Rectangle: Rounded Corners 20">
          <a:extLst>
            <a:ext uri="{FF2B5EF4-FFF2-40B4-BE49-F238E27FC236}">
              <a16:creationId xmlns:a16="http://schemas.microsoft.com/office/drawing/2014/main" id="{1217E6D2-3239-4D5F-9246-810B20AB2B5C}"/>
            </a:ext>
          </a:extLst>
        </xdr:cNvPr>
        <xdr:cNvSpPr/>
      </xdr:nvSpPr>
      <xdr:spPr>
        <a:xfrm>
          <a:off x="10851370" y="78580"/>
          <a:ext cx="2486025" cy="914400"/>
        </a:xfrm>
        <a:prstGeom prst="roundRect">
          <a:avLst/>
        </a:prstGeom>
        <a:no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154783</xdr:colOff>
      <xdr:row>1</xdr:row>
      <xdr:rowOff>214313</xdr:rowOff>
    </xdr:from>
    <xdr:to>
      <xdr:col>18</xdr:col>
      <xdr:colOff>738189</xdr:colOff>
      <xdr:row>4</xdr:row>
      <xdr:rowOff>83344</xdr:rowOff>
    </xdr:to>
    <xdr:pic>
      <xdr:nvPicPr>
        <xdr:cNvPr id="11" name="Graphic 10" descr="Diamond with solid fill">
          <a:extLst>
            <a:ext uri="{FF2B5EF4-FFF2-40B4-BE49-F238E27FC236}">
              <a16:creationId xmlns:a16="http://schemas.microsoft.com/office/drawing/2014/main" id="{F549EA22-C91A-4560-818E-2DDC75028CB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584908" y="404813"/>
          <a:ext cx="583406" cy="5834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anaba Qwame Hesky" refreshedDate="45695.415040162035" createdVersion="8" refreshedVersion="8" minRefreshableVersion="3" recordCount="213" xr:uid="{69B11191-7F70-4959-A489-34F9AA0DE24A}">
  <cacheSource type="worksheet">
    <worksheetSource name="Table_2"/>
  </cacheSource>
  <cacheFields count="6">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7">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2033655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n v="4270"/>
    <d v="2016-01-06T00:00:00"/>
    <x v="0"/>
  </r>
  <r>
    <s v="2"/>
    <x v="1"/>
    <x v="0"/>
    <n v="8239"/>
    <d v="2016-01-07T00:00:00"/>
    <x v="1"/>
  </r>
  <r>
    <s v="3"/>
    <x v="2"/>
    <x v="1"/>
    <n v="617"/>
    <d v="2016-01-08T00:00:00"/>
    <x v="0"/>
  </r>
  <r>
    <s v="4"/>
    <x v="2"/>
    <x v="1"/>
    <n v="8384"/>
    <d v="2016-01-10T00:00:00"/>
    <x v="2"/>
  </r>
  <r>
    <s v="5"/>
    <x v="3"/>
    <x v="0"/>
    <n v="2626"/>
    <d v="2016-01-10T00:00:00"/>
    <x v="3"/>
  </r>
  <r>
    <s v="6"/>
    <x v="4"/>
    <x v="1"/>
    <n v="3610"/>
    <d v="2016-01-11T00:00:00"/>
    <x v="0"/>
  </r>
  <r>
    <s v="7"/>
    <x v="1"/>
    <x v="0"/>
    <n v="9062"/>
    <d v="2016-01-11T00:00:00"/>
    <x v="4"/>
  </r>
  <r>
    <s v="8"/>
    <x v="2"/>
    <x v="1"/>
    <n v="6906"/>
    <d v="2016-01-16T00:00:00"/>
    <x v="5"/>
  </r>
  <r>
    <s v="9"/>
    <x v="5"/>
    <x v="1"/>
    <n v="2417"/>
    <d v="2016-01-16T00:00:00"/>
    <x v="6"/>
  </r>
  <r>
    <s v="10"/>
    <x v="5"/>
    <x v="1"/>
    <n v="7431"/>
    <d v="2016-01-16T00:00:00"/>
    <x v="2"/>
  </r>
  <r>
    <s v="11"/>
    <x v="2"/>
    <x v="1"/>
    <n v="8250"/>
    <d v="2016-01-16T00:00:00"/>
    <x v="3"/>
  </r>
  <r>
    <s v="12"/>
    <x v="1"/>
    <x v="0"/>
    <n v="7012"/>
    <d v="2016-01-18T00:00:00"/>
    <x v="0"/>
  </r>
  <r>
    <s v="13"/>
    <x v="0"/>
    <x v="0"/>
    <n v="1903"/>
    <d v="2016-01-20T00:00:00"/>
    <x v="3"/>
  </r>
  <r>
    <s v="14"/>
    <x v="1"/>
    <x v="0"/>
    <n v="2824"/>
    <d v="2016-01-22T00:00:00"/>
    <x v="2"/>
  </r>
  <r>
    <s v="15"/>
    <x v="5"/>
    <x v="1"/>
    <n v="6946"/>
    <d v="2016-01-24T00:00:00"/>
    <x v="6"/>
  </r>
  <r>
    <s v="16"/>
    <x v="2"/>
    <x v="1"/>
    <n v="2320"/>
    <d v="2016-01-27T00:00:00"/>
    <x v="1"/>
  </r>
  <r>
    <s v="17"/>
    <x v="2"/>
    <x v="1"/>
    <n v="2116"/>
    <d v="2016-01-28T00:00:00"/>
    <x v="0"/>
  </r>
  <r>
    <s v="18"/>
    <x v="2"/>
    <x v="1"/>
    <n v="1135"/>
    <d v="2016-01-30T00:00:00"/>
    <x v="1"/>
  </r>
  <r>
    <s v="19"/>
    <x v="1"/>
    <x v="0"/>
    <n v="3595"/>
    <d v="2016-01-30T00:00:00"/>
    <x v="1"/>
  </r>
  <r>
    <s v="20"/>
    <x v="5"/>
    <x v="1"/>
    <n v="1161"/>
    <d v="2016-02-02T00:00:00"/>
    <x v="0"/>
  </r>
  <r>
    <s v="21"/>
    <x v="4"/>
    <x v="1"/>
    <n v="2256"/>
    <d v="2016-02-04T00:00:00"/>
    <x v="6"/>
  </r>
  <r>
    <s v="22"/>
    <x v="2"/>
    <x v="1"/>
    <n v="1004"/>
    <d v="2016-02-11T00:00:00"/>
    <x v="5"/>
  </r>
  <r>
    <s v="23"/>
    <x v="2"/>
    <x v="1"/>
    <n v="3642"/>
    <d v="2016-02-14T00:00:00"/>
    <x v="2"/>
  </r>
  <r>
    <s v="24"/>
    <x v="2"/>
    <x v="1"/>
    <n v="4582"/>
    <d v="2016-02-17T00:00:00"/>
    <x v="0"/>
  </r>
  <r>
    <s v="25"/>
    <x v="3"/>
    <x v="0"/>
    <n v="3559"/>
    <d v="2016-02-17T00:00:00"/>
    <x v="1"/>
  </r>
  <r>
    <s v="26"/>
    <x v="0"/>
    <x v="0"/>
    <n v="5154"/>
    <d v="2016-02-17T00:00:00"/>
    <x v="4"/>
  </r>
  <r>
    <s v="27"/>
    <x v="6"/>
    <x v="1"/>
    <n v="7388"/>
    <d v="2016-02-18T00:00:00"/>
    <x v="6"/>
  </r>
  <r>
    <s v="28"/>
    <x v="3"/>
    <x v="0"/>
    <n v="7163"/>
    <d v="2016-02-18T00:00:00"/>
    <x v="0"/>
  </r>
  <r>
    <s v="29"/>
    <x v="3"/>
    <x v="0"/>
    <n v="5101"/>
    <d v="2016-02-20T00:00:00"/>
    <x v="3"/>
  </r>
  <r>
    <s v="30"/>
    <x v="5"/>
    <x v="1"/>
    <n v="7602"/>
    <d v="2016-02-21T00:00:00"/>
    <x v="6"/>
  </r>
  <r>
    <s v="31"/>
    <x v="6"/>
    <x v="1"/>
    <n v="1641"/>
    <d v="2016-02-22T00:00:00"/>
    <x v="0"/>
  </r>
  <r>
    <s v="32"/>
    <x v="5"/>
    <x v="1"/>
    <n v="8892"/>
    <d v="2016-02-23T00:00:00"/>
    <x v="4"/>
  </r>
  <r>
    <s v="33"/>
    <x v="5"/>
    <x v="1"/>
    <n v="2060"/>
    <d v="2016-02-29T00:00:00"/>
    <x v="6"/>
  </r>
  <r>
    <s v="34"/>
    <x v="1"/>
    <x v="0"/>
    <n v="1557"/>
    <d v="2016-02-29T00:00:00"/>
    <x v="3"/>
  </r>
  <r>
    <s v="35"/>
    <x v="5"/>
    <x v="1"/>
    <n v="6509"/>
    <d v="2016-03-01T00:00:00"/>
    <x v="6"/>
  </r>
  <r>
    <s v="36"/>
    <x v="5"/>
    <x v="1"/>
    <n v="5718"/>
    <d v="2016-03-04T00:00:00"/>
    <x v="4"/>
  </r>
  <r>
    <s v="37"/>
    <x v="5"/>
    <x v="1"/>
    <n v="7655"/>
    <d v="2016-03-05T00:00:00"/>
    <x v="0"/>
  </r>
  <r>
    <s v="38"/>
    <x v="0"/>
    <x v="0"/>
    <n v="9116"/>
    <d v="2016-03-05T00:00:00"/>
    <x v="1"/>
  </r>
  <r>
    <s v="39"/>
    <x v="2"/>
    <x v="1"/>
    <n v="2795"/>
    <d v="2016-03-15T00:00:00"/>
    <x v="0"/>
  </r>
  <r>
    <s v="40"/>
    <x v="2"/>
    <x v="1"/>
    <n v="5084"/>
    <d v="2016-03-15T00:00:00"/>
    <x v="0"/>
  </r>
  <r>
    <s v="41"/>
    <x v="0"/>
    <x v="0"/>
    <n v="8941"/>
    <d v="2016-03-15T00:00:00"/>
    <x v="1"/>
  </r>
  <r>
    <s v="42"/>
    <x v="1"/>
    <x v="0"/>
    <n v="5341"/>
    <d v="2016-03-16T00:00:00"/>
    <x v="6"/>
  </r>
  <r>
    <s v="43"/>
    <x v="2"/>
    <x v="1"/>
    <n v="135"/>
    <d v="2016-03-19T00:00:00"/>
    <x v="2"/>
  </r>
  <r>
    <s v="44"/>
    <x v="2"/>
    <x v="1"/>
    <n v="9400"/>
    <d v="2016-03-19T00:00:00"/>
    <x v="4"/>
  </r>
  <r>
    <s v="45"/>
    <x v="3"/>
    <x v="0"/>
    <n v="6045"/>
    <d v="2016-03-21T00:00:00"/>
    <x v="3"/>
  </r>
  <r>
    <s v="46"/>
    <x v="5"/>
    <x v="1"/>
    <n v="5820"/>
    <d v="2016-03-22T00:00:00"/>
    <x v="5"/>
  </r>
  <r>
    <s v="47"/>
    <x v="4"/>
    <x v="1"/>
    <n v="8887"/>
    <d v="2016-03-23T00:00:00"/>
    <x v="3"/>
  </r>
  <r>
    <s v="48"/>
    <x v="4"/>
    <x v="1"/>
    <n v="6982"/>
    <d v="2016-03-24T00:00:00"/>
    <x v="0"/>
  </r>
  <r>
    <s v="49"/>
    <x v="2"/>
    <x v="1"/>
    <n v="4029"/>
    <d v="2016-03-26T00:00:00"/>
    <x v="4"/>
  </r>
  <r>
    <s v="50"/>
    <x v="0"/>
    <x v="0"/>
    <n v="3665"/>
    <d v="2016-03-26T00:00:00"/>
    <x v="3"/>
  </r>
  <r>
    <s v="51"/>
    <x v="2"/>
    <x v="1"/>
    <n v="4781"/>
    <d v="2016-03-29T00:00:00"/>
    <x v="6"/>
  </r>
  <r>
    <s v="52"/>
    <x v="6"/>
    <x v="1"/>
    <n v="3663"/>
    <d v="2016-03-30T00:00:00"/>
    <x v="4"/>
  </r>
  <r>
    <s v="53"/>
    <x v="5"/>
    <x v="1"/>
    <n v="6331"/>
    <d v="2016-04-01T00:00:00"/>
    <x v="6"/>
  </r>
  <r>
    <s v="54"/>
    <x v="5"/>
    <x v="1"/>
    <n v="4364"/>
    <d v="2016-04-01T00:00:00"/>
    <x v="2"/>
  </r>
  <r>
    <s v="55"/>
    <x v="0"/>
    <x v="0"/>
    <n v="607"/>
    <d v="2016-04-03T00:00:00"/>
    <x v="1"/>
  </r>
  <r>
    <s v="56"/>
    <x v="2"/>
    <x v="1"/>
    <n v="1054"/>
    <d v="2016-04-06T00:00:00"/>
    <x v="5"/>
  </r>
  <r>
    <s v="57"/>
    <x v="0"/>
    <x v="0"/>
    <n v="7659"/>
    <d v="2016-04-06T00:00:00"/>
    <x v="0"/>
  </r>
  <r>
    <s v="58"/>
    <x v="1"/>
    <x v="0"/>
    <n v="277"/>
    <d v="2016-04-12T00:00:00"/>
    <x v="3"/>
  </r>
  <r>
    <s v="59"/>
    <x v="2"/>
    <x v="1"/>
    <n v="235"/>
    <d v="2016-04-17T00:00:00"/>
    <x v="0"/>
  </r>
  <r>
    <s v="60"/>
    <x v="4"/>
    <x v="1"/>
    <n v="1113"/>
    <d v="2016-04-18T00:00:00"/>
    <x v="4"/>
  </r>
  <r>
    <s v="61"/>
    <x v="5"/>
    <x v="1"/>
    <n v="1128"/>
    <d v="2016-04-21T00:00:00"/>
    <x v="0"/>
  </r>
  <r>
    <s v="62"/>
    <x v="1"/>
    <x v="0"/>
    <n v="9231"/>
    <d v="2016-04-22T00:00:00"/>
    <x v="2"/>
  </r>
  <r>
    <s v="63"/>
    <x v="2"/>
    <x v="1"/>
    <n v="4387"/>
    <d v="2016-04-23T00:00:00"/>
    <x v="0"/>
  </r>
  <r>
    <s v="64"/>
    <x v="5"/>
    <x v="1"/>
    <n v="2763"/>
    <d v="2016-04-25T00:00:00"/>
    <x v="2"/>
  </r>
  <r>
    <s v="65"/>
    <x v="2"/>
    <x v="1"/>
    <n v="7898"/>
    <d v="2016-04-27T00:00:00"/>
    <x v="1"/>
  </r>
  <r>
    <s v="66"/>
    <x v="2"/>
    <x v="1"/>
    <n v="2427"/>
    <d v="2016-04-30T00:00:00"/>
    <x v="6"/>
  </r>
  <r>
    <s v="67"/>
    <x v="2"/>
    <x v="1"/>
    <n v="8663"/>
    <d v="2016-05-01T00:00:00"/>
    <x v="5"/>
  </r>
  <r>
    <s v="68"/>
    <x v="0"/>
    <x v="0"/>
    <n v="2789"/>
    <d v="2016-05-01T00:00:00"/>
    <x v="3"/>
  </r>
  <r>
    <s v="69"/>
    <x v="2"/>
    <x v="1"/>
    <n v="4054"/>
    <d v="2016-05-02T00:00:00"/>
    <x v="0"/>
  </r>
  <r>
    <s v="70"/>
    <x v="6"/>
    <x v="1"/>
    <n v="2262"/>
    <d v="2016-05-02T00:00:00"/>
    <x v="0"/>
  </r>
  <r>
    <s v="71"/>
    <x v="6"/>
    <x v="1"/>
    <n v="5600"/>
    <d v="2016-05-02T00:00:00"/>
    <x v="1"/>
  </r>
  <r>
    <s v="72"/>
    <x v="2"/>
    <x v="1"/>
    <n v="5787"/>
    <d v="2016-05-03T00:00:00"/>
    <x v="0"/>
  </r>
  <r>
    <s v="73"/>
    <x v="4"/>
    <x v="1"/>
    <n v="6295"/>
    <d v="2016-05-03T00:00:00"/>
    <x v="2"/>
  </r>
  <r>
    <s v="74"/>
    <x v="2"/>
    <x v="1"/>
    <n v="474"/>
    <d v="2016-05-05T00:00:00"/>
    <x v="3"/>
  </r>
  <r>
    <s v="75"/>
    <x v="5"/>
    <x v="1"/>
    <n v="4325"/>
    <d v="2016-05-05T00:00:00"/>
    <x v="6"/>
  </r>
  <r>
    <s v="76"/>
    <x v="2"/>
    <x v="1"/>
    <n v="592"/>
    <d v="2016-05-06T00:00:00"/>
    <x v="0"/>
  </r>
  <r>
    <s v="77"/>
    <x v="4"/>
    <x v="1"/>
    <n v="4330"/>
    <d v="2016-05-08T00:00:00"/>
    <x v="0"/>
  </r>
  <r>
    <s v="78"/>
    <x v="2"/>
    <x v="1"/>
    <n v="9405"/>
    <d v="2016-05-08T00:00:00"/>
    <x v="1"/>
  </r>
  <r>
    <s v="79"/>
    <x v="5"/>
    <x v="1"/>
    <n v="7671"/>
    <d v="2016-05-08T00:00:00"/>
    <x v="6"/>
  </r>
  <r>
    <s v="80"/>
    <x v="0"/>
    <x v="0"/>
    <n v="5791"/>
    <d v="2016-05-08T00:00:00"/>
    <x v="1"/>
  </r>
  <r>
    <s v="81"/>
    <x v="2"/>
    <x v="1"/>
    <n v="6007"/>
    <d v="2016-05-12T00:00:00"/>
    <x v="2"/>
  </r>
  <r>
    <s v="82"/>
    <x v="2"/>
    <x v="1"/>
    <n v="5030"/>
    <d v="2016-05-14T00:00:00"/>
    <x v="3"/>
  </r>
  <r>
    <s v="83"/>
    <x v="0"/>
    <x v="0"/>
    <n v="6763"/>
    <d v="2016-05-14T00:00:00"/>
    <x v="1"/>
  </r>
  <r>
    <s v="84"/>
    <x v="2"/>
    <x v="1"/>
    <n v="4248"/>
    <d v="2016-05-15T00:00:00"/>
    <x v="4"/>
  </r>
  <r>
    <s v="85"/>
    <x v="2"/>
    <x v="1"/>
    <n v="9543"/>
    <d v="2016-05-16T00:00:00"/>
    <x v="6"/>
  </r>
  <r>
    <s v="86"/>
    <x v="1"/>
    <x v="0"/>
    <n v="2054"/>
    <d v="2016-05-16T00:00:00"/>
    <x v="1"/>
  </r>
  <r>
    <s v="87"/>
    <x v="3"/>
    <x v="0"/>
    <n v="7094"/>
    <d v="2016-05-16T00:00:00"/>
    <x v="3"/>
  </r>
  <r>
    <s v="88"/>
    <x v="0"/>
    <x v="0"/>
    <n v="6087"/>
    <d v="2016-05-18T00:00:00"/>
    <x v="0"/>
  </r>
  <r>
    <s v="89"/>
    <x v="5"/>
    <x v="1"/>
    <n v="4264"/>
    <d v="2016-05-19T00:00:00"/>
    <x v="4"/>
  </r>
  <r>
    <s v="90"/>
    <x v="6"/>
    <x v="1"/>
    <n v="9333"/>
    <d v="2016-05-20T00:00:00"/>
    <x v="0"/>
  </r>
  <r>
    <s v="91"/>
    <x v="6"/>
    <x v="1"/>
    <n v="8775"/>
    <d v="2016-05-22T00:00:00"/>
    <x v="3"/>
  </r>
  <r>
    <s v="92"/>
    <x v="1"/>
    <x v="0"/>
    <n v="2011"/>
    <d v="2016-05-23T00:00:00"/>
    <x v="1"/>
  </r>
  <r>
    <s v="93"/>
    <x v="2"/>
    <x v="1"/>
    <n v="5632"/>
    <d v="2016-05-25T00:00:00"/>
    <x v="0"/>
  </r>
  <r>
    <s v="94"/>
    <x v="2"/>
    <x v="1"/>
    <n v="4904"/>
    <d v="2016-05-25T00:00:00"/>
    <x v="5"/>
  </r>
  <r>
    <s v="95"/>
    <x v="3"/>
    <x v="0"/>
    <n v="1002"/>
    <d v="2016-05-25T00:00:00"/>
    <x v="4"/>
  </r>
  <r>
    <s v="96"/>
    <x v="4"/>
    <x v="1"/>
    <n v="8141"/>
    <d v="2016-05-26T00:00:00"/>
    <x v="1"/>
  </r>
  <r>
    <s v="97"/>
    <x v="4"/>
    <x v="1"/>
    <n v="3644"/>
    <d v="2016-05-26T00:00:00"/>
    <x v="2"/>
  </r>
  <r>
    <s v="98"/>
    <x v="4"/>
    <x v="1"/>
    <n v="1380"/>
    <d v="2016-05-26T00:00:00"/>
    <x v="4"/>
  </r>
  <r>
    <s v="99"/>
    <x v="1"/>
    <x v="0"/>
    <n v="8354"/>
    <d v="2016-05-26T00:00:00"/>
    <x v="3"/>
  </r>
  <r>
    <s v="100"/>
    <x v="2"/>
    <x v="1"/>
    <n v="5182"/>
    <d v="2016-05-27T00:00:00"/>
    <x v="0"/>
  </r>
  <r>
    <s v="101"/>
    <x v="5"/>
    <x v="1"/>
    <n v="2193"/>
    <d v="2016-05-27T00:00:00"/>
    <x v="6"/>
  </r>
  <r>
    <s v="102"/>
    <x v="6"/>
    <x v="1"/>
    <n v="3647"/>
    <d v="2016-05-28T00:00:00"/>
    <x v="0"/>
  </r>
  <r>
    <s v="103"/>
    <x v="5"/>
    <x v="1"/>
    <n v="4104"/>
    <d v="2016-05-28T00:00:00"/>
    <x v="0"/>
  </r>
  <r>
    <s v="104"/>
    <x v="0"/>
    <x v="0"/>
    <n v="7457"/>
    <d v="2016-05-28T00:00:00"/>
    <x v="0"/>
  </r>
  <r>
    <s v="105"/>
    <x v="6"/>
    <x v="1"/>
    <n v="3767"/>
    <d v="2016-05-29T00:00:00"/>
    <x v="2"/>
  </r>
  <r>
    <s v="106"/>
    <x v="1"/>
    <x v="0"/>
    <n v="4685"/>
    <d v="2016-05-30T00:00:00"/>
    <x v="3"/>
  </r>
  <r>
    <s v="107"/>
    <x v="2"/>
    <x v="1"/>
    <n v="3917"/>
    <d v="2016-06-04T00:00:00"/>
    <x v="0"/>
  </r>
  <r>
    <s v="108"/>
    <x v="5"/>
    <x v="1"/>
    <n v="521"/>
    <d v="2016-06-04T00:00:00"/>
    <x v="2"/>
  </r>
  <r>
    <s v="109"/>
    <x v="5"/>
    <x v="1"/>
    <n v="5605"/>
    <d v="2016-06-10T00:00:00"/>
    <x v="6"/>
  </r>
  <r>
    <s v="110"/>
    <x v="1"/>
    <x v="0"/>
    <n v="9630"/>
    <d v="2016-06-11T00:00:00"/>
    <x v="3"/>
  </r>
  <r>
    <s v="111"/>
    <x v="2"/>
    <x v="1"/>
    <n v="6941"/>
    <d v="2016-06-20T00:00:00"/>
    <x v="2"/>
  </r>
  <r>
    <s v="112"/>
    <x v="1"/>
    <x v="0"/>
    <n v="7231"/>
    <d v="2016-06-20T00:00:00"/>
    <x v="1"/>
  </r>
  <r>
    <s v="113"/>
    <x v="1"/>
    <x v="0"/>
    <n v="8891"/>
    <d v="2016-06-23T00:00:00"/>
    <x v="4"/>
  </r>
  <r>
    <s v="114"/>
    <x v="2"/>
    <x v="1"/>
    <n v="107"/>
    <d v="2016-06-25T00:00:00"/>
    <x v="6"/>
  </r>
  <r>
    <s v="115"/>
    <x v="2"/>
    <x v="1"/>
    <n v="4243"/>
    <d v="2016-06-26T00:00:00"/>
    <x v="0"/>
  </r>
  <r>
    <s v="116"/>
    <x v="4"/>
    <x v="1"/>
    <n v="4514"/>
    <d v="2016-06-27T00:00:00"/>
    <x v="0"/>
  </r>
  <r>
    <s v="117"/>
    <x v="6"/>
    <x v="1"/>
    <n v="5480"/>
    <d v="2016-07-02T00:00:00"/>
    <x v="0"/>
  </r>
  <r>
    <s v="118"/>
    <x v="2"/>
    <x v="1"/>
    <n v="5002"/>
    <d v="2016-07-02T00:00:00"/>
    <x v="6"/>
  </r>
  <r>
    <s v="119"/>
    <x v="2"/>
    <x v="1"/>
    <n v="8530"/>
    <d v="2016-07-05T00:00:00"/>
    <x v="2"/>
  </r>
  <r>
    <s v="120"/>
    <x v="4"/>
    <x v="1"/>
    <n v="4819"/>
    <d v="2016-07-07T00:00:00"/>
    <x v="5"/>
  </r>
  <r>
    <s v="121"/>
    <x v="1"/>
    <x v="0"/>
    <n v="6343"/>
    <d v="2016-07-11T00:00:00"/>
    <x v="1"/>
  </r>
  <r>
    <s v="122"/>
    <x v="4"/>
    <x v="1"/>
    <n v="2318"/>
    <d v="2016-07-13T00:00:00"/>
    <x v="1"/>
  </r>
  <r>
    <s v="123"/>
    <x v="4"/>
    <x v="1"/>
    <n v="220"/>
    <d v="2016-07-20T00:00:00"/>
    <x v="1"/>
  </r>
  <r>
    <s v="124"/>
    <x v="4"/>
    <x v="1"/>
    <n v="6341"/>
    <d v="2016-07-20T00:00:00"/>
    <x v="5"/>
  </r>
  <r>
    <s v="125"/>
    <x v="5"/>
    <x v="1"/>
    <n v="330"/>
    <d v="2016-07-20T00:00:00"/>
    <x v="3"/>
  </r>
  <r>
    <s v="126"/>
    <x v="1"/>
    <x v="0"/>
    <n v="3027"/>
    <d v="2016-07-20T00:00:00"/>
    <x v="1"/>
  </r>
  <r>
    <s v="127"/>
    <x v="4"/>
    <x v="1"/>
    <n v="850"/>
    <d v="2016-07-22T00:00:00"/>
    <x v="5"/>
  </r>
  <r>
    <s v="128"/>
    <x v="2"/>
    <x v="1"/>
    <n v="8986"/>
    <d v="2016-07-23T00:00:00"/>
    <x v="1"/>
  </r>
  <r>
    <s v="129"/>
    <x v="1"/>
    <x v="0"/>
    <n v="3800"/>
    <d v="2016-07-25T00:00:00"/>
    <x v="0"/>
  </r>
  <r>
    <s v="130"/>
    <x v="0"/>
    <x v="0"/>
    <n v="5751"/>
    <d v="2016-07-28T00:00:00"/>
    <x v="1"/>
  </r>
  <r>
    <s v="131"/>
    <x v="5"/>
    <x v="1"/>
    <n v="1704"/>
    <d v="2016-07-29T00:00:00"/>
    <x v="1"/>
  </r>
  <r>
    <s v="132"/>
    <x v="2"/>
    <x v="1"/>
    <n v="7966"/>
    <d v="2016-07-30T00:00:00"/>
    <x v="4"/>
  </r>
  <r>
    <s v="133"/>
    <x v="2"/>
    <x v="1"/>
    <n v="852"/>
    <d v="2016-07-31T00:00:00"/>
    <x v="0"/>
  </r>
  <r>
    <s v="134"/>
    <x v="3"/>
    <x v="0"/>
    <n v="8416"/>
    <d v="2016-07-31T00:00:00"/>
    <x v="4"/>
  </r>
  <r>
    <s v="135"/>
    <x v="2"/>
    <x v="1"/>
    <n v="7144"/>
    <d v="2016-08-01T00:00:00"/>
    <x v="6"/>
  </r>
  <r>
    <s v="136"/>
    <x v="1"/>
    <x v="0"/>
    <n v="7854"/>
    <d v="2016-08-01T00:00:00"/>
    <x v="0"/>
  </r>
  <r>
    <s v="137"/>
    <x v="4"/>
    <x v="1"/>
    <n v="859"/>
    <d v="2016-08-03T00:00:00"/>
    <x v="0"/>
  </r>
  <r>
    <s v="138"/>
    <x v="1"/>
    <x v="0"/>
    <n v="8049"/>
    <d v="2016-08-12T00:00:00"/>
    <x v="0"/>
  </r>
  <r>
    <s v="139"/>
    <x v="2"/>
    <x v="1"/>
    <n v="2836"/>
    <d v="2016-08-13T00:00:00"/>
    <x v="3"/>
  </r>
  <r>
    <s v="140"/>
    <x v="0"/>
    <x v="0"/>
    <n v="1743"/>
    <d v="2016-08-19T00:00:00"/>
    <x v="0"/>
  </r>
  <r>
    <s v="141"/>
    <x v="5"/>
    <x v="1"/>
    <n v="3844"/>
    <d v="2016-08-23T00:00:00"/>
    <x v="6"/>
  </r>
  <r>
    <s v="142"/>
    <x v="5"/>
    <x v="1"/>
    <n v="7490"/>
    <d v="2016-08-24T00:00:00"/>
    <x v="6"/>
  </r>
  <r>
    <s v="143"/>
    <x v="1"/>
    <x v="0"/>
    <n v="4483"/>
    <d v="2016-08-25T00:00:00"/>
    <x v="3"/>
  </r>
  <r>
    <s v="144"/>
    <x v="5"/>
    <x v="1"/>
    <n v="7333"/>
    <d v="2016-08-27T00:00:00"/>
    <x v="2"/>
  </r>
  <r>
    <s v="145"/>
    <x v="0"/>
    <x v="0"/>
    <n v="7654"/>
    <d v="2016-08-28T00:00:00"/>
    <x v="0"/>
  </r>
  <r>
    <s v="146"/>
    <x v="5"/>
    <x v="1"/>
    <n v="3944"/>
    <d v="2016-08-29T00:00:00"/>
    <x v="1"/>
  </r>
  <r>
    <s v="147"/>
    <x v="3"/>
    <x v="0"/>
    <n v="5761"/>
    <d v="2016-08-29T00:00:00"/>
    <x v="3"/>
  </r>
  <r>
    <s v="148"/>
    <x v="2"/>
    <x v="1"/>
    <n v="6864"/>
    <d v="2016-09-01T00:00:00"/>
    <x v="5"/>
  </r>
  <r>
    <s v="149"/>
    <x v="2"/>
    <x v="1"/>
    <n v="4016"/>
    <d v="2016-09-01T00:00:00"/>
    <x v="3"/>
  </r>
  <r>
    <s v="150"/>
    <x v="2"/>
    <x v="1"/>
    <n v="1841"/>
    <d v="2016-09-02T00:00:00"/>
    <x v="0"/>
  </r>
  <r>
    <s v="151"/>
    <x v="2"/>
    <x v="1"/>
    <n v="424"/>
    <d v="2016-09-05T00:00:00"/>
    <x v="4"/>
  </r>
  <r>
    <s v="152"/>
    <x v="2"/>
    <x v="1"/>
    <n v="8765"/>
    <d v="2016-09-07T00:00:00"/>
    <x v="1"/>
  </r>
  <r>
    <s v="153"/>
    <x v="2"/>
    <x v="1"/>
    <n v="5583"/>
    <d v="2016-09-08T00:00:00"/>
    <x v="0"/>
  </r>
  <r>
    <s v="154"/>
    <x v="1"/>
    <x v="0"/>
    <n v="4390"/>
    <d v="2016-09-09T00:00:00"/>
    <x v="5"/>
  </r>
  <r>
    <s v="155"/>
    <x v="1"/>
    <x v="0"/>
    <n v="352"/>
    <d v="2016-09-09T00:00:00"/>
    <x v="2"/>
  </r>
  <r>
    <s v="156"/>
    <x v="5"/>
    <x v="1"/>
    <n v="8489"/>
    <d v="2016-09-11T00:00:00"/>
    <x v="0"/>
  </r>
  <r>
    <s v="157"/>
    <x v="2"/>
    <x v="1"/>
    <n v="7090"/>
    <d v="2016-09-11T00:00:00"/>
    <x v="6"/>
  </r>
  <r>
    <s v="158"/>
    <x v="2"/>
    <x v="1"/>
    <n v="7880"/>
    <d v="2016-09-15T00:00:00"/>
    <x v="0"/>
  </r>
  <r>
    <s v="159"/>
    <x v="4"/>
    <x v="1"/>
    <n v="3861"/>
    <d v="2016-09-18T00:00:00"/>
    <x v="0"/>
  </r>
  <r>
    <s v="160"/>
    <x v="1"/>
    <x v="0"/>
    <n v="7927"/>
    <d v="2016-09-19T00:00:00"/>
    <x v="3"/>
  </r>
  <r>
    <s v="161"/>
    <x v="2"/>
    <x v="1"/>
    <n v="6162"/>
    <d v="2016-09-20T00:00:00"/>
    <x v="0"/>
  </r>
  <r>
    <s v="162"/>
    <x v="6"/>
    <x v="1"/>
    <n v="5523"/>
    <d v="2016-09-25T00:00:00"/>
    <x v="4"/>
  </r>
  <r>
    <s v="163"/>
    <x v="1"/>
    <x v="0"/>
    <n v="5936"/>
    <d v="2016-09-25T00:00:00"/>
    <x v="1"/>
  </r>
  <r>
    <s v="164"/>
    <x v="0"/>
    <x v="0"/>
    <n v="7251"/>
    <d v="2016-09-26T00:00:00"/>
    <x v="3"/>
  </r>
  <r>
    <s v="165"/>
    <x v="4"/>
    <x v="1"/>
    <n v="6187"/>
    <d v="2016-09-27T00:00:00"/>
    <x v="4"/>
  </r>
  <r>
    <s v="166"/>
    <x v="2"/>
    <x v="1"/>
    <n v="3210"/>
    <d v="2016-09-29T00:00:00"/>
    <x v="3"/>
  </r>
  <r>
    <s v="167"/>
    <x v="0"/>
    <x v="0"/>
    <n v="682"/>
    <d v="2016-09-29T00:00:00"/>
    <x v="3"/>
  </r>
  <r>
    <s v="168"/>
    <x v="2"/>
    <x v="1"/>
    <n v="793"/>
    <d v="2016-10-03T00:00:00"/>
    <x v="4"/>
  </r>
  <r>
    <s v="169"/>
    <x v="0"/>
    <x v="0"/>
    <n v="5346"/>
    <d v="2016-10-04T00:00:00"/>
    <x v="3"/>
  </r>
  <r>
    <s v="170"/>
    <x v="2"/>
    <x v="1"/>
    <n v="7103"/>
    <d v="2016-10-07T00:00:00"/>
    <x v="5"/>
  </r>
  <r>
    <s v="171"/>
    <x v="0"/>
    <x v="0"/>
    <n v="4603"/>
    <d v="2016-10-10T00:00:00"/>
    <x v="0"/>
  </r>
  <r>
    <s v="172"/>
    <x v="5"/>
    <x v="1"/>
    <n v="8160"/>
    <d v="2016-10-16T00:00:00"/>
    <x v="6"/>
  </r>
  <r>
    <s v="173"/>
    <x v="5"/>
    <x v="1"/>
    <n v="7171"/>
    <d v="2016-10-23T00:00:00"/>
    <x v="1"/>
  </r>
  <r>
    <s v="174"/>
    <x v="2"/>
    <x v="1"/>
    <n v="3552"/>
    <d v="2016-10-23T00:00:00"/>
    <x v="5"/>
  </r>
  <r>
    <s v="175"/>
    <x v="2"/>
    <x v="1"/>
    <n v="7273"/>
    <d v="2016-10-25T00:00:00"/>
    <x v="4"/>
  </r>
  <r>
    <s v="176"/>
    <x v="2"/>
    <x v="1"/>
    <n v="2402"/>
    <d v="2016-10-26T00:00:00"/>
    <x v="3"/>
  </r>
  <r>
    <s v="177"/>
    <x v="2"/>
    <x v="1"/>
    <n v="1197"/>
    <d v="2016-10-26T00:00:00"/>
    <x v="4"/>
  </r>
  <r>
    <s v="178"/>
    <x v="3"/>
    <x v="0"/>
    <n v="5015"/>
    <d v="2016-10-26T00:00:00"/>
    <x v="4"/>
  </r>
  <r>
    <s v="179"/>
    <x v="4"/>
    <x v="1"/>
    <n v="5818"/>
    <d v="2016-11-02T00:00:00"/>
    <x v="0"/>
  </r>
  <r>
    <s v="180"/>
    <x v="2"/>
    <x v="1"/>
    <n v="4399"/>
    <d v="2016-11-03T00:00:00"/>
    <x v="1"/>
  </r>
  <r>
    <s v="181"/>
    <x v="0"/>
    <x v="0"/>
    <n v="3011"/>
    <d v="2016-11-03T00:00:00"/>
    <x v="0"/>
  </r>
  <r>
    <s v="182"/>
    <x v="5"/>
    <x v="1"/>
    <n v="4715"/>
    <d v="2016-11-09T00:00:00"/>
    <x v="1"/>
  </r>
  <r>
    <s v="183"/>
    <x v="5"/>
    <x v="1"/>
    <n v="5321"/>
    <d v="2016-11-12T00:00:00"/>
    <x v="6"/>
  </r>
  <r>
    <s v="184"/>
    <x v="2"/>
    <x v="1"/>
    <n v="8894"/>
    <d v="2016-11-15T00:00:00"/>
    <x v="0"/>
  </r>
  <r>
    <s v="185"/>
    <x v="0"/>
    <x v="0"/>
    <n v="4846"/>
    <d v="2016-11-25T00:00:00"/>
    <x v="1"/>
  </r>
  <r>
    <s v="186"/>
    <x v="1"/>
    <x v="0"/>
    <n v="284"/>
    <d v="2016-11-25T00:00:00"/>
    <x v="3"/>
  </r>
  <r>
    <s v="187"/>
    <x v="4"/>
    <x v="1"/>
    <n v="8283"/>
    <d v="2016-11-26T00:00:00"/>
    <x v="1"/>
  </r>
  <r>
    <s v="188"/>
    <x v="4"/>
    <x v="1"/>
    <n v="9990"/>
    <d v="2016-11-28T00:00:00"/>
    <x v="2"/>
  </r>
  <r>
    <s v="189"/>
    <x v="2"/>
    <x v="1"/>
    <n v="9014"/>
    <d v="2016-11-28T00:00:00"/>
    <x v="4"/>
  </r>
  <r>
    <s v="190"/>
    <x v="5"/>
    <x v="1"/>
    <n v="1942"/>
    <d v="2016-11-29T00:00:00"/>
    <x v="6"/>
  </r>
  <r>
    <s v="191"/>
    <x v="2"/>
    <x v="1"/>
    <n v="7223"/>
    <d v="2016-11-30T00:00:00"/>
    <x v="0"/>
  </r>
  <r>
    <s v="192"/>
    <x v="0"/>
    <x v="0"/>
    <n v="4673"/>
    <d v="2016-12-02T00:00:00"/>
    <x v="0"/>
  </r>
  <r>
    <s v="193"/>
    <x v="0"/>
    <x v="0"/>
    <n v="9104"/>
    <d v="2016-12-04T00:00:00"/>
    <x v="6"/>
  </r>
  <r>
    <s v="194"/>
    <x v="5"/>
    <x v="1"/>
    <n v="6078"/>
    <d v="2016-12-05T00:00:00"/>
    <x v="0"/>
  </r>
  <r>
    <s v="195"/>
    <x v="3"/>
    <x v="0"/>
    <n v="3278"/>
    <d v="2016-12-06T00:00:00"/>
    <x v="3"/>
  </r>
  <r>
    <s v="196"/>
    <x v="2"/>
    <x v="1"/>
    <n v="136"/>
    <d v="2016-12-12T00:00:00"/>
    <x v="2"/>
  </r>
  <r>
    <s v="197"/>
    <x v="2"/>
    <x v="1"/>
    <n v="8377"/>
    <d v="2016-12-12T00:00:00"/>
    <x v="4"/>
  </r>
  <r>
    <s v="198"/>
    <x v="2"/>
    <x v="1"/>
    <n v="2382"/>
    <d v="2016-12-12T00:00:00"/>
    <x v="0"/>
  </r>
  <r>
    <s v="199"/>
    <x v="2"/>
    <x v="1"/>
    <n v="8702"/>
    <d v="2016-12-15T00:00:00"/>
    <x v="3"/>
  </r>
  <r>
    <s v="200"/>
    <x v="2"/>
    <x v="1"/>
    <n v="5021"/>
    <d v="2016-12-16T00:00:00"/>
    <x v="0"/>
  </r>
  <r>
    <s v="201"/>
    <x v="5"/>
    <x v="1"/>
    <n v="1760"/>
    <d v="2016-12-16T00:00:00"/>
    <x v="4"/>
  </r>
  <r>
    <s v="202"/>
    <x v="2"/>
    <x v="1"/>
    <n v="4766"/>
    <d v="2016-12-18T00:00:00"/>
    <x v="3"/>
  </r>
  <r>
    <s v="203"/>
    <x v="3"/>
    <x v="0"/>
    <n v="1541"/>
    <d v="2016-12-19T00:00:00"/>
    <x v="1"/>
  </r>
  <r>
    <s v="204"/>
    <x v="4"/>
    <x v="1"/>
    <n v="2782"/>
    <d v="2016-12-20T00:00:00"/>
    <x v="1"/>
  </r>
  <r>
    <s v="205"/>
    <x v="5"/>
    <x v="1"/>
    <n v="2455"/>
    <d v="2016-12-20T00:00:00"/>
    <x v="2"/>
  </r>
  <r>
    <s v="206"/>
    <x v="5"/>
    <x v="1"/>
    <n v="4512"/>
    <d v="2016-12-22T00:00:00"/>
    <x v="5"/>
  </r>
  <r>
    <s v="207"/>
    <x v="5"/>
    <x v="1"/>
    <n v="8752"/>
    <d v="2016-12-22T00:00:00"/>
    <x v="3"/>
  </r>
  <r>
    <s v="208"/>
    <x v="0"/>
    <x v="0"/>
    <n v="9127"/>
    <d v="2016-12-25T00:00:00"/>
    <x v="0"/>
  </r>
  <r>
    <s v="209"/>
    <x v="5"/>
    <x v="1"/>
    <n v="1777"/>
    <d v="2016-12-28T00:00:00"/>
    <x v="6"/>
  </r>
  <r>
    <s v="210"/>
    <x v="3"/>
    <x v="0"/>
    <n v="680"/>
    <d v="2016-12-28T00:00:00"/>
    <x v="6"/>
  </r>
  <r>
    <s v="211"/>
    <x v="4"/>
    <x v="1"/>
    <n v="958"/>
    <d v="2016-12-29T00:00:00"/>
    <x v="0"/>
  </r>
  <r>
    <s v="212"/>
    <x v="0"/>
    <x v="0"/>
    <n v="2613"/>
    <d v="2016-12-29T00:00:00"/>
    <x v="4"/>
  </r>
  <r>
    <s v="213"/>
    <x v="0"/>
    <x v="0"/>
    <n v="339"/>
    <d v="2016-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BDA69-9F2E-4488-BE2E-5542625050D6}" name="PivotTable11" cacheId="0" applyNumberFormats="0" applyBorderFormats="0" applyFontFormats="0" applyPatternFormats="0" applyAlignmentFormats="0" applyWidthHeightFormats="1" dataCaption="Values" updatedVersion="7" minRefreshableVersion="3" showDataTips="0" useAutoFormatting="1" itemPrintTitles="1" createdVersion="8" indent="0" outline="1" outlineData="1" multipleFieldFilters="0" rowHeaderCaption="Vegetables">
  <location ref="K2:L19" firstHeaderRow="1" firstDataRow="1" firstDataCol="1"/>
  <pivotFields count="6">
    <pivotField showAll="0"/>
    <pivotField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numFmtId="167" showAll="0"/>
    <pivotField numFmtId="14" showAll="0"/>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2">
    <field x="2"/>
    <field x="5"/>
  </rowFields>
  <rowItems count="17">
    <i>
      <x/>
    </i>
    <i r="1">
      <x v="6"/>
    </i>
    <i r="1">
      <x v="2"/>
    </i>
    <i r="1">
      <x/>
    </i>
    <i r="1">
      <x v="5"/>
    </i>
    <i r="1">
      <x v="1"/>
    </i>
    <i r="1">
      <x v="3"/>
    </i>
    <i r="1">
      <x v="4"/>
    </i>
    <i>
      <x v="1"/>
    </i>
    <i r="1">
      <x v="6"/>
    </i>
    <i r="1">
      <x v="3"/>
    </i>
    <i r="1">
      <x v="5"/>
    </i>
    <i r="1">
      <x/>
    </i>
    <i r="1">
      <x v="2"/>
    </i>
    <i r="1">
      <x v="1"/>
    </i>
    <i r="1">
      <x v="4"/>
    </i>
    <i t="grand">
      <x/>
    </i>
  </rowItems>
  <colItems count="1">
    <i/>
  </colItems>
  <dataFields count="1">
    <dataField name="Sales Per Country" fld="3" baseField="2" baseItem="0" numFmtId="167"/>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2A2BC-44FE-45BF-8234-723C61D0B6D5}"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D56:G65" firstHeaderRow="1" firstDataRow="2" firstDataCol="1"/>
  <pivotFields count="6">
    <pivotField showAll="0"/>
    <pivotField dataField="1" showAll="0">
      <items count="8">
        <item x="5"/>
        <item x="2"/>
        <item x="3"/>
        <item x="1"/>
        <item x="0"/>
        <item x="6"/>
        <item x="4"/>
        <item t="default"/>
      </items>
    </pivotField>
    <pivotField axis="axisCol" showAll="0">
      <items count="3">
        <item sd="0" x="1"/>
        <item x="0"/>
        <item t="default"/>
      </items>
    </pivotField>
    <pivotField numFmtId="167" showAll="0"/>
    <pivotField numFmtId="14" showAll="0"/>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1">
    <field x="5"/>
  </rowFields>
  <rowItems count="8">
    <i>
      <x v="6"/>
    </i>
    <i>
      <x v="5"/>
    </i>
    <i>
      <x v="3"/>
    </i>
    <i>
      <x v="2"/>
    </i>
    <i>
      <x/>
    </i>
    <i>
      <x v="1"/>
    </i>
    <i>
      <x v="4"/>
    </i>
    <i t="grand">
      <x/>
    </i>
  </rowItems>
  <colFields count="1">
    <field x="2"/>
  </colFields>
  <colItems count="3">
    <i>
      <x/>
    </i>
    <i>
      <x v="1"/>
    </i>
    <i t="grand">
      <x/>
    </i>
  </colItems>
  <dataFields count="1">
    <dataField name="Count of Product" fld="1" subtotal="count" baseField="0" baseItem="0" numFmtId="1"/>
  </dataFields>
  <formats count="2">
    <format dxfId="30">
      <pivotArea grandRow="1" grandCol="1" outline="0" collapsedLevelsAreSubtotals="1" fieldPosition="0"/>
    </format>
    <format dxfId="29">
      <pivotArea outline="0" collapsedLevelsAreSubtotals="1" fieldPosition="0"/>
    </format>
  </formats>
  <chartFormats count="4">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B1029-D8A1-493D-9AA6-F714BB58B0D1}"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C35:D52" firstHeaderRow="1" firstDataRow="1" firstDataCol="1"/>
  <pivotFields count="6">
    <pivotField showAll="0"/>
    <pivotField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numFmtId="167" showAll="0"/>
    <pivotField numFmtId="14" showAll="0"/>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2">
    <field x="2"/>
    <field x="5"/>
  </rowFields>
  <rowItems count="17">
    <i>
      <x/>
    </i>
    <i r="1">
      <x v="1"/>
    </i>
    <i r="1">
      <x v="2"/>
    </i>
    <i r="1">
      <x v="5"/>
    </i>
    <i r="1">
      <x/>
    </i>
    <i r="1">
      <x v="6"/>
    </i>
    <i r="1">
      <x v="3"/>
    </i>
    <i r="1">
      <x v="4"/>
    </i>
    <i>
      <x v="1"/>
    </i>
    <i r="1">
      <x v="3"/>
    </i>
    <i r="1">
      <x v="1"/>
    </i>
    <i r="1">
      <x v="6"/>
    </i>
    <i r="1">
      <x v="5"/>
    </i>
    <i r="1">
      <x v="2"/>
    </i>
    <i r="1">
      <x/>
    </i>
    <i r="1">
      <x v="4"/>
    </i>
    <i t="grand">
      <x/>
    </i>
  </rowItems>
  <colItems count="1">
    <i/>
  </colItems>
  <dataFields count="1">
    <dataField name="Max. of Amount" fld="3" subtotal="max" baseField="0" baseItem="0" numFmtId="167"/>
  </dataFields>
  <chartFormats count="1">
    <chartFormat chart="1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EFB01E-3381-41B5-87BD-102244402869}"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chartFormat="11" rowHeaderCaption="Vegetables">
  <location ref="D10:E18"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7" showAll="0"/>
    <pivotField numFmtId="14" showAll="0"/>
    <pivotField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1">
    <field x="1"/>
  </rowFields>
  <rowItems count="8">
    <i>
      <x v="3"/>
    </i>
    <i>
      <x v="5"/>
    </i>
    <i>
      <x v="4"/>
    </i>
    <i>
      <x v="1"/>
    </i>
    <i>
      <x/>
    </i>
    <i>
      <x v="2"/>
    </i>
    <i>
      <x v="6"/>
    </i>
    <i t="grand">
      <x/>
    </i>
  </rowItems>
  <colItems count="1">
    <i/>
  </colItems>
  <dataFields count="1">
    <dataField name="Average of Amount" fld="3" subtotal="average" baseField="2" baseItem="0" numFmtId="167"/>
  </dataFields>
  <chartFormats count="2">
    <chartFormat chart="6" format="12"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D6E692-7DBF-49E9-90ED-2E1F49CECC81}"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H17:I25"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sd="0" x="1"/>
        <item x="0"/>
        <item t="default"/>
      </items>
    </pivotField>
    <pivotField dataField="1" numFmtId="167" showAll="0"/>
    <pivotField numFmtId="14" showAll="0"/>
    <pivotField axis="axisRow" showAll="0" sortType="ascending">
      <items count="8">
        <item sd="0" x="4"/>
        <item sd="0" x="2"/>
        <item sd="0" x="6"/>
        <item sd="0" x="3"/>
        <item sd="0" x="5"/>
        <item sd="0" x="1"/>
        <item sd="0" x="0"/>
        <item t="default"/>
      </items>
      <autoSortScope>
        <pivotArea dataOnly="0" outline="0" fieldPosition="0">
          <references count="1">
            <reference field="4294967294" count="1" selected="0">
              <x v="0"/>
            </reference>
          </references>
        </pivotArea>
      </autoSortScope>
    </pivotField>
  </pivotFields>
  <rowFields count="2">
    <field x="5"/>
    <field x="1"/>
  </rowFields>
  <rowItems count="8">
    <i>
      <x v="4"/>
    </i>
    <i>
      <x v="1"/>
    </i>
    <i>
      <x/>
    </i>
    <i>
      <x v="2"/>
    </i>
    <i>
      <x v="3"/>
    </i>
    <i>
      <x v="5"/>
    </i>
    <i>
      <x v="6"/>
    </i>
    <i t="grand">
      <x/>
    </i>
  </rowItems>
  <colItems count="1">
    <i/>
  </colItems>
  <dataFields count="1">
    <dataField name="Sum of Amount" fld="3" baseField="0" baseItem="0" numFmtId="167"/>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68CDEC-654F-4BF6-8D16-82E1EF76F84C}" name="PivotTable2" cacheId="0" applyNumberFormats="0" applyBorderFormats="0" applyFontFormats="0" applyPatternFormats="0" applyAlignmentFormats="0" applyWidthHeightFormats="1" dataCaption="Values" updatedVersion="7" minRefreshableVersion="3" showDrill="0" useAutoFormatting="1" itemPrintTitles="1" createdVersion="8" indent="0" showHeaders="0" outline="1" outlineData="1" multipleFieldFilters="0" chartFormat="10">
  <location ref="D3:E6" firstHeaderRow="1" firstDataRow="1" firstDataCol="1"/>
  <pivotFields count="6">
    <pivotField showAll="0"/>
    <pivotField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numFmtId="167" showAll="0"/>
    <pivotField numFmtId="14"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Total Amount" fld="3" baseField="2" baseItem="0" numFmtId="167"/>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3D4D95-40B7-4D47-BEB1-0727167B35BE}"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Product">
  <location ref="A3:B11"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7" showAll="0"/>
    <pivotField numFmtId="14" showAll="0"/>
    <pivotField showAll="0">
      <items count="8">
        <item x="4"/>
        <item x="2"/>
        <item x="6"/>
        <item x="3"/>
        <item x="5"/>
        <item x="1"/>
        <item x="0"/>
        <item t="default"/>
      </items>
    </pivotField>
  </pivotFields>
  <rowFields count="1">
    <field x="1"/>
  </rowFields>
  <rowItems count="8">
    <i>
      <x v="1"/>
    </i>
    <i>
      <x/>
    </i>
    <i>
      <x v="3"/>
    </i>
    <i>
      <x v="4"/>
    </i>
    <i>
      <x v="6"/>
    </i>
    <i>
      <x v="2"/>
    </i>
    <i>
      <x v="5"/>
    </i>
    <i t="grand">
      <x/>
    </i>
  </rowItems>
  <colItems count="1">
    <i/>
  </colItems>
  <dataFields count="1">
    <dataField name="Sum of Amount" fld="3" baseField="0" baseItem="0" numFmtId="167"/>
  </dataFields>
  <chartFormats count="16">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6"/>
          </reference>
        </references>
      </pivotArea>
    </chartFormat>
    <chartFormat chart="2" format="22">
      <pivotArea type="data" outline="0" fieldPosition="0">
        <references count="2">
          <reference field="4294967294" count="1" selected="0">
            <x v="0"/>
          </reference>
          <reference field="1" count="1" selected="0">
            <x v="2"/>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1" count="1" selected="0">
            <x v="1"/>
          </reference>
        </references>
      </pivotArea>
    </chartFormat>
    <chartFormat chart="4" format="34">
      <pivotArea type="data" outline="0" fieldPosition="0">
        <references count="2">
          <reference field="4294967294" count="1" selected="0">
            <x v="0"/>
          </reference>
          <reference field="1" count="1" selected="0">
            <x v="0"/>
          </reference>
        </references>
      </pivotArea>
    </chartFormat>
    <chartFormat chart="4" format="35">
      <pivotArea type="data" outline="0" fieldPosition="0">
        <references count="2">
          <reference field="4294967294" count="1" selected="0">
            <x v="0"/>
          </reference>
          <reference field="1" count="1" selected="0">
            <x v="3"/>
          </reference>
        </references>
      </pivotArea>
    </chartFormat>
    <chartFormat chart="4" format="36">
      <pivotArea type="data" outline="0" fieldPosition="0">
        <references count="2">
          <reference field="4294967294" count="1" selected="0">
            <x v="0"/>
          </reference>
          <reference field="1" count="1" selected="0">
            <x v="4"/>
          </reference>
        </references>
      </pivotArea>
    </chartFormat>
    <chartFormat chart="4" format="37">
      <pivotArea type="data" outline="0" fieldPosition="0">
        <references count="2">
          <reference field="4294967294" count="1" selected="0">
            <x v="0"/>
          </reference>
          <reference field="1" count="1" selected="0">
            <x v="6"/>
          </reference>
        </references>
      </pivotArea>
    </chartFormat>
    <chartFormat chart="4" format="38">
      <pivotArea type="data" outline="0" fieldPosition="0">
        <references count="2">
          <reference field="4294967294" count="1" selected="0">
            <x v="0"/>
          </reference>
          <reference field="1" count="1" selected="0">
            <x v="2"/>
          </reference>
        </references>
      </pivotArea>
    </chartFormat>
    <chartFormat chart="4" format="39">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5D15E9C-16E9-49D5-9780-A2265BA2A6B5}"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9D60FA6-6DC9-4A4D-9B92-18E44D0A15AA}" sourceName="Product">
  <pivotTables>
    <pivotTable tabId="9" name="PivotTable6"/>
    <pivotTable tabId="9" name="PivotTable1"/>
    <pivotTable tabId="9" name="PivotTable11"/>
    <pivotTable tabId="9" name="PivotTable2"/>
    <pivotTable tabId="9" name="PivotTable5"/>
    <pivotTable tabId="9" name="PivotTable8"/>
    <pivotTable tabId="9" name="PivotTable9"/>
  </pivotTables>
  <data>
    <tabular pivotCacheId="2033655479">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0F566A-FDAB-4059-B134-DA6944D4A6C1}" sourceName="Category">
  <pivotTables>
    <pivotTable tabId="9" name="PivotTable6"/>
    <pivotTable tabId="9" name="PivotTable1"/>
    <pivotTable tabId="9" name="PivotTable11"/>
    <pivotTable tabId="9" name="PivotTable2"/>
    <pivotTable tabId="9" name="PivotTable5"/>
    <pivotTable tabId="9" name="PivotTable8"/>
    <pivotTable tabId="9" name="PivotTable9"/>
  </pivotTables>
  <data>
    <tabular pivotCacheId="20336554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A54E56-DF7A-4CBD-BE7D-AC34B2F4E94E}" sourceName="Country">
  <pivotTables>
    <pivotTable tabId="9" name="PivotTable6"/>
    <pivotTable tabId="9" name="PivotTable1"/>
    <pivotTable tabId="9" name="PivotTable11"/>
    <pivotTable tabId="9" name="PivotTable2"/>
    <pivotTable tabId="9" name="PivotTable5"/>
    <pivotTable tabId="9" name="PivotTable8"/>
    <pivotTable tabId="9" name="PivotTable9"/>
  </pivotTables>
  <data>
    <tabular pivotCacheId="2033655479">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ABCAF72-83CE-419D-B601-48329CC96EE5}" cache="Slicer_Product" caption="Product" style="SlicerStyleDark1" rowHeight="241300"/>
  <slicer name="Category" xr10:uid="{4C89F516-EFEC-49A8-9DB6-B8C396FF49AC}" cache="Slicer_Category" caption="Category" style="SlicerStyleDark1" rowHeight="241300"/>
  <slicer name="Country" xr10:uid="{E101E6AF-866A-4D17-8F74-9812DB9E8624}" cache="Slicer_Country" caption="Count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B822D-55E5-4D73-AE01-AE64FE3AA7DA}" name="Table_2" displayName="Table_2" ref="A1:F214" tableType="queryTable" totalsRowShown="0">
  <autoFilter ref="A1:F214" xr:uid="{9A1B822D-55E5-4D73-AE01-AE64FE3AA7DA}"/>
  <tableColumns count="6">
    <tableColumn id="1" xr3:uid="{90FE4C08-952D-4882-BD78-EE8DF0E9248B}" uniqueName="1" name="Order ID" queryTableFieldId="1" dataDxfId="36"/>
    <tableColumn id="2" xr3:uid="{82B9486A-5A07-4B07-93FB-A8B526BC9180}" uniqueName="2" name="Product" queryTableFieldId="2" dataDxfId="35"/>
    <tableColumn id="3" xr3:uid="{6DF285BD-2DBB-480E-B949-768BDE9D9E1D}" uniqueName="3" name="Category" queryTableFieldId="3" dataDxfId="34"/>
    <tableColumn id="4" xr3:uid="{FC3F16C8-CE28-46E3-A385-2C4A3BD4D275}" uniqueName="4" name="Amount" queryTableFieldId="4" dataDxfId="33" dataCellStyle="Currency"/>
    <tableColumn id="5" xr3:uid="{C3F60872-472F-45DC-8067-7B877128B850}" uniqueName="5" name="Date" queryTableFieldId="5" dataDxfId="32"/>
    <tableColumn id="6" xr3:uid="{258FA25C-10E5-4ED1-A0B0-8ED82A47A7D7}" uniqueName="6" name="Country"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4F6EF5-57FF-47F5-B4C9-37B179E0D691}" name="Table1" displayName="Table1" ref="A1:F214" totalsRowShown="0">
  <autoFilter ref="A1:F214" xr:uid="{F64F6EF5-57FF-47F5-B4C9-37B179E0D691}"/>
  <tableColumns count="6">
    <tableColumn id="1" xr3:uid="{3BA0CE72-74B9-4550-9299-5E67C6A83925}" name="Order ID"/>
    <tableColumn id="2" xr3:uid="{BF07739A-7B93-4BA8-8F91-9D53A7973324}" name="Product"/>
    <tableColumn id="3" xr3:uid="{03DDD5BE-AE47-4F89-A15E-5C14D27F5296}" name="Category"/>
    <tableColumn id="4" xr3:uid="{87D9B64B-5271-4B66-B4C2-9E4652426B72}" name="Amount"/>
    <tableColumn id="5" xr3:uid="{F2C5C3E7-45F7-4F48-8F27-BACFD80A250E}" name="Date" dataDxfId="28"/>
    <tableColumn id="6" xr3:uid="{F2961A79-F8AD-4227-8E5D-3AA1E304C8E6}" name="Country"/>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Custom 1">
      <a:dk1>
        <a:sysClr val="windowText" lastClr="000000"/>
      </a:dk1>
      <a:lt1>
        <a:sysClr val="window" lastClr="FFFFFF"/>
      </a:lt1>
      <a:dk2>
        <a:srgbClr val="212123"/>
      </a:dk2>
      <a:lt2>
        <a:srgbClr val="DADADA"/>
      </a:lt2>
      <a:accent1>
        <a:srgbClr val="002060"/>
      </a:accent1>
      <a:accent2>
        <a:srgbClr val="0070C0"/>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2"/>
  <cols>
    <col min="1" max="1" width="8.625" customWidth="1"/>
    <col min="2" max="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15" sqref="A1:F214"/>
    </sheetView>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72850-8194-4521-B886-B058ED292565}">
  <dimension ref="A1:F214"/>
  <sheetViews>
    <sheetView workbookViewId="0">
      <selection activeCell="H10" sqref="H10"/>
    </sheetView>
  </sheetViews>
  <sheetFormatPr defaultRowHeight="14.25" x14ac:dyDescent="0.2"/>
  <cols>
    <col min="1" max="1" width="8.375" customWidth="1"/>
    <col min="2" max="2" width="8.5" customWidth="1"/>
    <col min="3" max="3" width="10.875" customWidth="1"/>
    <col min="4" max="4" width="8" customWidth="1"/>
    <col min="5" max="5" width="10.625" customWidth="1"/>
    <col min="6" max="6" width="15.375" customWidth="1"/>
  </cols>
  <sheetData>
    <row r="1" spans="1:6" ht="15" x14ac:dyDescent="0.25">
      <c r="A1" s="1" t="s">
        <v>0</v>
      </c>
      <c r="B1" s="1" t="s">
        <v>1</v>
      </c>
      <c r="C1" s="1" t="s">
        <v>2</v>
      </c>
      <c r="D1" s="1" t="s">
        <v>3</v>
      </c>
      <c r="E1" s="1" t="s">
        <v>4</v>
      </c>
      <c r="F1" s="1" t="s">
        <v>5</v>
      </c>
    </row>
    <row r="2" spans="1:6" ht="15" x14ac:dyDescent="0.25">
      <c r="A2" s="2">
        <v>1</v>
      </c>
      <c r="B2" s="2" t="s">
        <v>6</v>
      </c>
      <c r="C2" s="2" t="s">
        <v>7</v>
      </c>
      <c r="D2" s="3">
        <v>4270</v>
      </c>
      <c r="E2" s="4">
        <v>42375</v>
      </c>
      <c r="F2" s="2" t="s">
        <v>8</v>
      </c>
    </row>
    <row r="3" spans="1:6" ht="15" x14ac:dyDescent="0.25">
      <c r="A3" s="2">
        <v>2</v>
      </c>
      <c r="B3" s="2" t="s">
        <v>9</v>
      </c>
      <c r="C3" s="2" t="s">
        <v>7</v>
      </c>
      <c r="D3" s="3">
        <v>8239</v>
      </c>
      <c r="E3" s="4">
        <v>42376</v>
      </c>
      <c r="F3" s="2" t="s">
        <v>10</v>
      </c>
    </row>
    <row r="4" spans="1:6" ht="15" x14ac:dyDescent="0.25">
      <c r="A4" s="2">
        <v>3</v>
      </c>
      <c r="B4" s="2" t="s">
        <v>11</v>
      </c>
      <c r="C4" s="2" t="s">
        <v>12</v>
      </c>
      <c r="D4" s="3">
        <v>617</v>
      </c>
      <c r="E4" s="4">
        <v>42377</v>
      </c>
      <c r="F4" s="2" t="s">
        <v>8</v>
      </c>
    </row>
    <row r="5" spans="1:6" ht="15" x14ac:dyDescent="0.25">
      <c r="A5" s="2">
        <v>4</v>
      </c>
      <c r="B5" s="2" t="s">
        <v>11</v>
      </c>
      <c r="C5" s="2" t="s">
        <v>12</v>
      </c>
      <c r="D5" s="3">
        <v>8384</v>
      </c>
      <c r="E5" s="4">
        <v>42379</v>
      </c>
      <c r="F5" s="2" t="s">
        <v>13</v>
      </c>
    </row>
    <row r="6" spans="1:6" ht="15" x14ac:dyDescent="0.25">
      <c r="A6" s="2">
        <v>5</v>
      </c>
      <c r="B6" s="2" t="s">
        <v>14</v>
      </c>
      <c r="C6" s="2" t="s">
        <v>7</v>
      </c>
      <c r="D6" s="3">
        <v>2626</v>
      </c>
      <c r="E6" s="4">
        <v>42379</v>
      </c>
      <c r="F6" s="2" t="s">
        <v>15</v>
      </c>
    </row>
    <row r="7" spans="1:6" ht="15" x14ac:dyDescent="0.25">
      <c r="A7" s="2">
        <v>6</v>
      </c>
      <c r="B7" s="2" t="s">
        <v>16</v>
      </c>
      <c r="C7" s="2" t="s">
        <v>12</v>
      </c>
      <c r="D7" s="3">
        <v>3610</v>
      </c>
      <c r="E7" s="4">
        <v>42380</v>
      </c>
      <c r="F7" s="2" t="s">
        <v>8</v>
      </c>
    </row>
    <row r="8" spans="1:6" ht="15" x14ac:dyDescent="0.25">
      <c r="A8" s="2">
        <v>7</v>
      </c>
      <c r="B8" s="2" t="s">
        <v>9</v>
      </c>
      <c r="C8" s="2" t="s">
        <v>7</v>
      </c>
      <c r="D8" s="3">
        <v>9062</v>
      </c>
      <c r="E8" s="4">
        <v>42380</v>
      </c>
      <c r="F8" s="2" t="s">
        <v>17</v>
      </c>
    </row>
    <row r="9" spans="1:6" ht="15" x14ac:dyDescent="0.25">
      <c r="A9" s="2">
        <v>8</v>
      </c>
      <c r="B9" s="2" t="s">
        <v>11</v>
      </c>
      <c r="C9" s="2" t="s">
        <v>12</v>
      </c>
      <c r="D9" s="3">
        <v>6906</v>
      </c>
      <c r="E9" s="4">
        <v>42385</v>
      </c>
      <c r="F9" s="2" t="s">
        <v>18</v>
      </c>
    </row>
    <row r="10" spans="1:6" ht="15" x14ac:dyDescent="0.25">
      <c r="A10" s="2">
        <v>9</v>
      </c>
      <c r="B10" s="2" t="s">
        <v>19</v>
      </c>
      <c r="C10" s="2" t="s">
        <v>12</v>
      </c>
      <c r="D10" s="3">
        <v>2417</v>
      </c>
      <c r="E10" s="4">
        <v>42385</v>
      </c>
      <c r="F10" s="2" t="s">
        <v>20</v>
      </c>
    </row>
    <row r="11" spans="1:6" ht="15" x14ac:dyDescent="0.25">
      <c r="A11" s="2">
        <v>10</v>
      </c>
      <c r="B11" s="2" t="s">
        <v>19</v>
      </c>
      <c r="C11" s="2" t="s">
        <v>12</v>
      </c>
      <c r="D11" s="3">
        <v>7431</v>
      </c>
      <c r="E11" s="4">
        <v>42385</v>
      </c>
      <c r="F11" s="2" t="s">
        <v>13</v>
      </c>
    </row>
    <row r="12" spans="1:6" ht="15" x14ac:dyDescent="0.25">
      <c r="A12" s="2">
        <v>11</v>
      </c>
      <c r="B12" s="2" t="s">
        <v>11</v>
      </c>
      <c r="C12" s="2" t="s">
        <v>12</v>
      </c>
      <c r="D12" s="3">
        <v>8250</v>
      </c>
      <c r="E12" s="4">
        <v>42385</v>
      </c>
      <c r="F12" s="2" t="s">
        <v>15</v>
      </c>
    </row>
    <row r="13" spans="1:6" ht="15" x14ac:dyDescent="0.25">
      <c r="A13" s="2">
        <v>12</v>
      </c>
      <c r="B13" s="2" t="s">
        <v>9</v>
      </c>
      <c r="C13" s="2" t="s">
        <v>7</v>
      </c>
      <c r="D13" s="3">
        <v>7012</v>
      </c>
      <c r="E13" s="4">
        <v>42387</v>
      </c>
      <c r="F13" s="2" t="s">
        <v>8</v>
      </c>
    </row>
    <row r="14" spans="1:6" ht="15" x14ac:dyDescent="0.25">
      <c r="A14" s="2">
        <v>13</v>
      </c>
      <c r="B14" s="2" t="s">
        <v>6</v>
      </c>
      <c r="C14" s="2" t="s">
        <v>7</v>
      </c>
      <c r="D14" s="3">
        <v>1903</v>
      </c>
      <c r="E14" s="4">
        <v>42389</v>
      </c>
      <c r="F14" s="2" t="s">
        <v>15</v>
      </c>
    </row>
    <row r="15" spans="1:6" ht="15" x14ac:dyDescent="0.25">
      <c r="A15" s="2">
        <v>14</v>
      </c>
      <c r="B15" s="2" t="s">
        <v>9</v>
      </c>
      <c r="C15" s="2" t="s">
        <v>7</v>
      </c>
      <c r="D15" s="3">
        <v>2824</v>
      </c>
      <c r="E15" s="4">
        <v>42391</v>
      </c>
      <c r="F15" s="2" t="s">
        <v>13</v>
      </c>
    </row>
    <row r="16" spans="1:6" ht="15" x14ac:dyDescent="0.25">
      <c r="A16" s="2">
        <v>15</v>
      </c>
      <c r="B16" s="2" t="s">
        <v>19</v>
      </c>
      <c r="C16" s="2" t="s">
        <v>12</v>
      </c>
      <c r="D16" s="3">
        <v>6946</v>
      </c>
      <c r="E16" s="4">
        <v>42393</v>
      </c>
      <c r="F16" s="2" t="s">
        <v>20</v>
      </c>
    </row>
    <row r="17" spans="1:6" ht="15" x14ac:dyDescent="0.25">
      <c r="A17" s="2">
        <v>16</v>
      </c>
      <c r="B17" s="2" t="s">
        <v>11</v>
      </c>
      <c r="C17" s="2" t="s">
        <v>12</v>
      </c>
      <c r="D17" s="3">
        <v>2320</v>
      </c>
      <c r="E17" s="4">
        <v>42396</v>
      </c>
      <c r="F17" s="2" t="s">
        <v>10</v>
      </c>
    </row>
    <row r="18" spans="1:6" ht="15" x14ac:dyDescent="0.25">
      <c r="A18" s="2">
        <v>17</v>
      </c>
      <c r="B18" s="2" t="s">
        <v>11</v>
      </c>
      <c r="C18" s="2" t="s">
        <v>12</v>
      </c>
      <c r="D18" s="3">
        <v>2116</v>
      </c>
      <c r="E18" s="4">
        <v>42397</v>
      </c>
      <c r="F18" s="2" t="s">
        <v>8</v>
      </c>
    </row>
    <row r="19" spans="1:6" ht="15" x14ac:dyDescent="0.25">
      <c r="A19" s="2">
        <v>18</v>
      </c>
      <c r="B19" s="2" t="s">
        <v>11</v>
      </c>
      <c r="C19" s="2" t="s">
        <v>12</v>
      </c>
      <c r="D19" s="3">
        <v>1135</v>
      </c>
      <c r="E19" s="4">
        <v>42399</v>
      </c>
      <c r="F19" s="2" t="s">
        <v>10</v>
      </c>
    </row>
    <row r="20" spans="1:6" ht="15" x14ac:dyDescent="0.25">
      <c r="A20" s="2">
        <v>19</v>
      </c>
      <c r="B20" s="2" t="s">
        <v>9</v>
      </c>
      <c r="C20" s="2" t="s">
        <v>7</v>
      </c>
      <c r="D20" s="3">
        <v>3595</v>
      </c>
      <c r="E20" s="4">
        <v>42399</v>
      </c>
      <c r="F20" s="2" t="s">
        <v>10</v>
      </c>
    </row>
    <row r="21" spans="1:6" ht="15" x14ac:dyDescent="0.25">
      <c r="A21" s="2">
        <v>20</v>
      </c>
      <c r="B21" s="2" t="s">
        <v>19</v>
      </c>
      <c r="C21" s="2" t="s">
        <v>12</v>
      </c>
      <c r="D21" s="3">
        <v>1161</v>
      </c>
      <c r="E21" s="4">
        <v>42402</v>
      </c>
      <c r="F21" s="2" t="s">
        <v>8</v>
      </c>
    </row>
    <row r="22" spans="1:6" ht="15" x14ac:dyDescent="0.25">
      <c r="A22" s="2">
        <v>21</v>
      </c>
      <c r="B22" s="2" t="s">
        <v>16</v>
      </c>
      <c r="C22" s="2" t="s">
        <v>12</v>
      </c>
      <c r="D22" s="3">
        <v>2256</v>
      </c>
      <c r="E22" s="4">
        <v>42404</v>
      </c>
      <c r="F22" s="2" t="s">
        <v>20</v>
      </c>
    </row>
    <row r="23" spans="1:6" ht="15" x14ac:dyDescent="0.25">
      <c r="A23" s="2">
        <v>22</v>
      </c>
      <c r="B23" s="2" t="s">
        <v>11</v>
      </c>
      <c r="C23" s="2" t="s">
        <v>12</v>
      </c>
      <c r="D23" s="3">
        <v>1004</v>
      </c>
      <c r="E23" s="4">
        <v>42411</v>
      </c>
      <c r="F23" s="2" t="s">
        <v>18</v>
      </c>
    </row>
    <row r="24" spans="1:6" ht="15" x14ac:dyDescent="0.25">
      <c r="A24" s="2">
        <v>23</v>
      </c>
      <c r="B24" s="2" t="s">
        <v>11</v>
      </c>
      <c r="C24" s="2" t="s">
        <v>12</v>
      </c>
      <c r="D24" s="3">
        <v>3642</v>
      </c>
      <c r="E24" s="4">
        <v>42414</v>
      </c>
      <c r="F24" s="2" t="s">
        <v>13</v>
      </c>
    </row>
    <row r="25" spans="1:6" ht="15" x14ac:dyDescent="0.25">
      <c r="A25" s="2">
        <v>24</v>
      </c>
      <c r="B25" s="2" t="s">
        <v>11</v>
      </c>
      <c r="C25" s="2" t="s">
        <v>12</v>
      </c>
      <c r="D25" s="3">
        <v>4582</v>
      </c>
      <c r="E25" s="4">
        <v>42417</v>
      </c>
      <c r="F25" s="2" t="s">
        <v>8</v>
      </c>
    </row>
    <row r="26" spans="1:6" ht="15" x14ac:dyDescent="0.25">
      <c r="A26" s="2">
        <v>25</v>
      </c>
      <c r="B26" s="2" t="s">
        <v>14</v>
      </c>
      <c r="C26" s="2" t="s">
        <v>7</v>
      </c>
      <c r="D26" s="3">
        <v>3559</v>
      </c>
      <c r="E26" s="4">
        <v>42417</v>
      </c>
      <c r="F26" s="2" t="s">
        <v>10</v>
      </c>
    </row>
    <row r="27" spans="1:6" ht="15" x14ac:dyDescent="0.25">
      <c r="A27" s="2">
        <v>26</v>
      </c>
      <c r="B27" s="2" t="s">
        <v>6</v>
      </c>
      <c r="C27" s="2" t="s">
        <v>7</v>
      </c>
      <c r="D27" s="3">
        <v>5154</v>
      </c>
      <c r="E27" s="4">
        <v>42417</v>
      </c>
      <c r="F27" s="2" t="s">
        <v>17</v>
      </c>
    </row>
    <row r="28" spans="1:6" ht="15" x14ac:dyDescent="0.25">
      <c r="A28" s="2">
        <v>27</v>
      </c>
      <c r="B28" s="2" t="s">
        <v>21</v>
      </c>
      <c r="C28" s="2" t="s">
        <v>12</v>
      </c>
      <c r="D28" s="3">
        <v>7388</v>
      </c>
      <c r="E28" s="4">
        <v>42418</v>
      </c>
      <c r="F28" s="2" t="s">
        <v>20</v>
      </c>
    </row>
    <row r="29" spans="1:6" ht="15" x14ac:dyDescent="0.25">
      <c r="A29" s="2">
        <v>28</v>
      </c>
      <c r="B29" s="2" t="s">
        <v>14</v>
      </c>
      <c r="C29" s="2" t="s">
        <v>7</v>
      </c>
      <c r="D29" s="3">
        <v>7163</v>
      </c>
      <c r="E29" s="4">
        <v>42418</v>
      </c>
      <c r="F29" s="2" t="s">
        <v>8</v>
      </c>
    </row>
    <row r="30" spans="1:6" ht="15" x14ac:dyDescent="0.25">
      <c r="A30" s="2">
        <v>29</v>
      </c>
      <c r="B30" s="2" t="s">
        <v>14</v>
      </c>
      <c r="C30" s="2" t="s">
        <v>7</v>
      </c>
      <c r="D30" s="3">
        <v>5101</v>
      </c>
      <c r="E30" s="4">
        <v>42420</v>
      </c>
      <c r="F30" s="2" t="s">
        <v>15</v>
      </c>
    </row>
    <row r="31" spans="1:6" ht="15" x14ac:dyDescent="0.25">
      <c r="A31" s="2">
        <v>30</v>
      </c>
      <c r="B31" s="2" t="s">
        <v>19</v>
      </c>
      <c r="C31" s="2" t="s">
        <v>12</v>
      </c>
      <c r="D31" s="3">
        <v>7602</v>
      </c>
      <c r="E31" s="4">
        <v>42421</v>
      </c>
      <c r="F31" s="2" t="s">
        <v>20</v>
      </c>
    </row>
    <row r="32" spans="1:6" ht="15" x14ac:dyDescent="0.25">
      <c r="A32" s="2">
        <v>31</v>
      </c>
      <c r="B32" s="2" t="s">
        <v>21</v>
      </c>
      <c r="C32" s="2" t="s">
        <v>12</v>
      </c>
      <c r="D32" s="3">
        <v>1641</v>
      </c>
      <c r="E32" s="4">
        <v>42422</v>
      </c>
      <c r="F32" s="2" t="s">
        <v>8</v>
      </c>
    </row>
    <row r="33" spans="1:6" ht="15" x14ac:dyDescent="0.25">
      <c r="A33" s="2">
        <v>32</v>
      </c>
      <c r="B33" s="2" t="s">
        <v>19</v>
      </c>
      <c r="C33" s="2" t="s">
        <v>12</v>
      </c>
      <c r="D33" s="3">
        <v>8892</v>
      </c>
      <c r="E33" s="4">
        <v>42423</v>
      </c>
      <c r="F33" s="2" t="s">
        <v>17</v>
      </c>
    </row>
    <row r="34" spans="1:6" ht="15" x14ac:dyDescent="0.25">
      <c r="A34" s="2">
        <v>33</v>
      </c>
      <c r="B34" s="2" t="s">
        <v>19</v>
      </c>
      <c r="C34" s="2" t="s">
        <v>12</v>
      </c>
      <c r="D34" s="3">
        <v>2060</v>
      </c>
      <c r="E34" s="4">
        <v>42429</v>
      </c>
      <c r="F34" s="2" t="s">
        <v>20</v>
      </c>
    </row>
    <row r="35" spans="1:6" ht="15" x14ac:dyDescent="0.25">
      <c r="A35" s="2">
        <v>34</v>
      </c>
      <c r="B35" s="2" t="s">
        <v>9</v>
      </c>
      <c r="C35" s="2" t="s">
        <v>7</v>
      </c>
      <c r="D35" s="3">
        <v>1557</v>
      </c>
      <c r="E35" s="4">
        <v>42429</v>
      </c>
      <c r="F35" s="2" t="s">
        <v>15</v>
      </c>
    </row>
    <row r="36" spans="1:6" ht="15" x14ac:dyDescent="0.25">
      <c r="A36" s="2">
        <v>35</v>
      </c>
      <c r="B36" s="2" t="s">
        <v>19</v>
      </c>
      <c r="C36" s="2" t="s">
        <v>12</v>
      </c>
      <c r="D36" s="3">
        <v>6509</v>
      </c>
      <c r="E36" s="4">
        <v>42430</v>
      </c>
      <c r="F36" s="2" t="s">
        <v>20</v>
      </c>
    </row>
    <row r="37" spans="1:6" ht="15" x14ac:dyDescent="0.25">
      <c r="A37" s="2">
        <v>36</v>
      </c>
      <c r="B37" s="2" t="s">
        <v>19</v>
      </c>
      <c r="C37" s="2" t="s">
        <v>12</v>
      </c>
      <c r="D37" s="3">
        <v>5718</v>
      </c>
      <c r="E37" s="4">
        <v>42433</v>
      </c>
      <c r="F37" s="2" t="s">
        <v>17</v>
      </c>
    </row>
    <row r="38" spans="1:6" ht="15" x14ac:dyDescent="0.25">
      <c r="A38" s="2">
        <v>37</v>
      </c>
      <c r="B38" s="2" t="s">
        <v>19</v>
      </c>
      <c r="C38" s="2" t="s">
        <v>12</v>
      </c>
      <c r="D38" s="3">
        <v>7655</v>
      </c>
      <c r="E38" s="4">
        <v>42434</v>
      </c>
      <c r="F38" s="2" t="s">
        <v>8</v>
      </c>
    </row>
    <row r="39" spans="1:6" ht="15" x14ac:dyDescent="0.25">
      <c r="A39" s="2">
        <v>38</v>
      </c>
      <c r="B39" s="2" t="s">
        <v>6</v>
      </c>
      <c r="C39" s="2" t="s">
        <v>7</v>
      </c>
      <c r="D39" s="3">
        <v>9116</v>
      </c>
      <c r="E39" s="4">
        <v>42434</v>
      </c>
      <c r="F39" s="2" t="s">
        <v>10</v>
      </c>
    </row>
    <row r="40" spans="1:6" ht="15" x14ac:dyDescent="0.25">
      <c r="A40" s="2">
        <v>39</v>
      </c>
      <c r="B40" s="2" t="s">
        <v>11</v>
      </c>
      <c r="C40" s="2" t="s">
        <v>12</v>
      </c>
      <c r="D40" s="3">
        <v>2795</v>
      </c>
      <c r="E40" s="4">
        <v>42444</v>
      </c>
      <c r="F40" s="2" t="s">
        <v>8</v>
      </c>
    </row>
    <row r="41" spans="1:6" ht="15" x14ac:dyDescent="0.25">
      <c r="A41" s="2">
        <v>40</v>
      </c>
      <c r="B41" s="2" t="s">
        <v>11</v>
      </c>
      <c r="C41" s="2" t="s">
        <v>12</v>
      </c>
      <c r="D41" s="3">
        <v>5084</v>
      </c>
      <c r="E41" s="4">
        <v>42444</v>
      </c>
      <c r="F41" s="2" t="s">
        <v>8</v>
      </c>
    </row>
    <row r="42" spans="1:6" ht="15" x14ac:dyDescent="0.25">
      <c r="A42" s="2">
        <v>41</v>
      </c>
      <c r="B42" s="2" t="s">
        <v>6</v>
      </c>
      <c r="C42" s="2" t="s">
        <v>7</v>
      </c>
      <c r="D42" s="3">
        <v>8941</v>
      </c>
      <c r="E42" s="4">
        <v>42444</v>
      </c>
      <c r="F42" s="2" t="s">
        <v>10</v>
      </c>
    </row>
    <row r="43" spans="1:6" ht="15" x14ac:dyDescent="0.25">
      <c r="A43" s="2">
        <v>42</v>
      </c>
      <c r="B43" s="2" t="s">
        <v>9</v>
      </c>
      <c r="C43" s="2" t="s">
        <v>7</v>
      </c>
      <c r="D43" s="3">
        <v>5341</v>
      </c>
      <c r="E43" s="4">
        <v>42445</v>
      </c>
      <c r="F43" s="2" t="s">
        <v>20</v>
      </c>
    </row>
    <row r="44" spans="1:6" ht="15" x14ac:dyDescent="0.25">
      <c r="A44" s="2">
        <v>43</v>
      </c>
      <c r="B44" s="2" t="s">
        <v>11</v>
      </c>
      <c r="C44" s="2" t="s">
        <v>12</v>
      </c>
      <c r="D44" s="3">
        <v>135</v>
      </c>
      <c r="E44" s="4">
        <v>42448</v>
      </c>
      <c r="F44" s="2" t="s">
        <v>13</v>
      </c>
    </row>
    <row r="45" spans="1:6" ht="15" x14ac:dyDescent="0.25">
      <c r="A45" s="2">
        <v>44</v>
      </c>
      <c r="B45" s="2" t="s">
        <v>11</v>
      </c>
      <c r="C45" s="2" t="s">
        <v>12</v>
      </c>
      <c r="D45" s="3">
        <v>9400</v>
      </c>
      <c r="E45" s="4">
        <v>42448</v>
      </c>
      <c r="F45" s="2" t="s">
        <v>17</v>
      </c>
    </row>
    <row r="46" spans="1:6" ht="15" x14ac:dyDescent="0.25">
      <c r="A46" s="2">
        <v>45</v>
      </c>
      <c r="B46" s="2" t="s">
        <v>14</v>
      </c>
      <c r="C46" s="2" t="s">
        <v>7</v>
      </c>
      <c r="D46" s="3">
        <v>6045</v>
      </c>
      <c r="E46" s="4">
        <v>42450</v>
      </c>
      <c r="F46" s="2" t="s">
        <v>15</v>
      </c>
    </row>
    <row r="47" spans="1:6" ht="15" x14ac:dyDescent="0.25">
      <c r="A47" s="2">
        <v>46</v>
      </c>
      <c r="B47" s="2" t="s">
        <v>19</v>
      </c>
      <c r="C47" s="2" t="s">
        <v>12</v>
      </c>
      <c r="D47" s="3">
        <v>5820</v>
      </c>
      <c r="E47" s="4">
        <v>42451</v>
      </c>
      <c r="F47" s="2" t="s">
        <v>18</v>
      </c>
    </row>
    <row r="48" spans="1:6" ht="15" x14ac:dyDescent="0.25">
      <c r="A48" s="2">
        <v>47</v>
      </c>
      <c r="B48" s="2" t="s">
        <v>16</v>
      </c>
      <c r="C48" s="2" t="s">
        <v>12</v>
      </c>
      <c r="D48" s="3">
        <v>8887</v>
      </c>
      <c r="E48" s="4">
        <v>42452</v>
      </c>
      <c r="F48" s="2" t="s">
        <v>15</v>
      </c>
    </row>
    <row r="49" spans="1:6" ht="15" x14ac:dyDescent="0.25">
      <c r="A49" s="2">
        <v>48</v>
      </c>
      <c r="B49" s="2" t="s">
        <v>16</v>
      </c>
      <c r="C49" s="2" t="s">
        <v>12</v>
      </c>
      <c r="D49" s="3">
        <v>6982</v>
      </c>
      <c r="E49" s="4">
        <v>42453</v>
      </c>
      <c r="F49" s="2" t="s">
        <v>8</v>
      </c>
    </row>
    <row r="50" spans="1:6" ht="15" x14ac:dyDescent="0.25">
      <c r="A50" s="2">
        <v>49</v>
      </c>
      <c r="B50" s="2" t="s">
        <v>11</v>
      </c>
      <c r="C50" s="2" t="s">
        <v>12</v>
      </c>
      <c r="D50" s="3">
        <v>4029</v>
      </c>
      <c r="E50" s="4">
        <v>42455</v>
      </c>
      <c r="F50" s="2" t="s">
        <v>17</v>
      </c>
    </row>
    <row r="51" spans="1:6" ht="15" x14ac:dyDescent="0.25">
      <c r="A51" s="2">
        <v>50</v>
      </c>
      <c r="B51" s="2" t="s">
        <v>6</v>
      </c>
      <c r="C51" s="2" t="s">
        <v>7</v>
      </c>
      <c r="D51" s="3">
        <v>3665</v>
      </c>
      <c r="E51" s="4">
        <v>42455</v>
      </c>
      <c r="F51" s="2" t="s">
        <v>15</v>
      </c>
    </row>
    <row r="52" spans="1:6" ht="15" x14ac:dyDescent="0.25">
      <c r="A52" s="2">
        <v>51</v>
      </c>
      <c r="B52" s="2" t="s">
        <v>11</v>
      </c>
      <c r="C52" s="2" t="s">
        <v>12</v>
      </c>
      <c r="D52" s="3">
        <v>4781</v>
      </c>
      <c r="E52" s="4">
        <v>42458</v>
      </c>
      <c r="F52" s="2" t="s">
        <v>20</v>
      </c>
    </row>
    <row r="53" spans="1:6" ht="15" x14ac:dyDescent="0.25">
      <c r="A53" s="2">
        <v>52</v>
      </c>
      <c r="B53" s="2" t="s">
        <v>21</v>
      </c>
      <c r="C53" s="2" t="s">
        <v>12</v>
      </c>
      <c r="D53" s="3">
        <v>3663</v>
      </c>
      <c r="E53" s="4">
        <v>42459</v>
      </c>
      <c r="F53" s="2" t="s">
        <v>17</v>
      </c>
    </row>
    <row r="54" spans="1:6" ht="15" x14ac:dyDescent="0.25">
      <c r="A54" s="2">
        <v>53</v>
      </c>
      <c r="B54" s="2" t="s">
        <v>19</v>
      </c>
      <c r="C54" s="2" t="s">
        <v>12</v>
      </c>
      <c r="D54" s="3">
        <v>6331</v>
      </c>
      <c r="E54" s="4">
        <v>42461</v>
      </c>
      <c r="F54" s="2" t="s">
        <v>20</v>
      </c>
    </row>
    <row r="55" spans="1:6" ht="15" x14ac:dyDescent="0.25">
      <c r="A55" s="2">
        <v>54</v>
      </c>
      <c r="B55" s="2" t="s">
        <v>19</v>
      </c>
      <c r="C55" s="2" t="s">
        <v>12</v>
      </c>
      <c r="D55" s="3">
        <v>4364</v>
      </c>
      <c r="E55" s="4">
        <v>42461</v>
      </c>
      <c r="F55" s="2" t="s">
        <v>13</v>
      </c>
    </row>
    <row r="56" spans="1:6" ht="15" x14ac:dyDescent="0.25">
      <c r="A56" s="2">
        <v>55</v>
      </c>
      <c r="B56" s="2" t="s">
        <v>6</v>
      </c>
      <c r="C56" s="2" t="s">
        <v>7</v>
      </c>
      <c r="D56" s="3">
        <v>607</v>
      </c>
      <c r="E56" s="4">
        <v>42463</v>
      </c>
      <c r="F56" s="2" t="s">
        <v>10</v>
      </c>
    </row>
    <row r="57" spans="1:6" ht="15" x14ac:dyDescent="0.25">
      <c r="A57" s="2">
        <v>56</v>
      </c>
      <c r="B57" s="2" t="s">
        <v>11</v>
      </c>
      <c r="C57" s="2" t="s">
        <v>12</v>
      </c>
      <c r="D57" s="3">
        <v>1054</v>
      </c>
      <c r="E57" s="4">
        <v>42466</v>
      </c>
      <c r="F57" s="2" t="s">
        <v>18</v>
      </c>
    </row>
    <row r="58" spans="1:6" ht="15" x14ac:dyDescent="0.25">
      <c r="A58" s="2">
        <v>57</v>
      </c>
      <c r="B58" s="2" t="s">
        <v>6</v>
      </c>
      <c r="C58" s="2" t="s">
        <v>7</v>
      </c>
      <c r="D58" s="3">
        <v>7659</v>
      </c>
      <c r="E58" s="4">
        <v>42466</v>
      </c>
      <c r="F58" s="2" t="s">
        <v>8</v>
      </c>
    </row>
    <row r="59" spans="1:6" ht="15" x14ac:dyDescent="0.25">
      <c r="A59" s="2">
        <v>58</v>
      </c>
      <c r="B59" s="2" t="s">
        <v>9</v>
      </c>
      <c r="C59" s="2" t="s">
        <v>7</v>
      </c>
      <c r="D59" s="3">
        <v>277</v>
      </c>
      <c r="E59" s="4">
        <v>42472</v>
      </c>
      <c r="F59" s="2" t="s">
        <v>15</v>
      </c>
    </row>
    <row r="60" spans="1:6" ht="15" x14ac:dyDescent="0.25">
      <c r="A60" s="2">
        <v>59</v>
      </c>
      <c r="B60" s="2" t="s">
        <v>11</v>
      </c>
      <c r="C60" s="2" t="s">
        <v>12</v>
      </c>
      <c r="D60" s="3">
        <v>235</v>
      </c>
      <c r="E60" s="4">
        <v>42477</v>
      </c>
      <c r="F60" s="2" t="s">
        <v>8</v>
      </c>
    </row>
    <row r="61" spans="1:6" ht="15" x14ac:dyDescent="0.25">
      <c r="A61" s="2">
        <v>60</v>
      </c>
      <c r="B61" s="2" t="s">
        <v>16</v>
      </c>
      <c r="C61" s="2" t="s">
        <v>12</v>
      </c>
      <c r="D61" s="3">
        <v>1113</v>
      </c>
      <c r="E61" s="4">
        <v>42478</v>
      </c>
      <c r="F61" s="2" t="s">
        <v>17</v>
      </c>
    </row>
    <row r="62" spans="1:6" ht="15" x14ac:dyDescent="0.25">
      <c r="A62" s="2">
        <v>61</v>
      </c>
      <c r="B62" s="2" t="s">
        <v>19</v>
      </c>
      <c r="C62" s="2" t="s">
        <v>12</v>
      </c>
      <c r="D62" s="3">
        <v>1128</v>
      </c>
      <c r="E62" s="4">
        <v>42481</v>
      </c>
      <c r="F62" s="2" t="s">
        <v>8</v>
      </c>
    </row>
    <row r="63" spans="1:6" ht="15" x14ac:dyDescent="0.25">
      <c r="A63" s="2">
        <v>62</v>
      </c>
      <c r="B63" s="2" t="s">
        <v>9</v>
      </c>
      <c r="C63" s="2" t="s">
        <v>7</v>
      </c>
      <c r="D63" s="3">
        <v>9231</v>
      </c>
      <c r="E63" s="4">
        <v>42482</v>
      </c>
      <c r="F63" s="2" t="s">
        <v>13</v>
      </c>
    </row>
    <row r="64" spans="1:6" ht="15" x14ac:dyDescent="0.25">
      <c r="A64" s="2">
        <v>63</v>
      </c>
      <c r="B64" s="2" t="s">
        <v>11</v>
      </c>
      <c r="C64" s="2" t="s">
        <v>12</v>
      </c>
      <c r="D64" s="3">
        <v>4387</v>
      </c>
      <c r="E64" s="4">
        <v>42483</v>
      </c>
      <c r="F64" s="2" t="s">
        <v>8</v>
      </c>
    </row>
    <row r="65" spans="1:6" ht="15" x14ac:dyDescent="0.25">
      <c r="A65" s="2">
        <v>64</v>
      </c>
      <c r="B65" s="2" t="s">
        <v>19</v>
      </c>
      <c r="C65" s="2" t="s">
        <v>12</v>
      </c>
      <c r="D65" s="3">
        <v>2763</v>
      </c>
      <c r="E65" s="4">
        <v>42485</v>
      </c>
      <c r="F65" s="2" t="s">
        <v>13</v>
      </c>
    </row>
    <row r="66" spans="1:6" ht="15" x14ac:dyDescent="0.25">
      <c r="A66" s="2">
        <v>65</v>
      </c>
      <c r="B66" s="2" t="s">
        <v>11</v>
      </c>
      <c r="C66" s="2" t="s">
        <v>12</v>
      </c>
      <c r="D66" s="3">
        <v>7898</v>
      </c>
      <c r="E66" s="4">
        <v>42487</v>
      </c>
      <c r="F66" s="2" t="s">
        <v>10</v>
      </c>
    </row>
    <row r="67" spans="1:6" ht="15" x14ac:dyDescent="0.25">
      <c r="A67" s="2">
        <v>66</v>
      </c>
      <c r="B67" s="2" t="s">
        <v>11</v>
      </c>
      <c r="C67" s="2" t="s">
        <v>12</v>
      </c>
      <c r="D67" s="3">
        <v>2427</v>
      </c>
      <c r="E67" s="4">
        <v>42490</v>
      </c>
      <c r="F67" s="2" t="s">
        <v>20</v>
      </c>
    </row>
    <row r="68" spans="1:6" ht="15" x14ac:dyDescent="0.25">
      <c r="A68" s="2">
        <v>67</v>
      </c>
      <c r="B68" s="2" t="s">
        <v>11</v>
      </c>
      <c r="C68" s="2" t="s">
        <v>12</v>
      </c>
      <c r="D68" s="3">
        <v>8663</v>
      </c>
      <c r="E68" s="4">
        <v>42491</v>
      </c>
      <c r="F68" s="2" t="s">
        <v>18</v>
      </c>
    </row>
    <row r="69" spans="1:6" ht="15" x14ac:dyDescent="0.25">
      <c r="A69" s="2">
        <v>68</v>
      </c>
      <c r="B69" s="2" t="s">
        <v>6</v>
      </c>
      <c r="C69" s="2" t="s">
        <v>7</v>
      </c>
      <c r="D69" s="3">
        <v>2789</v>
      </c>
      <c r="E69" s="4">
        <v>42491</v>
      </c>
      <c r="F69" s="2" t="s">
        <v>15</v>
      </c>
    </row>
    <row r="70" spans="1:6" ht="15" x14ac:dyDescent="0.25">
      <c r="A70" s="2">
        <v>69</v>
      </c>
      <c r="B70" s="2" t="s">
        <v>11</v>
      </c>
      <c r="C70" s="2" t="s">
        <v>12</v>
      </c>
      <c r="D70" s="3">
        <v>4054</v>
      </c>
      <c r="E70" s="4">
        <v>42492</v>
      </c>
      <c r="F70" s="2" t="s">
        <v>8</v>
      </c>
    </row>
    <row r="71" spans="1:6" ht="15" x14ac:dyDescent="0.25">
      <c r="A71" s="2">
        <v>70</v>
      </c>
      <c r="B71" s="2" t="s">
        <v>21</v>
      </c>
      <c r="C71" s="2" t="s">
        <v>12</v>
      </c>
      <c r="D71" s="3">
        <v>2262</v>
      </c>
      <c r="E71" s="4">
        <v>42492</v>
      </c>
      <c r="F71" s="2" t="s">
        <v>8</v>
      </c>
    </row>
    <row r="72" spans="1:6" ht="15" x14ac:dyDescent="0.25">
      <c r="A72" s="2">
        <v>71</v>
      </c>
      <c r="B72" s="2" t="s">
        <v>21</v>
      </c>
      <c r="C72" s="2" t="s">
        <v>12</v>
      </c>
      <c r="D72" s="3">
        <v>5600</v>
      </c>
      <c r="E72" s="4">
        <v>42492</v>
      </c>
      <c r="F72" s="2" t="s">
        <v>10</v>
      </c>
    </row>
    <row r="73" spans="1:6" ht="15" x14ac:dyDescent="0.25">
      <c r="A73" s="2">
        <v>72</v>
      </c>
      <c r="B73" s="2" t="s">
        <v>11</v>
      </c>
      <c r="C73" s="2" t="s">
        <v>12</v>
      </c>
      <c r="D73" s="3">
        <v>5787</v>
      </c>
      <c r="E73" s="4">
        <v>42493</v>
      </c>
      <c r="F73" s="2" t="s">
        <v>8</v>
      </c>
    </row>
    <row r="74" spans="1:6" ht="15" x14ac:dyDescent="0.25">
      <c r="A74" s="2">
        <v>73</v>
      </c>
      <c r="B74" s="2" t="s">
        <v>16</v>
      </c>
      <c r="C74" s="2" t="s">
        <v>12</v>
      </c>
      <c r="D74" s="3">
        <v>6295</v>
      </c>
      <c r="E74" s="4">
        <v>42493</v>
      </c>
      <c r="F74" s="2" t="s">
        <v>13</v>
      </c>
    </row>
    <row r="75" spans="1:6" ht="15" x14ac:dyDescent="0.25">
      <c r="A75" s="2">
        <v>74</v>
      </c>
      <c r="B75" s="2" t="s">
        <v>11</v>
      </c>
      <c r="C75" s="2" t="s">
        <v>12</v>
      </c>
      <c r="D75" s="3">
        <v>474</v>
      </c>
      <c r="E75" s="4">
        <v>42495</v>
      </c>
      <c r="F75" s="2" t="s">
        <v>15</v>
      </c>
    </row>
    <row r="76" spans="1:6" ht="15" x14ac:dyDescent="0.25">
      <c r="A76" s="2">
        <v>75</v>
      </c>
      <c r="B76" s="2" t="s">
        <v>19</v>
      </c>
      <c r="C76" s="2" t="s">
        <v>12</v>
      </c>
      <c r="D76" s="3">
        <v>4325</v>
      </c>
      <c r="E76" s="4">
        <v>42495</v>
      </c>
      <c r="F76" s="2" t="s">
        <v>20</v>
      </c>
    </row>
    <row r="77" spans="1:6" ht="15" x14ac:dyDescent="0.25">
      <c r="A77" s="2">
        <v>76</v>
      </c>
      <c r="B77" s="2" t="s">
        <v>11</v>
      </c>
      <c r="C77" s="2" t="s">
        <v>12</v>
      </c>
      <c r="D77" s="3">
        <v>592</v>
      </c>
      <c r="E77" s="4">
        <v>42496</v>
      </c>
      <c r="F77" s="2" t="s">
        <v>8</v>
      </c>
    </row>
    <row r="78" spans="1:6" ht="15" x14ac:dyDescent="0.25">
      <c r="A78" s="2">
        <v>77</v>
      </c>
      <c r="B78" s="2" t="s">
        <v>16</v>
      </c>
      <c r="C78" s="2" t="s">
        <v>12</v>
      </c>
      <c r="D78" s="3">
        <v>4330</v>
      </c>
      <c r="E78" s="4">
        <v>42498</v>
      </c>
      <c r="F78" s="2" t="s">
        <v>8</v>
      </c>
    </row>
    <row r="79" spans="1:6" ht="15" x14ac:dyDescent="0.25">
      <c r="A79" s="2">
        <v>78</v>
      </c>
      <c r="B79" s="2" t="s">
        <v>11</v>
      </c>
      <c r="C79" s="2" t="s">
        <v>12</v>
      </c>
      <c r="D79" s="3">
        <v>9405</v>
      </c>
      <c r="E79" s="4">
        <v>42498</v>
      </c>
      <c r="F79" s="2" t="s">
        <v>10</v>
      </c>
    </row>
    <row r="80" spans="1:6" ht="15" x14ac:dyDescent="0.25">
      <c r="A80" s="2">
        <v>79</v>
      </c>
      <c r="B80" s="2" t="s">
        <v>19</v>
      </c>
      <c r="C80" s="2" t="s">
        <v>12</v>
      </c>
      <c r="D80" s="3">
        <v>7671</v>
      </c>
      <c r="E80" s="4">
        <v>42498</v>
      </c>
      <c r="F80" s="2" t="s">
        <v>20</v>
      </c>
    </row>
    <row r="81" spans="1:6" ht="15" x14ac:dyDescent="0.25">
      <c r="A81" s="2">
        <v>80</v>
      </c>
      <c r="B81" s="2" t="s">
        <v>6</v>
      </c>
      <c r="C81" s="2" t="s">
        <v>7</v>
      </c>
      <c r="D81" s="3">
        <v>5791</v>
      </c>
      <c r="E81" s="4">
        <v>42498</v>
      </c>
      <c r="F81" s="2" t="s">
        <v>10</v>
      </c>
    </row>
    <row r="82" spans="1:6" ht="15" x14ac:dyDescent="0.25">
      <c r="A82" s="2">
        <v>81</v>
      </c>
      <c r="B82" s="2" t="s">
        <v>11</v>
      </c>
      <c r="C82" s="2" t="s">
        <v>12</v>
      </c>
      <c r="D82" s="3">
        <v>6007</v>
      </c>
      <c r="E82" s="4">
        <v>42502</v>
      </c>
      <c r="F82" s="2" t="s">
        <v>13</v>
      </c>
    </row>
    <row r="83" spans="1:6" ht="15" x14ac:dyDescent="0.25">
      <c r="A83" s="2">
        <v>82</v>
      </c>
      <c r="B83" s="2" t="s">
        <v>11</v>
      </c>
      <c r="C83" s="2" t="s">
        <v>12</v>
      </c>
      <c r="D83" s="3">
        <v>5030</v>
      </c>
      <c r="E83" s="4">
        <v>42504</v>
      </c>
      <c r="F83" s="2" t="s">
        <v>15</v>
      </c>
    </row>
    <row r="84" spans="1:6" ht="15" x14ac:dyDescent="0.25">
      <c r="A84" s="2">
        <v>83</v>
      </c>
      <c r="B84" s="2" t="s">
        <v>6</v>
      </c>
      <c r="C84" s="2" t="s">
        <v>7</v>
      </c>
      <c r="D84" s="3">
        <v>6763</v>
      </c>
      <c r="E84" s="4">
        <v>42504</v>
      </c>
      <c r="F84" s="2" t="s">
        <v>10</v>
      </c>
    </row>
    <row r="85" spans="1:6" ht="15" x14ac:dyDescent="0.25">
      <c r="A85" s="2">
        <v>84</v>
      </c>
      <c r="B85" s="2" t="s">
        <v>11</v>
      </c>
      <c r="C85" s="2" t="s">
        <v>12</v>
      </c>
      <c r="D85" s="3">
        <v>4248</v>
      </c>
      <c r="E85" s="4">
        <v>42505</v>
      </c>
      <c r="F85" s="2" t="s">
        <v>17</v>
      </c>
    </row>
    <row r="86" spans="1:6" ht="15" x14ac:dyDescent="0.25">
      <c r="A86" s="2">
        <v>85</v>
      </c>
      <c r="B86" s="2" t="s">
        <v>11</v>
      </c>
      <c r="C86" s="2" t="s">
        <v>12</v>
      </c>
      <c r="D86" s="3">
        <v>9543</v>
      </c>
      <c r="E86" s="4">
        <v>42506</v>
      </c>
      <c r="F86" s="2" t="s">
        <v>20</v>
      </c>
    </row>
    <row r="87" spans="1:6" ht="15" x14ac:dyDescent="0.25">
      <c r="A87" s="2">
        <v>86</v>
      </c>
      <c r="B87" s="2" t="s">
        <v>9</v>
      </c>
      <c r="C87" s="2" t="s">
        <v>7</v>
      </c>
      <c r="D87" s="3">
        <v>2054</v>
      </c>
      <c r="E87" s="4">
        <v>42506</v>
      </c>
      <c r="F87" s="2" t="s">
        <v>10</v>
      </c>
    </row>
    <row r="88" spans="1:6" ht="15" x14ac:dyDescent="0.25">
      <c r="A88" s="2">
        <v>87</v>
      </c>
      <c r="B88" s="2" t="s">
        <v>14</v>
      </c>
      <c r="C88" s="2" t="s">
        <v>7</v>
      </c>
      <c r="D88" s="3">
        <v>7094</v>
      </c>
      <c r="E88" s="4">
        <v>42506</v>
      </c>
      <c r="F88" s="2" t="s">
        <v>15</v>
      </c>
    </row>
    <row r="89" spans="1:6" ht="15" x14ac:dyDescent="0.25">
      <c r="A89" s="2">
        <v>88</v>
      </c>
      <c r="B89" s="2" t="s">
        <v>6</v>
      </c>
      <c r="C89" s="2" t="s">
        <v>7</v>
      </c>
      <c r="D89" s="3">
        <v>6087</v>
      </c>
      <c r="E89" s="4">
        <v>42508</v>
      </c>
      <c r="F89" s="2" t="s">
        <v>8</v>
      </c>
    </row>
    <row r="90" spans="1:6" ht="15" x14ac:dyDescent="0.25">
      <c r="A90" s="2">
        <v>89</v>
      </c>
      <c r="B90" s="2" t="s">
        <v>19</v>
      </c>
      <c r="C90" s="2" t="s">
        <v>12</v>
      </c>
      <c r="D90" s="3">
        <v>4264</v>
      </c>
      <c r="E90" s="4">
        <v>42509</v>
      </c>
      <c r="F90" s="2" t="s">
        <v>17</v>
      </c>
    </row>
    <row r="91" spans="1:6" ht="15" x14ac:dyDescent="0.25">
      <c r="A91" s="2">
        <v>90</v>
      </c>
      <c r="B91" s="2" t="s">
        <v>21</v>
      </c>
      <c r="C91" s="2" t="s">
        <v>12</v>
      </c>
      <c r="D91" s="3">
        <v>9333</v>
      </c>
      <c r="E91" s="4">
        <v>42510</v>
      </c>
      <c r="F91" s="2" t="s">
        <v>8</v>
      </c>
    </row>
    <row r="92" spans="1:6" ht="15" x14ac:dyDescent="0.25">
      <c r="A92" s="2">
        <v>91</v>
      </c>
      <c r="B92" s="2" t="s">
        <v>21</v>
      </c>
      <c r="C92" s="2" t="s">
        <v>12</v>
      </c>
      <c r="D92" s="3">
        <v>8775</v>
      </c>
      <c r="E92" s="4">
        <v>42512</v>
      </c>
      <c r="F92" s="2" t="s">
        <v>15</v>
      </c>
    </row>
    <row r="93" spans="1:6" ht="15" x14ac:dyDescent="0.25">
      <c r="A93" s="2">
        <v>92</v>
      </c>
      <c r="B93" s="2" t="s">
        <v>9</v>
      </c>
      <c r="C93" s="2" t="s">
        <v>7</v>
      </c>
      <c r="D93" s="3">
        <v>2011</v>
      </c>
      <c r="E93" s="4">
        <v>42513</v>
      </c>
      <c r="F93" s="2" t="s">
        <v>10</v>
      </c>
    </row>
    <row r="94" spans="1:6" ht="15" x14ac:dyDescent="0.25">
      <c r="A94" s="2">
        <v>93</v>
      </c>
      <c r="B94" s="2" t="s">
        <v>11</v>
      </c>
      <c r="C94" s="2" t="s">
        <v>12</v>
      </c>
      <c r="D94" s="3">
        <v>5632</v>
      </c>
      <c r="E94" s="4">
        <v>42515</v>
      </c>
      <c r="F94" s="2" t="s">
        <v>8</v>
      </c>
    </row>
    <row r="95" spans="1:6" ht="15" x14ac:dyDescent="0.25">
      <c r="A95" s="2">
        <v>94</v>
      </c>
      <c r="B95" s="2" t="s">
        <v>11</v>
      </c>
      <c r="C95" s="2" t="s">
        <v>12</v>
      </c>
      <c r="D95" s="3">
        <v>4904</v>
      </c>
      <c r="E95" s="4">
        <v>42515</v>
      </c>
      <c r="F95" s="2" t="s">
        <v>18</v>
      </c>
    </row>
    <row r="96" spans="1:6" ht="15" x14ac:dyDescent="0.25">
      <c r="A96" s="2">
        <v>95</v>
      </c>
      <c r="B96" s="2" t="s">
        <v>14</v>
      </c>
      <c r="C96" s="2" t="s">
        <v>7</v>
      </c>
      <c r="D96" s="3">
        <v>1002</v>
      </c>
      <c r="E96" s="4">
        <v>42515</v>
      </c>
      <c r="F96" s="2" t="s">
        <v>17</v>
      </c>
    </row>
    <row r="97" spans="1:6" ht="15" x14ac:dyDescent="0.25">
      <c r="A97" s="2">
        <v>96</v>
      </c>
      <c r="B97" s="2" t="s">
        <v>16</v>
      </c>
      <c r="C97" s="2" t="s">
        <v>12</v>
      </c>
      <c r="D97" s="3">
        <v>8141</v>
      </c>
      <c r="E97" s="4">
        <v>42516</v>
      </c>
      <c r="F97" s="2" t="s">
        <v>10</v>
      </c>
    </row>
    <row r="98" spans="1:6" ht="15" x14ac:dyDescent="0.25">
      <c r="A98" s="2">
        <v>97</v>
      </c>
      <c r="B98" s="2" t="s">
        <v>16</v>
      </c>
      <c r="C98" s="2" t="s">
        <v>12</v>
      </c>
      <c r="D98" s="3">
        <v>3644</v>
      </c>
      <c r="E98" s="4">
        <v>42516</v>
      </c>
      <c r="F98" s="2" t="s">
        <v>13</v>
      </c>
    </row>
    <row r="99" spans="1:6" ht="15" x14ac:dyDescent="0.25">
      <c r="A99" s="2">
        <v>98</v>
      </c>
      <c r="B99" s="2" t="s">
        <v>16</v>
      </c>
      <c r="C99" s="2" t="s">
        <v>12</v>
      </c>
      <c r="D99" s="3">
        <v>1380</v>
      </c>
      <c r="E99" s="4">
        <v>42516</v>
      </c>
      <c r="F99" s="2" t="s">
        <v>17</v>
      </c>
    </row>
    <row r="100" spans="1:6" ht="15" x14ac:dyDescent="0.25">
      <c r="A100" s="2">
        <v>99</v>
      </c>
      <c r="B100" s="2" t="s">
        <v>9</v>
      </c>
      <c r="C100" s="2" t="s">
        <v>7</v>
      </c>
      <c r="D100" s="3">
        <v>8354</v>
      </c>
      <c r="E100" s="4">
        <v>42516</v>
      </c>
      <c r="F100" s="2" t="s">
        <v>15</v>
      </c>
    </row>
    <row r="101" spans="1:6" ht="15" x14ac:dyDescent="0.25">
      <c r="A101" s="2">
        <v>100</v>
      </c>
      <c r="B101" s="2" t="s">
        <v>11</v>
      </c>
      <c r="C101" s="2" t="s">
        <v>12</v>
      </c>
      <c r="D101" s="3">
        <v>5182</v>
      </c>
      <c r="E101" s="4">
        <v>42517</v>
      </c>
      <c r="F101" s="2" t="s">
        <v>8</v>
      </c>
    </row>
    <row r="102" spans="1:6" ht="15" x14ac:dyDescent="0.25">
      <c r="A102" s="2">
        <v>101</v>
      </c>
      <c r="B102" s="2" t="s">
        <v>19</v>
      </c>
      <c r="C102" s="2" t="s">
        <v>12</v>
      </c>
      <c r="D102" s="3">
        <v>2193</v>
      </c>
      <c r="E102" s="4">
        <v>42517</v>
      </c>
      <c r="F102" s="2" t="s">
        <v>20</v>
      </c>
    </row>
    <row r="103" spans="1:6" ht="15" x14ac:dyDescent="0.25">
      <c r="A103" s="2">
        <v>102</v>
      </c>
      <c r="B103" s="2" t="s">
        <v>21</v>
      </c>
      <c r="C103" s="2" t="s">
        <v>12</v>
      </c>
      <c r="D103" s="3">
        <v>3647</v>
      </c>
      <c r="E103" s="4">
        <v>42518</v>
      </c>
      <c r="F103" s="2" t="s">
        <v>8</v>
      </c>
    </row>
    <row r="104" spans="1:6" ht="15" x14ac:dyDescent="0.25">
      <c r="A104" s="2">
        <v>103</v>
      </c>
      <c r="B104" s="2" t="s">
        <v>19</v>
      </c>
      <c r="C104" s="2" t="s">
        <v>12</v>
      </c>
      <c r="D104" s="3">
        <v>4104</v>
      </c>
      <c r="E104" s="4">
        <v>42518</v>
      </c>
      <c r="F104" s="2" t="s">
        <v>8</v>
      </c>
    </row>
    <row r="105" spans="1:6" ht="15" x14ac:dyDescent="0.25">
      <c r="A105" s="2">
        <v>104</v>
      </c>
      <c r="B105" s="2" t="s">
        <v>6</v>
      </c>
      <c r="C105" s="2" t="s">
        <v>7</v>
      </c>
      <c r="D105" s="3">
        <v>7457</v>
      </c>
      <c r="E105" s="4">
        <v>42518</v>
      </c>
      <c r="F105" s="2" t="s">
        <v>8</v>
      </c>
    </row>
    <row r="106" spans="1:6" ht="15" x14ac:dyDescent="0.25">
      <c r="A106" s="2">
        <v>105</v>
      </c>
      <c r="B106" s="2" t="s">
        <v>21</v>
      </c>
      <c r="C106" s="2" t="s">
        <v>12</v>
      </c>
      <c r="D106" s="3">
        <v>3767</v>
      </c>
      <c r="E106" s="4">
        <v>42519</v>
      </c>
      <c r="F106" s="2" t="s">
        <v>13</v>
      </c>
    </row>
    <row r="107" spans="1:6" ht="15" x14ac:dyDescent="0.25">
      <c r="A107" s="2">
        <v>106</v>
      </c>
      <c r="B107" s="2" t="s">
        <v>9</v>
      </c>
      <c r="C107" s="2" t="s">
        <v>7</v>
      </c>
      <c r="D107" s="3">
        <v>4685</v>
      </c>
      <c r="E107" s="4">
        <v>42520</v>
      </c>
      <c r="F107" s="2" t="s">
        <v>15</v>
      </c>
    </row>
    <row r="108" spans="1:6" ht="15" x14ac:dyDescent="0.25">
      <c r="A108" s="2">
        <v>107</v>
      </c>
      <c r="B108" s="2" t="s">
        <v>11</v>
      </c>
      <c r="C108" s="2" t="s">
        <v>12</v>
      </c>
      <c r="D108" s="3">
        <v>3917</v>
      </c>
      <c r="E108" s="4">
        <v>42525</v>
      </c>
      <c r="F108" s="2" t="s">
        <v>8</v>
      </c>
    </row>
    <row r="109" spans="1:6" ht="15" x14ac:dyDescent="0.25">
      <c r="A109" s="2">
        <v>108</v>
      </c>
      <c r="B109" s="2" t="s">
        <v>19</v>
      </c>
      <c r="C109" s="2" t="s">
        <v>12</v>
      </c>
      <c r="D109" s="3">
        <v>521</v>
      </c>
      <c r="E109" s="4">
        <v>42525</v>
      </c>
      <c r="F109" s="2" t="s">
        <v>13</v>
      </c>
    </row>
    <row r="110" spans="1:6" ht="15" x14ac:dyDescent="0.25">
      <c r="A110" s="2">
        <v>109</v>
      </c>
      <c r="B110" s="2" t="s">
        <v>19</v>
      </c>
      <c r="C110" s="2" t="s">
        <v>12</v>
      </c>
      <c r="D110" s="3">
        <v>5605</v>
      </c>
      <c r="E110" s="4">
        <v>42531</v>
      </c>
      <c r="F110" s="2" t="s">
        <v>20</v>
      </c>
    </row>
    <row r="111" spans="1:6" ht="15" x14ac:dyDescent="0.25">
      <c r="A111" s="2">
        <v>110</v>
      </c>
      <c r="B111" s="2" t="s">
        <v>9</v>
      </c>
      <c r="C111" s="2" t="s">
        <v>7</v>
      </c>
      <c r="D111" s="3">
        <v>9630</v>
      </c>
      <c r="E111" s="4">
        <v>42532</v>
      </c>
      <c r="F111" s="2" t="s">
        <v>15</v>
      </c>
    </row>
    <row r="112" spans="1:6" ht="15" x14ac:dyDescent="0.25">
      <c r="A112" s="2">
        <v>111</v>
      </c>
      <c r="B112" s="2" t="s">
        <v>11</v>
      </c>
      <c r="C112" s="2" t="s">
        <v>12</v>
      </c>
      <c r="D112" s="3">
        <v>6941</v>
      </c>
      <c r="E112" s="4">
        <v>42541</v>
      </c>
      <c r="F112" s="2" t="s">
        <v>13</v>
      </c>
    </row>
    <row r="113" spans="1:6" ht="15" x14ac:dyDescent="0.25">
      <c r="A113" s="2">
        <v>112</v>
      </c>
      <c r="B113" s="2" t="s">
        <v>9</v>
      </c>
      <c r="C113" s="2" t="s">
        <v>7</v>
      </c>
      <c r="D113" s="3">
        <v>7231</v>
      </c>
      <c r="E113" s="4">
        <v>42541</v>
      </c>
      <c r="F113" s="2" t="s">
        <v>10</v>
      </c>
    </row>
    <row r="114" spans="1:6" ht="15" x14ac:dyDescent="0.25">
      <c r="A114" s="2">
        <v>113</v>
      </c>
      <c r="B114" s="2" t="s">
        <v>9</v>
      </c>
      <c r="C114" s="2" t="s">
        <v>7</v>
      </c>
      <c r="D114" s="3">
        <v>8891</v>
      </c>
      <c r="E114" s="4">
        <v>42544</v>
      </c>
      <c r="F114" s="2" t="s">
        <v>17</v>
      </c>
    </row>
    <row r="115" spans="1:6" ht="15" x14ac:dyDescent="0.25">
      <c r="A115" s="2">
        <v>114</v>
      </c>
      <c r="B115" s="2" t="s">
        <v>11</v>
      </c>
      <c r="C115" s="2" t="s">
        <v>12</v>
      </c>
      <c r="D115" s="3">
        <v>107</v>
      </c>
      <c r="E115" s="4">
        <v>42546</v>
      </c>
      <c r="F115" s="2" t="s">
        <v>20</v>
      </c>
    </row>
    <row r="116" spans="1:6" ht="15" x14ac:dyDescent="0.25">
      <c r="A116" s="2">
        <v>115</v>
      </c>
      <c r="B116" s="2" t="s">
        <v>11</v>
      </c>
      <c r="C116" s="2" t="s">
        <v>12</v>
      </c>
      <c r="D116" s="3">
        <v>4243</v>
      </c>
      <c r="E116" s="4">
        <v>42547</v>
      </c>
      <c r="F116" s="2" t="s">
        <v>8</v>
      </c>
    </row>
    <row r="117" spans="1:6" ht="15" x14ac:dyDescent="0.25">
      <c r="A117" s="2">
        <v>116</v>
      </c>
      <c r="B117" s="2" t="s">
        <v>16</v>
      </c>
      <c r="C117" s="2" t="s">
        <v>12</v>
      </c>
      <c r="D117" s="3">
        <v>4514</v>
      </c>
      <c r="E117" s="4">
        <v>42548</v>
      </c>
      <c r="F117" s="2" t="s">
        <v>8</v>
      </c>
    </row>
    <row r="118" spans="1:6" ht="15" x14ac:dyDescent="0.25">
      <c r="A118" s="2">
        <v>117</v>
      </c>
      <c r="B118" s="2" t="s">
        <v>21</v>
      </c>
      <c r="C118" s="2" t="s">
        <v>12</v>
      </c>
      <c r="D118" s="3">
        <v>5480</v>
      </c>
      <c r="E118" s="4">
        <v>42553</v>
      </c>
      <c r="F118" s="2" t="s">
        <v>8</v>
      </c>
    </row>
    <row r="119" spans="1:6" ht="15" x14ac:dyDescent="0.25">
      <c r="A119" s="2">
        <v>118</v>
      </c>
      <c r="B119" s="2" t="s">
        <v>11</v>
      </c>
      <c r="C119" s="2" t="s">
        <v>12</v>
      </c>
      <c r="D119" s="3">
        <v>5002</v>
      </c>
      <c r="E119" s="4">
        <v>42553</v>
      </c>
      <c r="F119" s="2" t="s">
        <v>20</v>
      </c>
    </row>
    <row r="120" spans="1:6" ht="15" x14ac:dyDescent="0.25">
      <c r="A120" s="2">
        <v>119</v>
      </c>
      <c r="B120" s="2" t="s">
        <v>11</v>
      </c>
      <c r="C120" s="2" t="s">
        <v>12</v>
      </c>
      <c r="D120" s="3">
        <v>8530</v>
      </c>
      <c r="E120" s="4">
        <v>42556</v>
      </c>
      <c r="F120" s="2" t="s">
        <v>13</v>
      </c>
    </row>
    <row r="121" spans="1:6" ht="15" x14ac:dyDescent="0.25">
      <c r="A121" s="2">
        <v>120</v>
      </c>
      <c r="B121" s="2" t="s">
        <v>16</v>
      </c>
      <c r="C121" s="2" t="s">
        <v>12</v>
      </c>
      <c r="D121" s="3">
        <v>4819</v>
      </c>
      <c r="E121" s="4">
        <v>42558</v>
      </c>
      <c r="F121" s="2" t="s">
        <v>18</v>
      </c>
    </row>
    <row r="122" spans="1:6" ht="15" x14ac:dyDescent="0.25">
      <c r="A122" s="2">
        <v>121</v>
      </c>
      <c r="B122" s="2" t="s">
        <v>9</v>
      </c>
      <c r="C122" s="2" t="s">
        <v>7</v>
      </c>
      <c r="D122" s="3">
        <v>6343</v>
      </c>
      <c r="E122" s="4">
        <v>42562</v>
      </c>
      <c r="F122" s="2" t="s">
        <v>10</v>
      </c>
    </row>
    <row r="123" spans="1:6" ht="15" x14ac:dyDescent="0.25">
      <c r="A123" s="2">
        <v>122</v>
      </c>
      <c r="B123" s="2" t="s">
        <v>16</v>
      </c>
      <c r="C123" s="2" t="s">
        <v>12</v>
      </c>
      <c r="D123" s="3">
        <v>2318</v>
      </c>
      <c r="E123" s="4">
        <v>42564</v>
      </c>
      <c r="F123" s="2" t="s">
        <v>10</v>
      </c>
    </row>
    <row r="124" spans="1:6" ht="15" x14ac:dyDescent="0.25">
      <c r="A124" s="2">
        <v>123</v>
      </c>
      <c r="B124" s="2" t="s">
        <v>16</v>
      </c>
      <c r="C124" s="2" t="s">
        <v>12</v>
      </c>
      <c r="D124" s="3">
        <v>220</v>
      </c>
      <c r="E124" s="4">
        <v>42571</v>
      </c>
      <c r="F124" s="2" t="s">
        <v>10</v>
      </c>
    </row>
    <row r="125" spans="1:6" ht="15" x14ac:dyDescent="0.25">
      <c r="A125" s="2">
        <v>124</v>
      </c>
      <c r="B125" s="2" t="s">
        <v>16</v>
      </c>
      <c r="C125" s="2" t="s">
        <v>12</v>
      </c>
      <c r="D125" s="3">
        <v>6341</v>
      </c>
      <c r="E125" s="4">
        <v>42571</v>
      </c>
      <c r="F125" s="2" t="s">
        <v>18</v>
      </c>
    </row>
    <row r="126" spans="1:6" ht="15" x14ac:dyDescent="0.25">
      <c r="A126" s="2">
        <v>125</v>
      </c>
      <c r="B126" s="2" t="s">
        <v>19</v>
      </c>
      <c r="C126" s="2" t="s">
        <v>12</v>
      </c>
      <c r="D126" s="3">
        <v>330</v>
      </c>
      <c r="E126" s="4">
        <v>42571</v>
      </c>
      <c r="F126" s="2" t="s">
        <v>15</v>
      </c>
    </row>
    <row r="127" spans="1:6" ht="15" x14ac:dyDescent="0.25">
      <c r="A127" s="2">
        <v>126</v>
      </c>
      <c r="B127" s="2" t="s">
        <v>9</v>
      </c>
      <c r="C127" s="2" t="s">
        <v>7</v>
      </c>
      <c r="D127" s="3">
        <v>3027</v>
      </c>
      <c r="E127" s="4">
        <v>42571</v>
      </c>
      <c r="F127" s="2" t="s">
        <v>10</v>
      </c>
    </row>
    <row r="128" spans="1:6" ht="15" x14ac:dyDescent="0.25">
      <c r="A128" s="2">
        <v>127</v>
      </c>
      <c r="B128" s="2" t="s">
        <v>16</v>
      </c>
      <c r="C128" s="2" t="s">
        <v>12</v>
      </c>
      <c r="D128" s="3">
        <v>850</v>
      </c>
      <c r="E128" s="4">
        <v>42573</v>
      </c>
      <c r="F128" s="2" t="s">
        <v>18</v>
      </c>
    </row>
    <row r="129" spans="1:6" ht="15" x14ac:dyDescent="0.25">
      <c r="A129" s="2">
        <v>128</v>
      </c>
      <c r="B129" s="2" t="s">
        <v>11</v>
      </c>
      <c r="C129" s="2" t="s">
        <v>12</v>
      </c>
      <c r="D129" s="3">
        <v>8986</v>
      </c>
      <c r="E129" s="4">
        <v>42574</v>
      </c>
      <c r="F129" s="2" t="s">
        <v>10</v>
      </c>
    </row>
    <row r="130" spans="1:6" ht="15" x14ac:dyDescent="0.25">
      <c r="A130" s="2">
        <v>129</v>
      </c>
      <c r="B130" s="2" t="s">
        <v>9</v>
      </c>
      <c r="C130" s="2" t="s">
        <v>7</v>
      </c>
      <c r="D130" s="3">
        <v>3800</v>
      </c>
      <c r="E130" s="4">
        <v>42576</v>
      </c>
      <c r="F130" s="2" t="s">
        <v>8</v>
      </c>
    </row>
    <row r="131" spans="1:6" ht="15" x14ac:dyDescent="0.25">
      <c r="A131" s="2">
        <v>130</v>
      </c>
      <c r="B131" s="2" t="s">
        <v>6</v>
      </c>
      <c r="C131" s="2" t="s">
        <v>7</v>
      </c>
      <c r="D131" s="3">
        <v>5751</v>
      </c>
      <c r="E131" s="4">
        <v>42579</v>
      </c>
      <c r="F131" s="2" t="s">
        <v>10</v>
      </c>
    </row>
    <row r="132" spans="1:6" ht="15" x14ac:dyDescent="0.25">
      <c r="A132" s="2">
        <v>131</v>
      </c>
      <c r="B132" s="2" t="s">
        <v>19</v>
      </c>
      <c r="C132" s="2" t="s">
        <v>12</v>
      </c>
      <c r="D132" s="3">
        <v>1704</v>
      </c>
      <c r="E132" s="4">
        <v>42580</v>
      </c>
      <c r="F132" s="2" t="s">
        <v>10</v>
      </c>
    </row>
    <row r="133" spans="1:6" ht="15" x14ac:dyDescent="0.25">
      <c r="A133" s="2">
        <v>132</v>
      </c>
      <c r="B133" s="2" t="s">
        <v>11</v>
      </c>
      <c r="C133" s="2" t="s">
        <v>12</v>
      </c>
      <c r="D133" s="3">
        <v>7966</v>
      </c>
      <c r="E133" s="4">
        <v>42581</v>
      </c>
      <c r="F133" s="2" t="s">
        <v>17</v>
      </c>
    </row>
    <row r="134" spans="1:6" ht="15" x14ac:dyDescent="0.25">
      <c r="A134" s="2">
        <v>133</v>
      </c>
      <c r="B134" s="2" t="s">
        <v>11</v>
      </c>
      <c r="C134" s="2" t="s">
        <v>12</v>
      </c>
      <c r="D134" s="3">
        <v>852</v>
      </c>
      <c r="E134" s="4">
        <v>42582</v>
      </c>
      <c r="F134" s="2" t="s">
        <v>8</v>
      </c>
    </row>
    <row r="135" spans="1:6" ht="15" x14ac:dyDescent="0.25">
      <c r="A135" s="2">
        <v>134</v>
      </c>
      <c r="B135" s="2" t="s">
        <v>14</v>
      </c>
      <c r="C135" s="2" t="s">
        <v>7</v>
      </c>
      <c r="D135" s="3">
        <v>8416</v>
      </c>
      <c r="E135" s="4">
        <v>42582</v>
      </c>
      <c r="F135" s="2" t="s">
        <v>17</v>
      </c>
    </row>
    <row r="136" spans="1:6" ht="15" x14ac:dyDescent="0.25">
      <c r="A136" s="2">
        <v>135</v>
      </c>
      <c r="B136" s="2" t="s">
        <v>11</v>
      </c>
      <c r="C136" s="2" t="s">
        <v>12</v>
      </c>
      <c r="D136" s="3">
        <v>7144</v>
      </c>
      <c r="E136" s="4">
        <v>42583</v>
      </c>
      <c r="F136" s="2" t="s">
        <v>20</v>
      </c>
    </row>
    <row r="137" spans="1:6" ht="15" x14ac:dyDescent="0.25">
      <c r="A137" s="2">
        <v>136</v>
      </c>
      <c r="B137" s="2" t="s">
        <v>9</v>
      </c>
      <c r="C137" s="2" t="s">
        <v>7</v>
      </c>
      <c r="D137" s="3">
        <v>7854</v>
      </c>
      <c r="E137" s="4">
        <v>42583</v>
      </c>
      <c r="F137" s="2" t="s">
        <v>8</v>
      </c>
    </row>
    <row r="138" spans="1:6" ht="15" x14ac:dyDescent="0.25">
      <c r="A138" s="2">
        <v>137</v>
      </c>
      <c r="B138" s="2" t="s">
        <v>16</v>
      </c>
      <c r="C138" s="2" t="s">
        <v>12</v>
      </c>
      <c r="D138" s="3">
        <v>859</v>
      </c>
      <c r="E138" s="4">
        <v>42585</v>
      </c>
      <c r="F138" s="2" t="s">
        <v>8</v>
      </c>
    </row>
    <row r="139" spans="1:6" ht="15" x14ac:dyDescent="0.25">
      <c r="A139" s="2">
        <v>138</v>
      </c>
      <c r="B139" s="2" t="s">
        <v>9</v>
      </c>
      <c r="C139" s="2" t="s">
        <v>7</v>
      </c>
      <c r="D139" s="3">
        <v>8049</v>
      </c>
      <c r="E139" s="4">
        <v>42594</v>
      </c>
      <c r="F139" s="2" t="s">
        <v>8</v>
      </c>
    </row>
    <row r="140" spans="1:6" ht="15" x14ac:dyDescent="0.25">
      <c r="A140" s="2">
        <v>139</v>
      </c>
      <c r="B140" s="2" t="s">
        <v>11</v>
      </c>
      <c r="C140" s="2" t="s">
        <v>12</v>
      </c>
      <c r="D140" s="3">
        <v>2836</v>
      </c>
      <c r="E140" s="4">
        <v>42595</v>
      </c>
      <c r="F140" s="2" t="s">
        <v>15</v>
      </c>
    </row>
    <row r="141" spans="1:6" ht="15" x14ac:dyDescent="0.25">
      <c r="A141" s="2">
        <v>140</v>
      </c>
      <c r="B141" s="2" t="s">
        <v>6</v>
      </c>
      <c r="C141" s="2" t="s">
        <v>7</v>
      </c>
      <c r="D141" s="3">
        <v>1743</v>
      </c>
      <c r="E141" s="4">
        <v>42601</v>
      </c>
      <c r="F141" s="2" t="s">
        <v>8</v>
      </c>
    </row>
    <row r="142" spans="1:6" ht="15" x14ac:dyDescent="0.25">
      <c r="A142" s="2">
        <v>141</v>
      </c>
      <c r="B142" s="2" t="s">
        <v>19</v>
      </c>
      <c r="C142" s="2" t="s">
        <v>12</v>
      </c>
      <c r="D142" s="3">
        <v>3844</v>
      </c>
      <c r="E142" s="4">
        <v>42605</v>
      </c>
      <c r="F142" s="2" t="s">
        <v>20</v>
      </c>
    </row>
    <row r="143" spans="1:6" ht="15" x14ac:dyDescent="0.25">
      <c r="A143" s="2">
        <v>142</v>
      </c>
      <c r="B143" s="2" t="s">
        <v>19</v>
      </c>
      <c r="C143" s="2" t="s">
        <v>12</v>
      </c>
      <c r="D143" s="3">
        <v>7490</v>
      </c>
      <c r="E143" s="4">
        <v>42606</v>
      </c>
      <c r="F143" s="2" t="s">
        <v>20</v>
      </c>
    </row>
    <row r="144" spans="1:6" ht="15" x14ac:dyDescent="0.25">
      <c r="A144" s="2">
        <v>143</v>
      </c>
      <c r="B144" s="2" t="s">
        <v>9</v>
      </c>
      <c r="C144" s="2" t="s">
        <v>7</v>
      </c>
      <c r="D144" s="3">
        <v>4483</v>
      </c>
      <c r="E144" s="4">
        <v>42607</v>
      </c>
      <c r="F144" s="2" t="s">
        <v>15</v>
      </c>
    </row>
    <row r="145" spans="1:6" ht="15" x14ac:dyDescent="0.25">
      <c r="A145" s="2">
        <v>144</v>
      </c>
      <c r="B145" s="2" t="s">
        <v>19</v>
      </c>
      <c r="C145" s="2" t="s">
        <v>12</v>
      </c>
      <c r="D145" s="3">
        <v>7333</v>
      </c>
      <c r="E145" s="4">
        <v>42609</v>
      </c>
      <c r="F145" s="2" t="s">
        <v>13</v>
      </c>
    </row>
    <row r="146" spans="1:6" ht="15" x14ac:dyDescent="0.25">
      <c r="A146" s="2">
        <v>145</v>
      </c>
      <c r="B146" s="2" t="s">
        <v>6</v>
      </c>
      <c r="C146" s="2" t="s">
        <v>7</v>
      </c>
      <c r="D146" s="3">
        <v>7654</v>
      </c>
      <c r="E146" s="4">
        <v>42610</v>
      </c>
      <c r="F146" s="2" t="s">
        <v>8</v>
      </c>
    </row>
    <row r="147" spans="1:6" ht="15" x14ac:dyDescent="0.25">
      <c r="A147" s="2">
        <v>146</v>
      </c>
      <c r="B147" s="2" t="s">
        <v>19</v>
      </c>
      <c r="C147" s="2" t="s">
        <v>12</v>
      </c>
      <c r="D147" s="3">
        <v>3944</v>
      </c>
      <c r="E147" s="4">
        <v>42611</v>
      </c>
      <c r="F147" s="2" t="s">
        <v>10</v>
      </c>
    </row>
    <row r="148" spans="1:6" ht="15" x14ac:dyDescent="0.25">
      <c r="A148" s="2">
        <v>147</v>
      </c>
      <c r="B148" s="2" t="s">
        <v>14</v>
      </c>
      <c r="C148" s="2" t="s">
        <v>7</v>
      </c>
      <c r="D148" s="3">
        <v>5761</v>
      </c>
      <c r="E148" s="4">
        <v>42611</v>
      </c>
      <c r="F148" s="2" t="s">
        <v>15</v>
      </c>
    </row>
    <row r="149" spans="1:6" ht="15" x14ac:dyDescent="0.25">
      <c r="A149" s="2">
        <v>148</v>
      </c>
      <c r="B149" s="2" t="s">
        <v>11</v>
      </c>
      <c r="C149" s="2" t="s">
        <v>12</v>
      </c>
      <c r="D149" s="3">
        <v>6864</v>
      </c>
      <c r="E149" s="4">
        <v>42614</v>
      </c>
      <c r="F149" s="2" t="s">
        <v>18</v>
      </c>
    </row>
    <row r="150" spans="1:6" ht="15" x14ac:dyDescent="0.25">
      <c r="A150" s="2">
        <v>149</v>
      </c>
      <c r="B150" s="2" t="s">
        <v>11</v>
      </c>
      <c r="C150" s="2" t="s">
        <v>12</v>
      </c>
      <c r="D150" s="3">
        <v>4016</v>
      </c>
      <c r="E150" s="4">
        <v>42614</v>
      </c>
      <c r="F150" s="2" t="s">
        <v>15</v>
      </c>
    </row>
    <row r="151" spans="1:6" ht="15" x14ac:dyDescent="0.25">
      <c r="A151" s="2">
        <v>150</v>
      </c>
      <c r="B151" s="2" t="s">
        <v>11</v>
      </c>
      <c r="C151" s="2" t="s">
        <v>12</v>
      </c>
      <c r="D151" s="3">
        <v>1841</v>
      </c>
      <c r="E151" s="4">
        <v>42615</v>
      </c>
      <c r="F151" s="2" t="s">
        <v>8</v>
      </c>
    </row>
    <row r="152" spans="1:6" ht="15" x14ac:dyDescent="0.25">
      <c r="A152" s="2">
        <v>151</v>
      </c>
      <c r="B152" s="2" t="s">
        <v>11</v>
      </c>
      <c r="C152" s="2" t="s">
        <v>12</v>
      </c>
      <c r="D152" s="3">
        <v>424</v>
      </c>
      <c r="E152" s="4">
        <v>42618</v>
      </c>
      <c r="F152" s="2" t="s">
        <v>17</v>
      </c>
    </row>
    <row r="153" spans="1:6" ht="15" x14ac:dyDescent="0.25">
      <c r="A153" s="2">
        <v>152</v>
      </c>
      <c r="B153" s="2" t="s">
        <v>11</v>
      </c>
      <c r="C153" s="2" t="s">
        <v>12</v>
      </c>
      <c r="D153" s="3">
        <v>8765</v>
      </c>
      <c r="E153" s="4">
        <v>42620</v>
      </c>
      <c r="F153" s="2" t="s">
        <v>10</v>
      </c>
    </row>
    <row r="154" spans="1:6" ht="15" x14ac:dyDescent="0.25">
      <c r="A154" s="2">
        <v>153</v>
      </c>
      <c r="B154" s="2" t="s">
        <v>11</v>
      </c>
      <c r="C154" s="2" t="s">
        <v>12</v>
      </c>
      <c r="D154" s="3">
        <v>5583</v>
      </c>
      <c r="E154" s="4">
        <v>42621</v>
      </c>
      <c r="F154" s="2" t="s">
        <v>8</v>
      </c>
    </row>
    <row r="155" spans="1:6" ht="15" x14ac:dyDescent="0.25">
      <c r="A155" s="2">
        <v>154</v>
      </c>
      <c r="B155" s="2" t="s">
        <v>9</v>
      </c>
      <c r="C155" s="2" t="s">
        <v>7</v>
      </c>
      <c r="D155" s="3">
        <v>4390</v>
      </c>
      <c r="E155" s="4">
        <v>42622</v>
      </c>
      <c r="F155" s="2" t="s">
        <v>18</v>
      </c>
    </row>
    <row r="156" spans="1:6" ht="15" x14ac:dyDescent="0.25">
      <c r="A156" s="2">
        <v>155</v>
      </c>
      <c r="B156" s="2" t="s">
        <v>9</v>
      </c>
      <c r="C156" s="2" t="s">
        <v>7</v>
      </c>
      <c r="D156" s="3">
        <v>352</v>
      </c>
      <c r="E156" s="4">
        <v>42622</v>
      </c>
      <c r="F156" s="2" t="s">
        <v>13</v>
      </c>
    </row>
    <row r="157" spans="1:6" ht="15" x14ac:dyDescent="0.25">
      <c r="A157" s="2">
        <v>156</v>
      </c>
      <c r="B157" s="2" t="s">
        <v>19</v>
      </c>
      <c r="C157" s="2" t="s">
        <v>12</v>
      </c>
      <c r="D157" s="3">
        <v>8489</v>
      </c>
      <c r="E157" s="4">
        <v>42624</v>
      </c>
      <c r="F157" s="2" t="s">
        <v>8</v>
      </c>
    </row>
    <row r="158" spans="1:6" ht="15" x14ac:dyDescent="0.25">
      <c r="A158" s="2">
        <v>157</v>
      </c>
      <c r="B158" s="2" t="s">
        <v>11</v>
      </c>
      <c r="C158" s="2" t="s">
        <v>12</v>
      </c>
      <c r="D158" s="3">
        <v>7090</v>
      </c>
      <c r="E158" s="4">
        <v>42624</v>
      </c>
      <c r="F158" s="2" t="s">
        <v>20</v>
      </c>
    </row>
    <row r="159" spans="1:6" ht="15" x14ac:dyDescent="0.25">
      <c r="A159" s="2">
        <v>158</v>
      </c>
      <c r="B159" s="2" t="s">
        <v>11</v>
      </c>
      <c r="C159" s="2" t="s">
        <v>12</v>
      </c>
      <c r="D159" s="3">
        <v>7880</v>
      </c>
      <c r="E159" s="4">
        <v>42628</v>
      </c>
      <c r="F159" s="2" t="s">
        <v>8</v>
      </c>
    </row>
    <row r="160" spans="1:6" ht="15" x14ac:dyDescent="0.25">
      <c r="A160" s="2">
        <v>159</v>
      </c>
      <c r="B160" s="2" t="s">
        <v>16</v>
      </c>
      <c r="C160" s="2" t="s">
        <v>12</v>
      </c>
      <c r="D160" s="3">
        <v>3861</v>
      </c>
      <c r="E160" s="4">
        <v>42631</v>
      </c>
      <c r="F160" s="2" t="s">
        <v>8</v>
      </c>
    </row>
    <row r="161" spans="1:6" ht="15" x14ac:dyDescent="0.25">
      <c r="A161" s="2">
        <v>160</v>
      </c>
      <c r="B161" s="2" t="s">
        <v>9</v>
      </c>
      <c r="C161" s="2" t="s">
        <v>7</v>
      </c>
      <c r="D161" s="3">
        <v>7927</v>
      </c>
      <c r="E161" s="4">
        <v>42632</v>
      </c>
      <c r="F161" s="2" t="s">
        <v>15</v>
      </c>
    </row>
    <row r="162" spans="1:6" ht="15" x14ac:dyDescent="0.25">
      <c r="A162" s="2">
        <v>161</v>
      </c>
      <c r="B162" s="2" t="s">
        <v>11</v>
      </c>
      <c r="C162" s="2" t="s">
        <v>12</v>
      </c>
      <c r="D162" s="3">
        <v>6162</v>
      </c>
      <c r="E162" s="4">
        <v>42633</v>
      </c>
      <c r="F162" s="2" t="s">
        <v>8</v>
      </c>
    </row>
    <row r="163" spans="1:6" ht="15" x14ac:dyDescent="0.25">
      <c r="A163" s="2">
        <v>162</v>
      </c>
      <c r="B163" s="2" t="s">
        <v>21</v>
      </c>
      <c r="C163" s="2" t="s">
        <v>12</v>
      </c>
      <c r="D163" s="3">
        <v>5523</v>
      </c>
      <c r="E163" s="4">
        <v>42638</v>
      </c>
      <c r="F163" s="2" t="s">
        <v>17</v>
      </c>
    </row>
    <row r="164" spans="1:6" ht="15" x14ac:dyDescent="0.25">
      <c r="A164" s="2">
        <v>163</v>
      </c>
      <c r="B164" s="2" t="s">
        <v>9</v>
      </c>
      <c r="C164" s="2" t="s">
        <v>7</v>
      </c>
      <c r="D164" s="3">
        <v>5936</v>
      </c>
      <c r="E164" s="4">
        <v>42638</v>
      </c>
      <c r="F164" s="2" t="s">
        <v>10</v>
      </c>
    </row>
    <row r="165" spans="1:6" ht="15" x14ac:dyDescent="0.25">
      <c r="A165" s="2">
        <v>164</v>
      </c>
      <c r="B165" s="2" t="s">
        <v>6</v>
      </c>
      <c r="C165" s="2" t="s">
        <v>7</v>
      </c>
      <c r="D165" s="3">
        <v>7251</v>
      </c>
      <c r="E165" s="4">
        <v>42639</v>
      </c>
      <c r="F165" s="2" t="s">
        <v>15</v>
      </c>
    </row>
    <row r="166" spans="1:6" ht="15" x14ac:dyDescent="0.25">
      <c r="A166" s="2">
        <v>165</v>
      </c>
      <c r="B166" s="2" t="s">
        <v>16</v>
      </c>
      <c r="C166" s="2" t="s">
        <v>12</v>
      </c>
      <c r="D166" s="3">
        <v>6187</v>
      </c>
      <c r="E166" s="4">
        <v>42640</v>
      </c>
      <c r="F166" s="2" t="s">
        <v>17</v>
      </c>
    </row>
    <row r="167" spans="1:6" ht="15" x14ac:dyDescent="0.25">
      <c r="A167" s="2">
        <v>166</v>
      </c>
      <c r="B167" s="2" t="s">
        <v>11</v>
      </c>
      <c r="C167" s="2" t="s">
        <v>12</v>
      </c>
      <c r="D167" s="3">
        <v>3210</v>
      </c>
      <c r="E167" s="4">
        <v>42642</v>
      </c>
      <c r="F167" s="2" t="s">
        <v>15</v>
      </c>
    </row>
    <row r="168" spans="1:6" ht="15" x14ac:dyDescent="0.25">
      <c r="A168" s="2">
        <v>167</v>
      </c>
      <c r="B168" s="2" t="s">
        <v>6</v>
      </c>
      <c r="C168" s="2" t="s">
        <v>7</v>
      </c>
      <c r="D168" s="3">
        <v>682</v>
      </c>
      <c r="E168" s="4">
        <v>42642</v>
      </c>
      <c r="F168" s="2" t="s">
        <v>15</v>
      </c>
    </row>
    <row r="169" spans="1:6" ht="15" x14ac:dyDescent="0.25">
      <c r="A169" s="2">
        <v>168</v>
      </c>
      <c r="B169" s="2" t="s">
        <v>11</v>
      </c>
      <c r="C169" s="2" t="s">
        <v>12</v>
      </c>
      <c r="D169" s="3">
        <v>793</v>
      </c>
      <c r="E169" s="4">
        <v>42646</v>
      </c>
      <c r="F169" s="2" t="s">
        <v>17</v>
      </c>
    </row>
    <row r="170" spans="1:6" ht="15" x14ac:dyDescent="0.25">
      <c r="A170" s="2">
        <v>169</v>
      </c>
      <c r="B170" s="2" t="s">
        <v>6</v>
      </c>
      <c r="C170" s="2" t="s">
        <v>7</v>
      </c>
      <c r="D170" s="3">
        <v>5346</v>
      </c>
      <c r="E170" s="4">
        <v>42647</v>
      </c>
      <c r="F170" s="2" t="s">
        <v>15</v>
      </c>
    </row>
    <row r="171" spans="1:6" ht="15" x14ac:dyDescent="0.25">
      <c r="A171" s="2">
        <v>170</v>
      </c>
      <c r="B171" s="2" t="s">
        <v>11</v>
      </c>
      <c r="C171" s="2" t="s">
        <v>12</v>
      </c>
      <c r="D171" s="3">
        <v>7103</v>
      </c>
      <c r="E171" s="4">
        <v>42650</v>
      </c>
      <c r="F171" s="2" t="s">
        <v>18</v>
      </c>
    </row>
    <row r="172" spans="1:6" ht="15" x14ac:dyDescent="0.25">
      <c r="A172" s="2">
        <v>171</v>
      </c>
      <c r="B172" s="2" t="s">
        <v>6</v>
      </c>
      <c r="C172" s="2" t="s">
        <v>7</v>
      </c>
      <c r="D172" s="3">
        <v>4603</v>
      </c>
      <c r="E172" s="4">
        <v>42653</v>
      </c>
      <c r="F172" s="2" t="s">
        <v>8</v>
      </c>
    </row>
    <row r="173" spans="1:6" ht="15" x14ac:dyDescent="0.25">
      <c r="A173" s="2">
        <v>172</v>
      </c>
      <c r="B173" s="2" t="s">
        <v>19</v>
      </c>
      <c r="C173" s="2" t="s">
        <v>12</v>
      </c>
      <c r="D173" s="3">
        <v>8160</v>
      </c>
      <c r="E173" s="4">
        <v>42659</v>
      </c>
      <c r="F173" s="2" t="s">
        <v>20</v>
      </c>
    </row>
    <row r="174" spans="1:6" ht="15" x14ac:dyDescent="0.25">
      <c r="A174" s="2">
        <v>173</v>
      </c>
      <c r="B174" s="2" t="s">
        <v>19</v>
      </c>
      <c r="C174" s="2" t="s">
        <v>12</v>
      </c>
      <c r="D174" s="3">
        <v>7171</v>
      </c>
      <c r="E174" s="4">
        <v>42666</v>
      </c>
      <c r="F174" s="2" t="s">
        <v>10</v>
      </c>
    </row>
    <row r="175" spans="1:6" ht="15" x14ac:dyDescent="0.25">
      <c r="A175" s="2">
        <v>174</v>
      </c>
      <c r="B175" s="2" t="s">
        <v>11</v>
      </c>
      <c r="C175" s="2" t="s">
        <v>12</v>
      </c>
      <c r="D175" s="3">
        <v>3552</v>
      </c>
      <c r="E175" s="4">
        <v>42666</v>
      </c>
      <c r="F175" s="2" t="s">
        <v>18</v>
      </c>
    </row>
    <row r="176" spans="1:6" ht="15" x14ac:dyDescent="0.25">
      <c r="A176" s="2">
        <v>175</v>
      </c>
      <c r="B176" s="2" t="s">
        <v>11</v>
      </c>
      <c r="C176" s="2" t="s">
        <v>12</v>
      </c>
      <c r="D176" s="3">
        <v>7273</v>
      </c>
      <c r="E176" s="4">
        <v>42668</v>
      </c>
      <c r="F176" s="2" t="s">
        <v>17</v>
      </c>
    </row>
    <row r="177" spans="1:6" ht="15" x14ac:dyDescent="0.25">
      <c r="A177" s="2">
        <v>176</v>
      </c>
      <c r="B177" s="2" t="s">
        <v>11</v>
      </c>
      <c r="C177" s="2" t="s">
        <v>12</v>
      </c>
      <c r="D177" s="3">
        <v>2402</v>
      </c>
      <c r="E177" s="4">
        <v>42669</v>
      </c>
      <c r="F177" s="2" t="s">
        <v>15</v>
      </c>
    </row>
    <row r="178" spans="1:6" ht="15" x14ac:dyDescent="0.25">
      <c r="A178" s="2">
        <v>177</v>
      </c>
      <c r="B178" s="2" t="s">
        <v>11</v>
      </c>
      <c r="C178" s="2" t="s">
        <v>12</v>
      </c>
      <c r="D178" s="3">
        <v>1197</v>
      </c>
      <c r="E178" s="4">
        <v>42669</v>
      </c>
      <c r="F178" s="2" t="s">
        <v>17</v>
      </c>
    </row>
    <row r="179" spans="1:6" ht="15" x14ac:dyDescent="0.25">
      <c r="A179" s="2">
        <v>178</v>
      </c>
      <c r="B179" s="2" t="s">
        <v>14</v>
      </c>
      <c r="C179" s="2" t="s">
        <v>7</v>
      </c>
      <c r="D179" s="3">
        <v>5015</v>
      </c>
      <c r="E179" s="4">
        <v>42669</v>
      </c>
      <c r="F179" s="2" t="s">
        <v>17</v>
      </c>
    </row>
    <row r="180" spans="1:6" ht="15" x14ac:dyDescent="0.25">
      <c r="A180" s="2">
        <v>179</v>
      </c>
      <c r="B180" s="2" t="s">
        <v>16</v>
      </c>
      <c r="C180" s="2" t="s">
        <v>12</v>
      </c>
      <c r="D180" s="3">
        <v>5818</v>
      </c>
      <c r="E180" s="4">
        <v>42676</v>
      </c>
      <c r="F180" s="2" t="s">
        <v>8</v>
      </c>
    </row>
    <row r="181" spans="1:6" ht="15" x14ac:dyDescent="0.25">
      <c r="A181" s="2">
        <v>180</v>
      </c>
      <c r="B181" s="2" t="s">
        <v>11</v>
      </c>
      <c r="C181" s="2" t="s">
        <v>12</v>
      </c>
      <c r="D181" s="3">
        <v>4399</v>
      </c>
      <c r="E181" s="4">
        <v>42677</v>
      </c>
      <c r="F181" s="2" t="s">
        <v>10</v>
      </c>
    </row>
    <row r="182" spans="1:6" ht="15" x14ac:dyDescent="0.25">
      <c r="A182" s="2">
        <v>181</v>
      </c>
      <c r="B182" s="2" t="s">
        <v>6</v>
      </c>
      <c r="C182" s="2" t="s">
        <v>7</v>
      </c>
      <c r="D182" s="3">
        <v>3011</v>
      </c>
      <c r="E182" s="4">
        <v>42677</v>
      </c>
      <c r="F182" s="2" t="s">
        <v>8</v>
      </c>
    </row>
    <row r="183" spans="1:6" ht="15" x14ac:dyDescent="0.25">
      <c r="A183" s="2">
        <v>182</v>
      </c>
      <c r="B183" s="2" t="s">
        <v>19</v>
      </c>
      <c r="C183" s="2" t="s">
        <v>12</v>
      </c>
      <c r="D183" s="3">
        <v>4715</v>
      </c>
      <c r="E183" s="4">
        <v>42683</v>
      </c>
      <c r="F183" s="2" t="s">
        <v>10</v>
      </c>
    </row>
    <row r="184" spans="1:6" ht="15" x14ac:dyDescent="0.25">
      <c r="A184" s="2">
        <v>183</v>
      </c>
      <c r="B184" s="2" t="s">
        <v>19</v>
      </c>
      <c r="C184" s="2" t="s">
        <v>12</v>
      </c>
      <c r="D184" s="3">
        <v>5321</v>
      </c>
      <c r="E184" s="4">
        <v>42686</v>
      </c>
      <c r="F184" s="2" t="s">
        <v>20</v>
      </c>
    </row>
    <row r="185" spans="1:6" ht="15" x14ac:dyDescent="0.25">
      <c r="A185" s="2">
        <v>184</v>
      </c>
      <c r="B185" s="2" t="s">
        <v>11</v>
      </c>
      <c r="C185" s="2" t="s">
        <v>12</v>
      </c>
      <c r="D185" s="3">
        <v>8894</v>
      </c>
      <c r="E185" s="4">
        <v>42689</v>
      </c>
      <c r="F185" s="2" t="s">
        <v>8</v>
      </c>
    </row>
    <row r="186" spans="1:6" ht="15" x14ac:dyDescent="0.25">
      <c r="A186" s="2">
        <v>185</v>
      </c>
      <c r="B186" s="2" t="s">
        <v>6</v>
      </c>
      <c r="C186" s="2" t="s">
        <v>7</v>
      </c>
      <c r="D186" s="3">
        <v>4846</v>
      </c>
      <c r="E186" s="4">
        <v>42699</v>
      </c>
      <c r="F186" s="2" t="s">
        <v>10</v>
      </c>
    </row>
    <row r="187" spans="1:6" ht="15" x14ac:dyDescent="0.25">
      <c r="A187" s="2">
        <v>186</v>
      </c>
      <c r="B187" s="2" t="s">
        <v>9</v>
      </c>
      <c r="C187" s="2" t="s">
        <v>7</v>
      </c>
      <c r="D187" s="3">
        <v>284</v>
      </c>
      <c r="E187" s="4">
        <v>42699</v>
      </c>
      <c r="F187" s="2" t="s">
        <v>15</v>
      </c>
    </row>
    <row r="188" spans="1:6" ht="15" x14ac:dyDescent="0.25">
      <c r="A188" s="2">
        <v>187</v>
      </c>
      <c r="B188" s="2" t="s">
        <v>16</v>
      </c>
      <c r="C188" s="2" t="s">
        <v>12</v>
      </c>
      <c r="D188" s="3">
        <v>8283</v>
      </c>
      <c r="E188" s="4">
        <v>42700</v>
      </c>
      <c r="F188" s="2" t="s">
        <v>10</v>
      </c>
    </row>
    <row r="189" spans="1:6" ht="15" x14ac:dyDescent="0.25">
      <c r="A189" s="2">
        <v>188</v>
      </c>
      <c r="B189" s="2" t="s">
        <v>16</v>
      </c>
      <c r="C189" s="2" t="s">
        <v>12</v>
      </c>
      <c r="D189" s="3">
        <v>9990</v>
      </c>
      <c r="E189" s="4">
        <v>42702</v>
      </c>
      <c r="F189" s="2" t="s">
        <v>13</v>
      </c>
    </row>
    <row r="190" spans="1:6" ht="15" x14ac:dyDescent="0.25">
      <c r="A190" s="2">
        <v>189</v>
      </c>
      <c r="B190" s="2" t="s">
        <v>11</v>
      </c>
      <c r="C190" s="2" t="s">
        <v>12</v>
      </c>
      <c r="D190" s="3">
        <v>9014</v>
      </c>
      <c r="E190" s="4">
        <v>42702</v>
      </c>
      <c r="F190" s="2" t="s">
        <v>17</v>
      </c>
    </row>
    <row r="191" spans="1:6" ht="15" x14ac:dyDescent="0.25">
      <c r="A191" s="2">
        <v>190</v>
      </c>
      <c r="B191" s="2" t="s">
        <v>19</v>
      </c>
      <c r="C191" s="2" t="s">
        <v>12</v>
      </c>
      <c r="D191" s="3">
        <v>1942</v>
      </c>
      <c r="E191" s="4">
        <v>42703</v>
      </c>
      <c r="F191" s="2" t="s">
        <v>20</v>
      </c>
    </row>
    <row r="192" spans="1:6" ht="15" x14ac:dyDescent="0.25">
      <c r="A192" s="2">
        <v>191</v>
      </c>
      <c r="B192" s="2" t="s">
        <v>11</v>
      </c>
      <c r="C192" s="2" t="s">
        <v>12</v>
      </c>
      <c r="D192" s="3">
        <v>7223</v>
      </c>
      <c r="E192" s="4">
        <v>42704</v>
      </c>
      <c r="F192" s="2" t="s">
        <v>8</v>
      </c>
    </row>
    <row r="193" spans="1:6" ht="15" x14ac:dyDescent="0.25">
      <c r="A193" s="2">
        <v>192</v>
      </c>
      <c r="B193" s="2" t="s">
        <v>6</v>
      </c>
      <c r="C193" s="2" t="s">
        <v>7</v>
      </c>
      <c r="D193" s="3">
        <v>4673</v>
      </c>
      <c r="E193" s="4">
        <v>42706</v>
      </c>
      <c r="F193" s="2" t="s">
        <v>8</v>
      </c>
    </row>
    <row r="194" spans="1:6" ht="15" x14ac:dyDescent="0.25">
      <c r="A194" s="2">
        <v>193</v>
      </c>
      <c r="B194" s="2" t="s">
        <v>6</v>
      </c>
      <c r="C194" s="2" t="s">
        <v>7</v>
      </c>
      <c r="D194" s="3">
        <v>9104</v>
      </c>
      <c r="E194" s="4">
        <v>42708</v>
      </c>
      <c r="F194" s="2" t="s">
        <v>20</v>
      </c>
    </row>
    <row r="195" spans="1:6" ht="15" x14ac:dyDescent="0.25">
      <c r="A195" s="2">
        <v>194</v>
      </c>
      <c r="B195" s="2" t="s">
        <v>19</v>
      </c>
      <c r="C195" s="2" t="s">
        <v>12</v>
      </c>
      <c r="D195" s="3">
        <v>6078</v>
      </c>
      <c r="E195" s="4">
        <v>42709</v>
      </c>
      <c r="F195" s="2" t="s">
        <v>8</v>
      </c>
    </row>
    <row r="196" spans="1:6" ht="15" x14ac:dyDescent="0.25">
      <c r="A196" s="2">
        <v>195</v>
      </c>
      <c r="B196" s="2" t="s">
        <v>14</v>
      </c>
      <c r="C196" s="2" t="s">
        <v>7</v>
      </c>
      <c r="D196" s="3">
        <v>3278</v>
      </c>
      <c r="E196" s="4">
        <v>42710</v>
      </c>
      <c r="F196" s="2" t="s">
        <v>15</v>
      </c>
    </row>
    <row r="197" spans="1:6" ht="15" x14ac:dyDescent="0.25">
      <c r="A197" s="2">
        <v>196</v>
      </c>
      <c r="B197" s="2" t="s">
        <v>11</v>
      </c>
      <c r="C197" s="2" t="s">
        <v>12</v>
      </c>
      <c r="D197" s="3">
        <v>136</v>
      </c>
      <c r="E197" s="4">
        <v>42716</v>
      </c>
      <c r="F197" s="2" t="s">
        <v>13</v>
      </c>
    </row>
    <row r="198" spans="1:6" ht="15" x14ac:dyDescent="0.25">
      <c r="A198" s="2">
        <v>197</v>
      </c>
      <c r="B198" s="2" t="s">
        <v>11</v>
      </c>
      <c r="C198" s="2" t="s">
        <v>12</v>
      </c>
      <c r="D198" s="3">
        <v>8377</v>
      </c>
      <c r="E198" s="4">
        <v>42716</v>
      </c>
      <c r="F198" s="2" t="s">
        <v>17</v>
      </c>
    </row>
    <row r="199" spans="1:6" ht="15" x14ac:dyDescent="0.25">
      <c r="A199" s="2">
        <v>198</v>
      </c>
      <c r="B199" s="2" t="s">
        <v>11</v>
      </c>
      <c r="C199" s="2" t="s">
        <v>12</v>
      </c>
      <c r="D199" s="3">
        <v>2382</v>
      </c>
      <c r="E199" s="4">
        <v>42716</v>
      </c>
      <c r="F199" s="2" t="s">
        <v>8</v>
      </c>
    </row>
    <row r="200" spans="1:6" ht="15" x14ac:dyDescent="0.25">
      <c r="A200" s="2">
        <v>199</v>
      </c>
      <c r="B200" s="2" t="s">
        <v>11</v>
      </c>
      <c r="C200" s="2" t="s">
        <v>12</v>
      </c>
      <c r="D200" s="3">
        <v>8702</v>
      </c>
      <c r="E200" s="4">
        <v>42719</v>
      </c>
      <c r="F200" s="2" t="s">
        <v>15</v>
      </c>
    </row>
    <row r="201" spans="1:6" ht="15" x14ac:dyDescent="0.25">
      <c r="A201" s="2">
        <v>200</v>
      </c>
      <c r="B201" s="2" t="s">
        <v>11</v>
      </c>
      <c r="C201" s="2" t="s">
        <v>12</v>
      </c>
      <c r="D201" s="3">
        <v>5021</v>
      </c>
      <c r="E201" s="4">
        <v>42720</v>
      </c>
      <c r="F201" s="2" t="s">
        <v>8</v>
      </c>
    </row>
    <row r="202" spans="1:6" ht="15" x14ac:dyDescent="0.25">
      <c r="A202" s="2">
        <v>201</v>
      </c>
      <c r="B202" s="2" t="s">
        <v>19</v>
      </c>
      <c r="C202" s="2" t="s">
        <v>12</v>
      </c>
      <c r="D202" s="3">
        <v>1760</v>
      </c>
      <c r="E202" s="4">
        <v>42720</v>
      </c>
      <c r="F202" s="2" t="s">
        <v>17</v>
      </c>
    </row>
    <row r="203" spans="1:6" ht="15" x14ac:dyDescent="0.25">
      <c r="A203" s="2">
        <v>202</v>
      </c>
      <c r="B203" s="2" t="s">
        <v>11</v>
      </c>
      <c r="C203" s="2" t="s">
        <v>12</v>
      </c>
      <c r="D203" s="3">
        <v>4766</v>
      </c>
      <c r="E203" s="4">
        <v>42722</v>
      </c>
      <c r="F203" s="2" t="s">
        <v>15</v>
      </c>
    </row>
    <row r="204" spans="1:6" ht="15" x14ac:dyDescent="0.25">
      <c r="A204" s="2">
        <v>203</v>
      </c>
      <c r="B204" s="2" t="s">
        <v>14</v>
      </c>
      <c r="C204" s="2" t="s">
        <v>7</v>
      </c>
      <c r="D204" s="3">
        <v>1541</v>
      </c>
      <c r="E204" s="4">
        <v>42723</v>
      </c>
      <c r="F204" s="2" t="s">
        <v>10</v>
      </c>
    </row>
    <row r="205" spans="1:6" ht="15" x14ac:dyDescent="0.25">
      <c r="A205" s="2">
        <v>204</v>
      </c>
      <c r="B205" s="2" t="s">
        <v>16</v>
      </c>
      <c r="C205" s="2" t="s">
        <v>12</v>
      </c>
      <c r="D205" s="3">
        <v>2782</v>
      </c>
      <c r="E205" s="4">
        <v>42724</v>
      </c>
      <c r="F205" s="2" t="s">
        <v>10</v>
      </c>
    </row>
    <row r="206" spans="1:6" ht="15" x14ac:dyDescent="0.25">
      <c r="A206" s="2">
        <v>205</v>
      </c>
      <c r="B206" s="2" t="s">
        <v>19</v>
      </c>
      <c r="C206" s="2" t="s">
        <v>12</v>
      </c>
      <c r="D206" s="3">
        <v>2455</v>
      </c>
      <c r="E206" s="4">
        <v>42724</v>
      </c>
      <c r="F206" s="2" t="s">
        <v>13</v>
      </c>
    </row>
    <row r="207" spans="1:6" ht="15" x14ac:dyDescent="0.25">
      <c r="A207" s="2">
        <v>206</v>
      </c>
      <c r="B207" s="2" t="s">
        <v>19</v>
      </c>
      <c r="C207" s="2" t="s">
        <v>12</v>
      </c>
      <c r="D207" s="3">
        <v>4512</v>
      </c>
      <c r="E207" s="4">
        <v>42726</v>
      </c>
      <c r="F207" s="2" t="s">
        <v>18</v>
      </c>
    </row>
    <row r="208" spans="1:6" ht="15" x14ac:dyDescent="0.25">
      <c r="A208" s="2">
        <v>207</v>
      </c>
      <c r="B208" s="2" t="s">
        <v>19</v>
      </c>
      <c r="C208" s="2" t="s">
        <v>12</v>
      </c>
      <c r="D208" s="3">
        <v>8752</v>
      </c>
      <c r="E208" s="4">
        <v>42726</v>
      </c>
      <c r="F208" s="2" t="s">
        <v>15</v>
      </c>
    </row>
    <row r="209" spans="1:6" ht="15" x14ac:dyDescent="0.25">
      <c r="A209" s="2">
        <v>208</v>
      </c>
      <c r="B209" s="2" t="s">
        <v>6</v>
      </c>
      <c r="C209" s="2" t="s">
        <v>7</v>
      </c>
      <c r="D209" s="3">
        <v>9127</v>
      </c>
      <c r="E209" s="4">
        <v>42729</v>
      </c>
      <c r="F209" s="2" t="s">
        <v>8</v>
      </c>
    </row>
    <row r="210" spans="1:6" ht="15" x14ac:dyDescent="0.25">
      <c r="A210" s="2">
        <v>209</v>
      </c>
      <c r="B210" s="2" t="s">
        <v>19</v>
      </c>
      <c r="C210" s="2" t="s">
        <v>12</v>
      </c>
      <c r="D210" s="3">
        <v>1777</v>
      </c>
      <c r="E210" s="4">
        <v>42732</v>
      </c>
      <c r="F210" s="2" t="s">
        <v>20</v>
      </c>
    </row>
    <row r="211" spans="1:6" ht="15" x14ac:dyDescent="0.25">
      <c r="A211" s="2">
        <v>210</v>
      </c>
      <c r="B211" s="2" t="s">
        <v>14</v>
      </c>
      <c r="C211" s="2" t="s">
        <v>7</v>
      </c>
      <c r="D211" s="3">
        <v>680</v>
      </c>
      <c r="E211" s="4">
        <v>42732</v>
      </c>
      <c r="F211" s="2" t="s">
        <v>20</v>
      </c>
    </row>
    <row r="212" spans="1:6" ht="15" x14ac:dyDescent="0.25">
      <c r="A212" s="2">
        <v>211</v>
      </c>
      <c r="B212" s="2" t="s">
        <v>16</v>
      </c>
      <c r="C212" s="2" t="s">
        <v>12</v>
      </c>
      <c r="D212" s="3">
        <v>958</v>
      </c>
      <c r="E212" s="4">
        <v>42733</v>
      </c>
      <c r="F212" s="2" t="s">
        <v>8</v>
      </c>
    </row>
    <row r="213" spans="1:6" ht="15" x14ac:dyDescent="0.25">
      <c r="A213" s="2">
        <v>212</v>
      </c>
      <c r="B213" s="2" t="s">
        <v>6</v>
      </c>
      <c r="C213" s="2" t="s">
        <v>7</v>
      </c>
      <c r="D213" s="3">
        <v>2613</v>
      </c>
      <c r="E213" s="4">
        <v>42733</v>
      </c>
      <c r="F213" s="2" t="s">
        <v>17</v>
      </c>
    </row>
    <row r="214" spans="1:6" ht="15" x14ac:dyDescent="0.25">
      <c r="A214" s="2">
        <v>213</v>
      </c>
      <c r="B214" s="2" t="s">
        <v>6</v>
      </c>
      <c r="C214" s="2" t="s">
        <v>7</v>
      </c>
      <c r="D214" s="3">
        <v>339</v>
      </c>
      <c r="E214" s="4">
        <v>42734</v>
      </c>
      <c r="F214" s="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2066-6C65-4242-BAB8-9B8263A96667}">
  <dimension ref="A1:F214"/>
  <sheetViews>
    <sheetView topLeftCell="A80" workbookViewId="0">
      <selection activeCell="H8" sqref="H8"/>
    </sheetView>
  </sheetViews>
  <sheetFormatPr defaultRowHeight="14.25" x14ac:dyDescent="0.2"/>
  <cols>
    <col min="1" max="1" width="10.625" customWidth="1"/>
    <col min="2" max="2" width="10" customWidth="1"/>
    <col min="3" max="3" width="11" customWidth="1"/>
    <col min="4" max="4" width="10.375" style="6" customWidth="1"/>
    <col min="5" max="5" width="10.625" customWidth="1"/>
    <col min="6" max="6" width="15.375" customWidth="1"/>
  </cols>
  <sheetData>
    <row r="1" spans="1:6" x14ac:dyDescent="0.2">
      <c r="A1" t="s">
        <v>0</v>
      </c>
      <c r="B1" t="s">
        <v>1</v>
      </c>
      <c r="C1" t="s">
        <v>2</v>
      </c>
      <c r="D1" s="6" t="s">
        <v>3</v>
      </c>
      <c r="E1" t="s">
        <v>4</v>
      </c>
      <c r="F1" t="s">
        <v>5</v>
      </c>
    </row>
    <row r="2" spans="1:6" x14ac:dyDescent="0.2">
      <c r="A2" t="s">
        <v>22</v>
      </c>
      <c r="B2" t="s">
        <v>6</v>
      </c>
      <c r="C2" t="s">
        <v>7</v>
      </c>
      <c r="D2" s="6">
        <v>4270</v>
      </c>
      <c r="E2" s="5">
        <v>42375</v>
      </c>
      <c r="F2" t="s">
        <v>8</v>
      </c>
    </row>
    <row r="3" spans="1:6" x14ac:dyDescent="0.2">
      <c r="A3" t="s">
        <v>23</v>
      </c>
      <c r="B3" t="s">
        <v>9</v>
      </c>
      <c r="C3" t="s">
        <v>7</v>
      </c>
      <c r="D3" s="6">
        <v>8239</v>
      </c>
      <c r="E3" s="5">
        <v>42376</v>
      </c>
      <c r="F3" t="s">
        <v>10</v>
      </c>
    </row>
    <row r="4" spans="1:6" x14ac:dyDescent="0.2">
      <c r="A4" t="s">
        <v>24</v>
      </c>
      <c r="B4" t="s">
        <v>11</v>
      </c>
      <c r="C4" t="s">
        <v>12</v>
      </c>
      <c r="D4" s="6">
        <v>617</v>
      </c>
      <c r="E4" s="5">
        <v>42377</v>
      </c>
      <c r="F4" t="s">
        <v>8</v>
      </c>
    </row>
    <row r="5" spans="1:6" x14ac:dyDescent="0.2">
      <c r="A5" t="s">
        <v>25</v>
      </c>
      <c r="B5" t="s">
        <v>11</v>
      </c>
      <c r="C5" t="s">
        <v>12</v>
      </c>
      <c r="D5" s="6">
        <v>8384</v>
      </c>
      <c r="E5" s="5">
        <v>42379</v>
      </c>
      <c r="F5" t="s">
        <v>13</v>
      </c>
    </row>
    <row r="6" spans="1:6" x14ac:dyDescent="0.2">
      <c r="A6" t="s">
        <v>26</v>
      </c>
      <c r="B6" t="s">
        <v>14</v>
      </c>
      <c r="C6" t="s">
        <v>7</v>
      </c>
      <c r="D6" s="6">
        <v>2626</v>
      </c>
      <c r="E6" s="5">
        <v>42379</v>
      </c>
      <c r="F6" t="s">
        <v>15</v>
      </c>
    </row>
    <row r="7" spans="1:6" x14ac:dyDescent="0.2">
      <c r="A7" t="s">
        <v>27</v>
      </c>
      <c r="B7" t="s">
        <v>16</v>
      </c>
      <c r="C7" t="s">
        <v>12</v>
      </c>
      <c r="D7" s="6">
        <v>3610</v>
      </c>
      <c r="E7" s="5">
        <v>42380</v>
      </c>
      <c r="F7" t="s">
        <v>8</v>
      </c>
    </row>
    <row r="8" spans="1:6" x14ac:dyDescent="0.2">
      <c r="A8" t="s">
        <v>28</v>
      </c>
      <c r="B8" t="s">
        <v>9</v>
      </c>
      <c r="C8" t="s">
        <v>7</v>
      </c>
      <c r="D8" s="6">
        <v>9062</v>
      </c>
      <c r="E8" s="5">
        <v>42380</v>
      </c>
      <c r="F8" t="s">
        <v>17</v>
      </c>
    </row>
    <row r="9" spans="1:6" x14ac:dyDescent="0.2">
      <c r="A9" t="s">
        <v>29</v>
      </c>
      <c r="B9" t="s">
        <v>11</v>
      </c>
      <c r="C9" t="s">
        <v>12</v>
      </c>
      <c r="D9" s="6">
        <v>6906</v>
      </c>
      <c r="E9" s="5">
        <v>42385</v>
      </c>
      <c r="F9" t="s">
        <v>18</v>
      </c>
    </row>
    <row r="10" spans="1:6" x14ac:dyDescent="0.2">
      <c r="A10" t="s">
        <v>30</v>
      </c>
      <c r="B10" t="s">
        <v>19</v>
      </c>
      <c r="C10" t="s">
        <v>12</v>
      </c>
      <c r="D10" s="6">
        <v>2417</v>
      </c>
      <c r="E10" s="5">
        <v>42385</v>
      </c>
      <c r="F10" t="s">
        <v>20</v>
      </c>
    </row>
    <row r="11" spans="1:6" x14ac:dyDescent="0.2">
      <c r="A11" t="s">
        <v>31</v>
      </c>
      <c r="B11" t="s">
        <v>19</v>
      </c>
      <c r="C11" t="s">
        <v>12</v>
      </c>
      <c r="D11" s="6">
        <v>7431</v>
      </c>
      <c r="E11" s="5">
        <v>42385</v>
      </c>
      <c r="F11" t="s">
        <v>13</v>
      </c>
    </row>
    <row r="12" spans="1:6" x14ac:dyDescent="0.2">
      <c r="A12" t="s">
        <v>32</v>
      </c>
      <c r="B12" t="s">
        <v>11</v>
      </c>
      <c r="C12" t="s">
        <v>12</v>
      </c>
      <c r="D12" s="6">
        <v>8250</v>
      </c>
      <c r="E12" s="5">
        <v>42385</v>
      </c>
      <c r="F12" t="s">
        <v>15</v>
      </c>
    </row>
    <row r="13" spans="1:6" x14ac:dyDescent="0.2">
      <c r="A13" t="s">
        <v>33</v>
      </c>
      <c r="B13" t="s">
        <v>9</v>
      </c>
      <c r="C13" t="s">
        <v>7</v>
      </c>
      <c r="D13" s="6">
        <v>7012</v>
      </c>
      <c r="E13" s="5">
        <v>42387</v>
      </c>
      <c r="F13" t="s">
        <v>8</v>
      </c>
    </row>
    <row r="14" spans="1:6" x14ac:dyDescent="0.2">
      <c r="A14" t="s">
        <v>34</v>
      </c>
      <c r="B14" t="s">
        <v>6</v>
      </c>
      <c r="C14" t="s">
        <v>7</v>
      </c>
      <c r="D14" s="6">
        <v>1903</v>
      </c>
      <c r="E14" s="5">
        <v>42389</v>
      </c>
      <c r="F14" t="s">
        <v>15</v>
      </c>
    </row>
    <row r="15" spans="1:6" x14ac:dyDescent="0.2">
      <c r="A15" t="s">
        <v>35</v>
      </c>
      <c r="B15" t="s">
        <v>9</v>
      </c>
      <c r="C15" t="s">
        <v>7</v>
      </c>
      <c r="D15" s="6">
        <v>2824</v>
      </c>
      <c r="E15" s="5">
        <v>42391</v>
      </c>
      <c r="F15" t="s">
        <v>13</v>
      </c>
    </row>
    <row r="16" spans="1:6" x14ac:dyDescent="0.2">
      <c r="A16" t="s">
        <v>36</v>
      </c>
      <c r="B16" t="s">
        <v>19</v>
      </c>
      <c r="C16" t="s">
        <v>12</v>
      </c>
      <c r="D16" s="6">
        <v>6946</v>
      </c>
      <c r="E16" s="5">
        <v>42393</v>
      </c>
      <c r="F16" t="s">
        <v>20</v>
      </c>
    </row>
    <row r="17" spans="1:6" x14ac:dyDescent="0.2">
      <c r="A17" t="s">
        <v>37</v>
      </c>
      <c r="B17" t="s">
        <v>11</v>
      </c>
      <c r="C17" t="s">
        <v>12</v>
      </c>
      <c r="D17" s="6">
        <v>2320</v>
      </c>
      <c r="E17" s="5">
        <v>42396</v>
      </c>
      <c r="F17" t="s">
        <v>10</v>
      </c>
    </row>
    <row r="18" spans="1:6" x14ac:dyDescent="0.2">
      <c r="A18" t="s">
        <v>38</v>
      </c>
      <c r="B18" t="s">
        <v>11</v>
      </c>
      <c r="C18" t="s">
        <v>12</v>
      </c>
      <c r="D18" s="6">
        <v>2116</v>
      </c>
      <c r="E18" s="5">
        <v>42397</v>
      </c>
      <c r="F18" t="s">
        <v>8</v>
      </c>
    </row>
    <row r="19" spans="1:6" x14ac:dyDescent="0.2">
      <c r="A19" t="s">
        <v>39</v>
      </c>
      <c r="B19" t="s">
        <v>11</v>
      </c>
      <c r="C19" t="s">
        <v>12</v>
      </c>
      <c r="D19" s="6">
        <v>1135</v>
      </c>
      <c r="E19" s="5">
        <v>42399</v>
      </c>
      <c r="F19" t="s">
        <v>10</v>
      </c>
    </row>
    <row r="20" spans="1:6" x14ac:dyDescent="0.2">
      <c r="A20" t="s">
        <v>40</v>
      </c>
      <c r="B20" t="s">
        <v>9</v>
      </c>
      <c r="C20" t="s">
        <v>7</v>
      </c>
      <c r="D20" s="6">
        <v>3595</v>
      </c>
      <c r="E20" s="5">
        <v>42399</v>
      </c>
      <c r="F20" t="s">
        <v>10</v>
      </c>
    </row>
    <row r="21" spans="1:6" x14ac:dyDescent="0.2">
      <c r="A21" t="s">
        <v>41</v>
      </c>
      <c r="B21" t="s">
        <v>19</v>
      </c>
      <c r="C21" t="s">
        <v>12</v>
      </c>
      <c r="D21" s="6">
        <v>1161</v>
      </c>
      <c r="E21" s="5">
        <v>42402</v>
      </c>
      <c r="F21" t="s">
        <v>8</v>
      </c>
    </row>
    <row r="22" spans="1:6" x14ac:dyDescent="0.2">
      <c r="A22" t="s">
        <v>42</v>
      </c>
      <c r="B22" t="s">
        <v>16</v>
      </c>
      <c r="C22" t="s">
        <v>12</v>
      </c>
      <c r="D22" s="6">
        <v>2256</v>
      </c>
      <c r="E22" s="5">
        <v>42404</v>
      </c>
      <c r="F22" t="s">
        <v>20</v>
      </c>
    </row>
    <row r="23" spans="1:6" x14ac:dyDescent="0.2">
      <c r="A23" t="s">
        <v>43</v>
      </c>
      <c r="B23" t="s">
        <v>11</v>
      </c>
      <c r="C23" t="s">
        <v>12</v>
      </c>
      <c r="D23" s="6">
        <v>1004</v>
      </c>
      <c r="E23" s="5">
        <v>42411</v>
      </c>
      <c r="F23" t="s">
        <v>18</v>
      </c>
    </row>
    <row r="24" spans="1:6" x14ac:dyDescent="0.2">
      <c r="A24" t="s">
        <v>44</v>
      </c>
      <c r="B24" t="s">
        <v>11</v>
      </c>
      <c r="C24" t="s">
        <v>12</v>
      </c>
      <c r="D24" s="6">
        <v>3642</v>
      </c>
      <c r="E24" s="5">
        <v>42414</v>
      </c>
      <c r="F24" t="s">
        <v>13</v>
      </c>
    </row>
    <row r="25" spans="1:6" x14ac:dyDescent="0.2">
      <c r="A25" t="s">
        <v>45</v>
      </c>
      <c r="B25" t="s">
        <v>11</v>
      </c>
      <c r="C25" t="s">
        <v>12</v>
      </c>
      <c r="D25" s="6">
        <v>4582</v>
      </c>
      <c r="E25" s="5">
        <v>42417</v>
      </c>
      <c r="F25" t="s">
        <v>8</v>
      </c>
    </row>
    <row r="26" spans="1:6" x14ac:dyDescent="0.2">
      <c r="A26" t="s">
        <v>46</v>
      </c>
      <c r="B26" t="s">
        <v>14</v>
      </c>
      <c r="C26" t="s">
        <v>7</v>
      </c>
      <c r="D26" s="6">
        <v>3559</v>
      </c>
      <c r="E26" s="5">
        <v>42417</v>
      </c>
      <c r="F26" t="s">
        <v>10</v>
      </c>
    </row>
    <row r="27" spans="1:6" x14ac:dyDescent="0.2">
      <c r="A27" t="s">
        <v>47</v>
      </c>
      <c r="B27" t="s">
        <v>6</v>
      </c>
      <c r="C27" t="s">
        <v>7</v>
      </c>
      <c r="D27" s="6">
        <v>5154</v>
      </c>
      <c r="E27" s="5">
        <v>42417</v>
      </c>
      <c r="F27" t="s">
        <v>17</v>
      </c>
    </row>
    <row r="28" spans="1:6" x14ac:dyDescent="0.2">
      <c r="A28" t="s">
        <v>48</v>
      </c>
      <c r="B28" t="s">
        <v>21</v>
      </c>
      <c r="C28" t="s">
        <v>12</v>
      </c>
      <c r="D28" s="6">
        <v>7388</v>
      </c>
      <c r="E28" s="5">
        <v>42418</v>
      </c>
      <c r="F28" t="s">
        <v>20</v>
      </c>
    </row>
    <row r="29" spans="1:6" x14ac:dyDescent="0.2">
      <c r="A29" t="s">
        <v>49</v>
      </c>
      <c r="B29" t="s">
        <v>14</v>
      </c>
      <c r="C29" t="s">
        <v>7</v>
      </c>
      <c r="D29" s="6">
        <v>7163</v>
      </c>
      <c r="E29" s="5">
        <v>42418</v>
      </c>
      <c r="F29" t="s">
        <v>8</v>
      </c>
    </row>
    <row r="30" spans="1:6" x14ac:dyDescent="0.2">
      <c r="A30" t="s">
        <v>50</v>
      </c>
      <c r="B30" t="s">
        <v>14</v>
      </c>
      <c r="C30" t="s">
        <v>7</v>
      </c>
      <c r="D30" s="6">
        <v>5101</v>
      </c>
      <c r="E30" s="5">
        <v>42420</v>
      </c>
      <c r="F30" t="s">
        <v>15</v>
      </c>
    </row>
    <row r="31" spans="1:6" x14ac:dyDescent="0.2">
      <c r="A31" t="s">
        <v>51</v>
      </c>
      <c r="B31" t="s">
        <v>19</v>
      </c>
      <c r="C31" t="s">
        <v>12</v>
      </c>
      <c r="D31" s="6">
        <v>7602</v>
      </c>
      <c r="E31" s="5">
        <v>42421</v>
      </c>
      <c r="F31" t="s">
        <v>20</v>
      </c>
    </row>
    <row r="32" spans="1:6" x14ac:dyDescent="0.2">
      <c r="A32" t="s">
        <v>52</v>
      </c>
      <c r="B32" t="s">
        <v>21</v>
      </c>
      <c r="C32" t="s">
        <v>12</v>
      </c>
      <c r="D32" s="6">
        <v>1641</v>
      </c>
      <c r="E32" s="5">
        <v>42422</v>
      </c>
      <c r="F32" t="s">
        <v>8</v>
      </c>
    </row>
    <row r="33" spans="1:6" x14ac:dyDescent="0.2">
      <c r="A33" t="s">
        <v>53</v>
      </c>
      <c r="B33" t="s">
        <v>19</v>
      </c>
      <c r="C33" t="s">
        <v>12</v>
      </c>
      <c r="D33" s="6">
        <v>8892</v>
      </c>
      <c r="E33" s="5">
        <v>42423</v>
      </c>
      <c r="F33" t="s">
        <v>17</v>
      </c>
    </row>
    <row r="34" spans="1:6" x14ac:dyDescent="0.2">
      <c r="A34" t="s">
        <v>54</v>
      </c>
      <c r="B34" t="s">
        <v>19</v>
      </c>
      <c r="C34" t="s">
        <v>12</v>
      </c>
      <c r="D34" s="6">
        <v>2060</v>
      </c>
      <c r="E34" s="5">
        <v>42429</v>
      </c>
      <c r="F34" t="s">
        <v>20</v>
      </c>
    </row>
    <row r="35" spans="1:6" x14ac:dyDescent="0.2">
      <c r="A35" t="s">
        <v>55</v>
      </c>
      <c r="B35" t="s">
        <v>9</v>
      </c>
      <c r="C35" t="s">
        <v>7</v>
      </c>
      <c r="D35" s="6">
        <v>1557</v>
      </c>
      <c r="E35" s="5">
        <v>42429</v>
      </c>
      <c r="F35" t="s">
        <v>15</v>
      </c>
    </row>
    <row r="36" spans="1:6" x14ac:dyDescent="0.2">
      <c r="A36" t="s">
        <v>56</v>
      </c>
      <c r="B36" t="s">
        <v>19</v>
      </c>
      <c r="C36" t="s">
        <v>12</v>
      </c>
      <c r="D36" s="6">
        <v>6509</v>
      </c>
      <c r="E36" s="5">
        <v>42430</v>
      </c>
      <c r="F36" t="s">
        <v>20</v>
      </c>
    </row>
    <row r="37" spans="1:6" x14ac:dyDescent="0.2">
      <c r="A37" t="s">
        <v>57</v>
      </c>
      <c r="B37" t="s">
        <v>19</v>
      </c>
      <c r="C37" t="s">
        <v>12</v>
      </c>
      <c r="D37" s="6">
        <v>5718</v>
      </c>
      <c r="E37" s="5">
        <v>42433</v>
      </c>
      <c r="F37" t="s">
        <v>17</v>
      </c>
    </row>
    <row r="38" spans="1:6" x14ac:dyDescent="0.2">
      <c r="A38" t="s">
        <v>58</v>
      </c>
      <c r="B38" t="s">
        <v>19</v>
      </c>
      <c r="C38" t="s">
        <v>12</v>
      </c>
      <c r="D38" s="6">
        <v>7655</v>
      </c>
      <c r="E38" s="5">
        <v>42434</v>
      </c>
      <c r="F38" t="s">
        <v>8</v>
      </c>
    </row>
    <row r="39" spans="1:6" x14ac:dyDescent="0.2">
      <c r="A39" t="s">
        <v>59</v>
      </c>
      <c r="B39" t="s">
        <v>6</v>
      </c>
      <c r="C39" t="s">
        <v>7</v>
      </c>
      <c r="D39" s="6">
        <v>9116</v>
      </c>
      <c r="E39" s="5">
        <v>42434</v>
      </c>
      <c r="F39" t="s">
        <v>10</v>
      </c>
    </row>
    <row r="40" spans="1:6" x14ac:dyDescent="0.2">
      <c r="A40" t="s">
        <v>60</v>
      </c>
      <c r="B40" t="s">
        <v>11</v>
      </c>
      <c r="C40" t="s">
        <v>12</v>
      </c>
      <c r="D40" s="6">
        <v>2795</v>
      </c>
      <c r="E40" s="5">
        <v>42444</v>
      </c>
      <c r="F40" t="s">
        <v>8</v>
      </c>
    </row>
    <row r="41" spans="1:6" x14ac:dyDescent="0.2">
      <c r="A41" t="s">
        <v>61</v>
      </c>
      <c r="B41" t="s">
        <v>11</v>
      </c>
      <c r="C41" t="s">
        <v>12</v>
      </c>
      <c r="D41" s="6">
        <v>5084</v>
      </c>
      <c r="E41" s="5">
        <v>42444</v>
      </c>
      <c r="F41" t="s">
        <v>8</v>
      </c>
    </row>
    <row r="42" spans="1:6" x14ac:dyDescent="0.2">
      <c r="A42" t="s">
        <v>62</v>
      </c>
      <c r="B42" t="s">
        <v>6</v>
      </c>
      <c r="C42" t="s">
        <v>7</v>
      </c>
      <c r="D42" s="6">
        <v>8941</v>
      </c>
      <c r="E42" s="5">
        <v>42444</v>
      </c>
      <c r="F42" t="s">
        <v>10</v>
      </c>
    </row>
    <row r="43" spans="1:6" x14ac:dyDescent="0.2">
      <c r="A43" t="s">
        <v>63</v>
      </c>
      <c r="B43" t="s">
        <v>9</v>
      </c>
      <c r="C43" t="s">
        <v>7</v>
      </c>
      <c r="D43" s="6">
        <v>5341</v>
      </c>
      <c r="E43" s="5">
        <v>42445</v>
      </c>
      <c r="F43" t="s">
        <v>20</v>
      </c>
    </row>
    <row r="44" spans="1:6" x14ac:dyDescent="0.2">
      <c r="A44" t="s">
        <v>64</v>
      </c>
      <c r="B44" t="s">
        <v>11</v>
      </c>
      <c r="C44" t="s">
        <v>12</v>
      </c>
      <c r="D44" s="6">
        <v>135</v>
      </c>
      <c r="E44" s="5">
        <v>42448</v>
      </c>
      <c r="F44" t="s">
        <v>13</v>
      </c>
    </row>
    <row r="45" spans="1:6" x14ac:dyDescent="0.2">
      <c r="A45" t="s">
        <v>65</v>
      </c>
      <c r="B45" t="s">
        <v>11</v>
      </c>
      <c r="C45" t="s">
        <v>12</v>
      </c>
      <c r="D45" s="6">
        <v>9400</v>
      </c>
      <c r="E45" s="5">
        <v>42448</v>
      </c>
      <c r="F45" t="s">
        <v>17</v>
      </c>
    </row>
    <row r="46" spans="1:6" x14ac:dyDescent="0.2">
      <c r="A46" t="s">
        <v>66</v>
      </c>
      <c r="B46" t="s">
        <v>14</v>
      </c>
      <c r="C46" t="s">
        <v>7</v>
      </c>
      <c r="D46" s="6">
        <v>6045</v>
      </c>
      <c r="E46" s="5">
        <v>42450</v>
      </c>
      <c r="F46" t="s">
        <v>15</v>
      </c>
    </row>
    <row r="47" spans="1:6" x14ac:dyDescent="0.2">
      <c r="A47" t="s">
        <v>67</v>
      </c>
      <c r="B47" t="s">
        <v>19</v>
      </c>
      <c r="C47" t="s">
        <v>12</v>
      </c>
      <c r="D47" s="6">
        <v>5820</v>
      </c>
      <c r="E47" s="5">
        <v>42451</v>
      </c>
      <c r="F47" t="s">
        <v>18</v>
      </c>
    </row>
    <row r="48" spans="1:6" x14ac:dyDescent="0.2">
      <c r="A48" t="s">
        <v>68</v>
      </c>
      <c r="B48" t="s">
        <v>16</v>
      </c>
      <c r="C48" t="s">
        <v>12</v>
      </c>
      <c r="D48" s="6">
        <v>8887</v>
      </c>
      <c r="E48" s="5">
        <v>42452</v>
      </c>
      <c r="F48" t="s">
        <v>15</v>
      </c>
    </row>
    <row r="49" spans="1:6" x14ac:dyDescent="0.2">
      <c r="A49" t="s">
        <v>69</v>
      </c>
      <c r="B49" t="s">
        <v>16</v>
      </c>
      <c r="C49" t="s">
        <v>12</v>
      </c>
      <c r="D49" s="6">
        <v>6982</v>
      </c>
      <c r="E49" s="5">
        <v>42453</v>
      </c>
      <c r="F49" t="s">
        <v>8</v>
      </c>
    </row>
    <row r="50" spans="1:6" x14ac:dyDescent="0.2">
      <c r="A50" t="s">
        <v>70</v>
      </c>
      <c r="B50" t="s">
        <v>11</v>
      </c>
      <c r="C50" t="s">
        <v>12</v>
      </c>
      <c r="D50" s="6">
        <v>4029</v>
      </c>
      <c r="E50" s="5">
        <v>42455</v>
      </c>
      <c r="F50" t="s">
        <v>17</v>
      </c>
    </row>
    <row r="51" spans="1:6" x14ac:dyDescent="0.2">
      <c r="A51" t="s">
        <v>71</v>
      </c>
      <c r="B51" t="s">
        <v>6</v>
      </c>
      <c r="C51" t="s">
        <v>7</v>
      </c>
      <c r="D51" s="6">
        <v>3665</v>
      </c>
      <c r="E51" s="5">
        <v>42455</v>
      </c>
      <c r="F51" t="s">
        <v>15</v>
      </c>
    </row>
    <row r="52" spans="1:6" x14ac:dyDescent="0.2">
      <c r="A52" t="s">
        <v>72</v>
      </c>
      <c r="B52" t="s">
        <v>11</v>
      </c>
      <c r="C52" t="s">
        <v>12</v>
      </c>
      <c r="D52" s="6">
        <v>4781</v>
      </c>
      <c r="E52" s="5">
        <v>42458</v>
      </c>
      <c r="F52" t="s">
        <v>20</v>
      </c>
    </row>
    <row r="53" spans="1:6" x14ac:dyDescent="0.2">
      <c r="A53" t="s">
        <v>73</v>
      </c>
      <c r="B53" t="s">
        <v>21</v>
      </c>
      <c r="C53" t="s">
        <v>12</v>
      </c>
      <c r="D53" s="6">
        <v>3663</v>
      </c>
      <c r="E53" s="5">
        <v>42459</v>
      </c>
      <c r="F53" t="s">
        <v>17</v>
      </c>
    </row>
    <row r="54" spans="1:6" x14ac:dyDescent="0.2">
      <c r="A54" t="s">
        <v>74</v>
      </c>
      <c r="B54" t="s">
        <v>19</v>
      </c>
      <c r="C54" t="s">
        <v>12</v>
      </c>
      <c r="D54" s="6">
        <v>6331</v>
      </c>
      <c r="E54" s="5">
        <v>42461</v>
      </c>
      <c r="F54" t="s">
        <v>20</v>
      </c>
    </row>
    <row r="55" spans="1:6" x14ac:dyDescent="0.2">
      <c r="A55" t="s">
        <v>75</v>
      </c>
      <c r="B55" t="s">
        <v>19</v>
      </c>
      <c r="C55" t="s">
        <v>12</v>
      </c>
      <c r="D55" s="6">
        <v>4364</v>
      </c>
      <c r="E55" s="5">
        <v>42461</v>
      </c>
      <c r="F55" t="s">
        <v>13</v>
      </c>
    </row>
    <row r="56" spans="1:6" x14ac:dyDescent="0.2">
      <c r="A56" t="s">
        <v>76</v>
      </c>
      <c r="B56" t="s">
        <v>6</v>
      </c>
      <c r="C56" t="s">
        <v>7</v>
      </c>
      <c r="D56" s="6">
        <v>607</v>
      </c>
      <c r="E56" s="5">
        <v>42463</v>
      </c>
      <c r="F56" t="s">
        <v>10</v>
      </c>
    </row>
    <row r="57" spans="1:6" x14ac:dyDescent="0.2">
      <c r="A57" t="s">
        <v>77</v>
      </c>
      <c r="B57" t="s">
        <v>11</v>
      </c>
      <c r="C57" t="s">
        <v>12</v>
      </c>
      <c r="D57" s="6">
        <v>1054</v>
      </c>
      <c r="E57" s="5">
        <v>42466</v>
      </c>
      <c r="F57" t="s">
        <v>18</v>
      </c>
    </row>
    <row r="58" spans="1:6" x14ac:dyDescent="0.2">
      <c r="A58" t="s">
        <v>78</v>
      </c>
      <c r="B58" t="s">
        <v>6</v>
      </c>
      <c r="C58" t="s">
        <v>7</v>
      </c>
      <c r="D58" s="6">
        <v>7659</v>
      </c>
      <c r="E58" s="5">
        <v>42466</v>
      </c>
      <c r="F58" t="s">
        <v>8</v>
      </c>
    </row>
    <row r="59" spans="1:6" x14ac:dyDescent="0.2">
      <c r="A59" t="s">
        <v>79</v>
      </c>
      <c r="B59" t="s">
        <v>9</v>
      </c>
      <c r="C59" t="s">
        <v>7</v>
      </c>
      <c r="D59" s="6">
        <v>277</v>
      </c>
      <c r="E59" s="5">
        <v>42472</v>
      </c>
      <c r="F59" t="s">
        <v>15</v>
      </c>
    </row>
    <row r="60" spans="1:6" x14ac:dyDescent="0.2">
      <c r="A60" t="s">
        <v>80</v>
      </c>
      <c r="B60" t="s">
        <v>11</v>
      </c>
      <c r="C60" t="s">
        <v>12</v>
      </c>
      <c r="D60" s="6">
        <v>235</v>
      </c>
      <c r="E60" s="5">
        <v>42477</v>
      </c>
      <c r="F60" t="s">
        <v>8</v>
      </c>
    </row>
    <row r="61" spans="1:6" x14ac:dyDescent="0.2">
      <c r="A61" t="s">
        <v>81</v>
      </c>
      <c r="B61" t="s">
        <v>16</v>
      </c>
      <c r="C61" t="s">
        <v>12</v>
      </c>
      <c r="D61" s="6">
        <v>1113</v>
      </c>
      <c r="E61" s="5">
        <v>42478</v>
      </c>
      <c r="F61" t="s">
        <v>17</v>
      </c>
    </row>
    <row r="62" spans="1:6" x14ac:dyDescent="0.2">
      <c r="A62" t="s">
        <v>82</v>
      </c>
      <c r="B62" t="s">
        <v>19</v>
      </c>
      <c r="C62" t="s">
        <v>12</v>
      </c>
      <c r="D62" s="6">
        <v>1128</v>
      </c>
      <c r="E62" s="5">
        <v>42481</v>
      </c>
      <c r="F62" t="s">
        <v>8</v>
      </c>
    </row>
    <row r="63" spans="1:6" x14ac:dyDescent="0.2">
      <c r="A63" t="s">
        <v>83</v>
      </c>
      <c r="B63" t="s">
        <v>9</v>
      </c>
      <c r="C63" t="s">
        <v>7</v>
      </c>
      <c r="D63" s="6">
        <v>9231</v>
      </c>
      <c r="E63" s="5">
        <v>42482</v>
      </c>
      <c r="F63" t="s">
        <v>13</v>
      </c>
    </row>
    <row r="64" spans="1:6" x14ac:dyDescent="0.2">
      <c r="A64" t="s">
        <v>84</v>
      </c>
      <c r="B64" t="s">
        <v>11</v>
      </c>
      <c r="C64" t="s">
        <v>12</v>
      </c>
      <c r="D64" s="6">
        <v>4387</v>
      </c>
      <c r="E64" s="5">
        <v>42483</v>
      </c>
      <c r="F64" t="s">
        <v>8</v>
      </c>
    </row>
    <row r="65" spans="1:6" x14ac:dyDescent="0.2">
      <c r="A65" t="s">
        <v>85</v>
      </c>
      <c r="B65" t="s">
        <v>19</v>
      </c>
      <c r="C65" t="s">
        <v>12</v>
      </c>
      <c r="D65" s="6">
        <v>2763</v>
      </c>
      <c r="E65" s="5">
        <v>42485</v>
      </c>
      <c r="F65" t="s">
        <v>13</v>
      </c>
    </row>
    <row r="66" spans="1:6" x14ac:dyDescent="0.2">
      <c r="A66" t="s">
        <v>86</v>
      </c>
      <c r="B66" t="s">
        <v>11</v>
      </c>
      <c r="C66" t="s">
        <v>12</v>
      </c>
      <c r="D66" s="6">
        <v>7898</v>
      </c>
      <c r="E66" s="5">
        <v>42487</v>
      </c>
      <c r="F66" t="s">
        <v>10</v>
      </c>
    </row>
    <row r="67" spans="1:6" x14ac:dyDescent="0.2">
      <c r="A67" t="s">
        <v>87</v>
      </c>
      <c r="B67" t="s">
        <v>11</v>
      </c>
      <c r="C67" t="s">
        <v>12</v>
      </c>
      <c r="D67" s="6">
        <v>2427</v>
      </c>
      <c r="E67" s="5">
        <v>42490</v>
      </c>
      <c r="F67" t="s">
        <v>20</v>
      </c>
    </row>
    <row r="68" spans="1:6" x14ac:dyDescent="0.2">
      <c r="A68" t="s">
        <v>88</v>
      </c>
      <c r="B68" t="s">
        <v>11</v>
      </c>
      <c r="C68" t="s">
        <v>12</v>
      </c>
      <c r="D68" s="6">
        <v>8663</v>
      </c>
      <c r="E68" s="5">
        <v>42491</v>
      </c>
      <c r="F68" t="s">
        <v>18</v>
      </c>
    </row>
    <row r="69" spans="1:6" x14ac:dyDescent="0.2">
      <c r="A69" t="s">
        <v>89</v>
      </c>
      <c r="B69" t="s">
        <v>6</v>
      </c>
      <c r="C69" t="s">
        <v>7</v>
      </c>
      <c r="D69" s="6">
        <v>2789</v>
      </c>
      <c r="E69" s="5">
        <v>42491</v>
      </c>
      <c r="F69" t="s">
        <v>15</v>
      </c>
    </row>
    <row r="70" spans="1:6" x14ac:dyDescent="0.2">
      <c r="A70" t="s">
        <v>90</v>
      </c>
      <c r="B70" t="s">
        <v>11</v>
      </c>
      <c r="C70" t="s">
        <v>12</v>
      </c>
      <c r="D70" s="6">
        <v>4054</v>
      </c>
      <c r="E70" s="5">
        <v>42492</v>
      </c>
      <c r="F70" t="s">
        <v>8</v>
      </c>
    </row>
    <row r="71" spans="1:6" x14ac:dyDescent="0.2">
      <c r="A71" t="s">
        <v>91</v>
      </c>
      <c r="B71" t="s">
        <v>21</v>
      </c>
      <c r="C71" t="s">
        <v>12</v>
      </c>
      <c r="D71" s="6">
        <v>2262</v>
      </c>
      <c r="E71" s="5">
        <v>42492</v>
      </c>
      <c r="F71" t="s">
        <v>8</v>
      </c>
    </row>
    <row r="72" spans="1:6" x14ac:dyDescent="0.2">
      <c r="A72" t="s">
        <v>92</v>
      </c>
      <c r="B72" t="s">
        <v>21</v>
      </c>
      <c r="C72" t="s">
        <v>12</v>
      </c>
      <c r="D72" s="6">
        <v>5600</v>
      </c>
      <c r="E72" s="5">
        <v>42492</v>
      </c>
      <c r="F72" t="s">
        <v>10</v>
      </c>
    </row>
    <row r="73" spans="1:6" x14ac:dyDescent="0.2">
      <c r="A73" t="s">
        <v>93</v>
      </c>
      <c r="B73" t="s">
        <v>11</v>
      </c>
      <c r="C73" t="s">
        <v>12</v>
      </c>
      <c r="D73" s="6">
        <v>5787</v>
      </c>
      <c r="E73" s="5">
        <v>42493</v>
      </c>
      <c r="F73" t="s">
        <v>8</v>
      </c>
    </row>
    <row r="74" spans="1:6" x14ac:dyDescent="0.2">
      <c r="A74" t="s">
        <v>94</v>
      </c>
      <c r="B74" t="s">
        <v>16</v>
      </c>
      <c r="C74" t="s">
        <v>12</v>
      </c>
      <c r="D74" s="6">
        <v>6295</v>
      </c>
      <c r="E74" s="5">
        <v>42493</v>
      </c>
      <c r="F74" t="s">
        <v>13</v>
      </c>
    </row>
    <row r="75" spans="1:6" x14ac:dyDescent="0.2">
      <c r="A75" t="s">
        <v>95</v>
      </c>
      <c r="B75" t="s">
        <v>11</v>
      </c>
      <c r="C75" t="s">
        <v>12</v>
      </c>
      <c r="D75" s="6">
        <v>474</v>
      </c>
      <c r="E75" s="5">
        <v>42495</v>
      </c>
      <c r="F75" t="s">
        <v>15</v>
      </c>
    </row>
    <row r="76" spans="1:6" x14ac:dyDescent="0.2">
      <c r="A76" t="s">
        <v>96</v>
      </c>
      <c r="B76" t="s">
        <v>19</v>
      </c>
      <c r="C76" t="s">
        <v>12</v>
      </c>
      <c r="D76" s="6">
        <v>4325</v>
      </c>
      <c r="E76" s="5">
        <v>42495</v>
      </c>
      <c r="F76" t="s">
        <v>20</v>
      </c>
    </row>
    <row r="77" spans="1:6" x14ac:dyDescent="0.2">
      <c r="A77" t="s">
        <v>97</v>
      </c>
      <c r="B77" t="s">
        <v>11</v>
      </c>
      <c r="C77" t="s">
        <v>12</v>
      </c>
      <c r="D77" s="6">
        <v>592</v>
      </c>
      <c r="E77" s="5">
        <v>42496</v>
      </c>
      <c r="F77" t="s">
        <v>8</v>
      </c>
    </row>
    <row r="78" spans="1:6" x14ac:dyDescent="0.2">
      <c r="A78" t="s">
        <v>98</v>
      </c>
      <c r="B78" t="s">
        <v>16</v>
      </c>
      <c r="C78" t="s">
        <v>12</v>
      </c>
      <c r="D78" s="6">
        <v>4330</v>
      </c>
      <c r="E78" s="5">
        <v>42498</v>
      </c>
      <c r="F78" t="s">
        <v>8</v>
      </c>
    </row>
    <row r="79" spans="1:6" x14ac:dyDescent="0.2">
      <c r="A79" t="s">
        <v>99</v>
      </c>
      <c r="B79" t="s">
        <v>11</v>
      </c>
      <c r="C79" t="s">
        <v>12</v>
      </c>
      <c r="D79" s="6">
        <v>9405</v>
      </c>
      <c r="E79" s="5">
        <v>42498</v>
      </c>
      <c r="F79" t="s">
        <v>10</v>
      </c>
    </row>
    <row r="80" spans="1:6" x14ac:dyDescent="0.2">
      <c r="A80" t="s">
        <v>100</v>
      </c>
      <c r="B80" t="s">
        <v>19</v>
      </c>
      <c r="C80" t="s">
        <v>12</v>
      </c>
      <c r="D80" s="6">
        <v>7671</v>
      </c>
      <c r="E80" s="5">
        <v>42498</v>
      </c>
      <c r="F80" t="s">
        <v>20</v>
      </c>
    </row>
    <row r="81" spans="1:6" x14ac:dyDescent="0.2">
      <c r="A81" t="s">
        <v>101</v>
      </c>
      <c r="B81" t="s">
        <v>6</v>
      </c>
      <c r="C81" t="s">
        <v>7</v>
      </c>
      <c r="D81" s="6">
        <v>5791</v>
      </c>
      <c r="E81" s="5">
        <v>42498</v>
      </c>
      <c r="F81" t="s">
        <v>10</v>
      </c>
    </row>
    <row r="82" spans="1:6" x14ac:dyDescent="0.2">
      <c r="A82" t="s">
        <v>102</v>
      </c>
      <c r="B82" t="s">
        <v>11</v>
      </c>
      <c r="C82" t="s">
        <v>12</v>
      </c>
      <c r="D82" s="6">
        <v>6007</v>
      </c>
      <c r="E82" s="5">
        <v>42502</v>
      </c>
      <c r="F82" t="s">
        <v>13</v>
      </c>
    </row>
    <row r="83" spans="1:6" x14ac:dyDescent="0.2">
      <c r="A83" t="s">
        <v>103</v>
      </c>
      <c r="B83" t="s">
        <v>11</v>
      </c>
      <c r="C83" t="s">
        <v>12</v>
      </c>
      <c r="D83" s="6">
        <v>5030</v>
      </c>
      <c r="E83" s="5">
        <v>42504</v>
      </c>
      <c r="F83" t="s">
        <v>15</v>
      </c>
    </row>
    <row r="84" spans="1:6" x14ac:dyDescent="0.2">
      <c r="A84" t="s">
        <v>104</v>
      </c>
      <c r="B84" t="s">
        <v>6</v>
      </c>
      <c r="C84" t="s">
        <v>7</v>
      </c>
      <c r="D84" s="6">
        <v>6763</v>
      </c>
      <c r="E84" s="5">
        <v>42504</v>
      </c>
      <c r="F84" t="s">
        <v>10</v>
      </c>
    </row>
    <row r="85" spans="1:6" x14ac:dyDescent="0.2">
      <c r="A85" t="s">
        <v>105</v>
      </c>
      <c r="B85" t="s">
        <v>11</v>
      </c>
      <c r="C85" t="s">
        <v>12</v>
      </c>
      <c r="D85" s="6">
        <v>4248</v>
      </c>
      <c r="E85" s="5">
        <v>42505</v>
      </c>
      <c r="F85" t="s">
        <v>17</v>
      </c>
    </row>
    <row r="86" spans="1:6" x14ac:dyDescent="0.2">
      <c r="A86" t="s">
        <v>106</v>
      </c>
      <c r="B86" t="s">
        <v>11</v>
      </c>
      <c r="C86" t="s">
        <v>12</v>
      </c>
      <c r="D86" s="6">
        <v>9543</v>
      </c>
      <c r="E86" s="5">
        <v>42506</v>
      </c>
      <c r="F86" t="s">
        <v>20</v>
      </c>
    </row>
    <row r="87" spans="1:6" x14ac:dyDescent="0.2">
      <c r="A87" t="s">
        <v>107</v>
      </c>
      <c r="B87" t="s">
        <v>9</v>
      </c>
      <c r="C87" t="s">
        <v>7</v>
      </c>
      <c r="D87" s="6">
        <v>2054</v>
      </c>
      <c r="E87" s="5">
        <v>42506</v>
      </c>
      <c r="F87" t="s">
        <v>10</v>
      </c>
    </row>
    <row r="88" spans="1:6" x14ac:dyDescent="0.2">
      <c r="A88" t="s">
        <v>108</v>
      </c>
      <c r="B88" t="s">
        <v>14</v>
      </c>
      <c r="C88" t="s">
        <v>7</v>
      </c>
      <c r="D88" s="6">
        <v>7094</v>
      </c>
      <c r="E88" s="5">
        <v>42506</v>
      </c>
      <c r="F88" t="s">
        <v>15</v>
      </c>
    </row>
    <row r="89" spans="1:6" x14ac:dyDescent="0.2">
      <c r="A89" t="s">
        <v>109</v>
      </c>
      <c r="B89" t="s">
        <v>6</v>
      </c>
      <c r="C89" t="s">
        <v>7</v>
      </c>
      <c r="D89" s="6">
        <v>6087</v>
      </c>
      <c r="E89" s="5">
        <v>42508</v>
      </c>
      <c r="F89" t="s">
        <v>8</v>
      </c>
    </row>
    <row r="90" spans="1:6" x14ac:dyDescent="0.2">
      <c r="A90" t="s">
        <v>110</v>
      </c>
      <c r="B90" t="s">
        <v>19</v>
      </c>
      <c r="C90" t="s">
        <v>12</v>
      </c>
      <c r="D90" s="6">
        <v>4264</v>
      </c>
      <c r="E90" s="5">
        <v>42509</v>
      </c>
      <c r="F90" t="s">
        <v>17</v>
      </c>
    </row>
    <row r="91" spans="1:6" x14ac:dyDescent="0.2">
      <c r="A91" t="s">
        <v>111</v>
      </c>
      <c r="B91" t="s">
        <v>21</v>
      </c>
      <c r="C91" t="s">
        <v>12</v>
      </c>
      <c r="D91" s="6">
        <v>9333</v>
      </c>
      <c r="E91" s="5">
        <v>42510</v>
      </c>
      <c r="F91" t="s">
        <v>8</v>
      </c>
    </row>
    <row r="92" spans="1:6" x14ac:dyDescent="0.2">
      <c r="A92" t="s">
        <v>112</v>
      </c>
      <c r="B92" t="s">
        <v>21</v>
      </c>
      <c r="C92" t="s">
        <v>12</v>
      </c>
      <c r="D92" s="6">
        <v>8775</v>
      </c>
      <c r="E92" s="5">
        <v>42512</v>
      </c>
      <c r="F92" t="s">
        <v>15</v>
      </c>
    </row>
    <row r="93" spans="1:6" x14ac:dyDescent="0.2">
      <c r="A93" t="s">
        <v>113</v>
      </c>
      <c r="B93" t="s">
        <v>9</v>
      </c>
      <c r="C93" t="s">
        <v>7</v>
      </c>
      <c r="D93" s="6">
        <v>2011</v>
      </c>
      <c r="E93" s="5">
        <v>42513</v>
      </c>
      <c r="F93" t="s">
        <v>10</v>
      </c>
    </row>
    <row r="94" spans="1:6" x14ac:dyDescent="0.2">
      <c r="A94" t="s">
        <v>114</v>
      </c>
      <c r="B94" t="s">
        <v>11</v>
      </c>
      <c r="C94" t="s">
        <v>12</v>
      </c>
      <c r="D94" s="6">
        <v>5632</v>
      </c>
      <c r="E94" s="5">
        <v>42515</v>
      </c>
      <c r="F94" t="s">
        <v>8</v>
      </c>
    </row>
    <row r="95" spans="1:6" x14ac:dyDescent="0.2">
      <c r="A95" t="s">
        <v>115</v>
      </c>
      <c r="B95" t="s">
        <v>11</v>
      </c>
      <c r="C95" t="s">
        <v>12</v>
      </c>
      <c r="D95" s="6">
        <v>4904</v>
      </c>
      <c r="E95" s="5">
        <v>42515</v>
      </c>
      <c r="F95" t="s">
        <v>18</v>
      </c>
    </row>
    <row r="96" spans="1:6" x14ac:dyDescent="0.2">
      <c r="A96" t="s">
        <v>116</v>
      </c>
      <c r="B96" t="s">
        <v>14</v>
      </c>
      <c r="C96" t="s">
        <v>7</v>
      </c>
      <c r="D96" s="6">
        <v>1002</v>
      </c>
      <c r="E96" s="5">
        <v>42515</v>
      </c>
      <c r="F96" t="s">
        <v>17</v>
      </c>
    </row>
    <row r="97" spans="1:6" x14ac:dyDescent="0.2">
      <c r="A97" t="s">
        <v>117</v>
      </c>
      <c r="B97" t="s">
        <v>16</v>
      </c>
      <c r="C97" t="s">
        <v>12</v>
      </c>
      <c r="D97" s="6">
        <v>8141</v>
      </c>
      <c r="E97" s="5">
        <v>42516</v>
      </c>
      <c r="F97" t="s">
        <v>10</v>
      </c>
    </row>
    <row r="98" spans="1:6" x14ac:dyDescent="0.2">
      <c r="A98" t="s">
        <v>118</v>
      </c>
      <c r="B98" t="s">
        <v>16</v>
      </c>
      <c r="C98" t="s">
        <v>12</v>
      </c>
      <c r="D98" s="6">
        <v>3644</v>
      </c>
      <c r="E98" s="5">
        <v>42516</v>
      </c>
      <c r="F98" t="s">
        <v>13</v>
      </c>
    </row>
    <row r="99" spans="1:6" x14ac:dyDescent="0.2">
      <c r="A99" t="s">
        <v>119</v>
      </c>
      <c r="B99" t="s">
        <v>16</v>
      </c>
      <c r="C99" t="s">
        <v>12</v>
      </c>
      <c r="D99" s="6">
        <v>1380</v>
      </c>
      <c r="E99" s="5">
        <v>42516</v>
      </c>
      <c r="F99" t="s">
        <v>17</v>
      </c>
    </row>
    <row r="100" spans="1:6" x14ac:dyDescent="0.2">
      <c r="A100" t="s">
        <v>120</v>
      </c>
      <c r="B100" t="s">
        <v>9</v>
      </c>
      <c r="C100" t="s">
        <v>7</v>
      </c>
      <c r="D100" s="6">
        <v>8354</v>
      </c>
      <c r="E100" s="5">
        <v>42516</v>
      </c>
      <c r="F100" t="s">
        <v>15</v>
      </c>
    </row>
    <row r="101" spans="1:6" x14ac:dyDescent="0.2">
      <c r="A101" t="s">
        <v>121</v>
      </c>
      <c r="B101" t="s">
        <v>11</v>
      </c>
      <c r="C101" t="s">
        <v>12</v>
      </c>
      <c r="D101" s="6">
        <v>5182</v>
      </c>
      <c r="E101" s="5">
        <v>42517</v>
      </c>
      <c r="F101" t="s">
        <v>8</v>
      </c>
    </row>
    <row r="102" spans="1:6" x14ac:dyDescent="0.2">
      <c r="A102" t="s">
        <v>122</v>
      </c>
      <c r="B102" t="s">
        <v>19</v>
      </c>
      <c r="C102" t="s">
        <v>12</v>
      </c>
      <c r="D102" s="6">
        <v>2193</v>
      </c>
      <c r="E102" s="5">
        <v>42517</v>
      </c>
      <c r="F102" t="s">
        <v>20</v>
      </c>
    </row>
    <row r="103" spans="1:6" x14ac:dyDescent="0.2">
      <c r="A103" t="s">
        <v>123</v>
      </c>
      <c r="B103" t="s">
        <v>21</v>
      </c>
      <c r="C103" t="s">
        <v>12</v>
      </c>
      <c r="D103" s="6">
        <v>3647</v>
      </c>
      <c r="E103" s="5">
        <v>42518</v>
      </c>
      <c r="F103" t="s">
        <v>8</v>
      </c>
    </row>
    <row r="104" spans="1:6" x14ac:dyDescent="0.2">
      <c r="A104" t="s">
        <v>124</v>
      </c>
      <c r="B104" t="s">
        <v>19</v>
      </c>
      <c r="C104" t="s">
        <v>12</v>
      </c>
      <c r="D104" s="6">
        <v>4104</v>
      </c>
      <c r="E104" s="5">
        <v>42518</v>
      </c>
      <c r="F104" t="s">
        <v>8</v>
      </c>
    </row>
    <row r="105" spans="1:6" x14ac:dyDescent="0.2">
      <c r="A105" t="s">
        <v>125</v>
      </c>
      <c r="B105" t="s">
        <v>6</v>
      </c>
      <c r="C105" t="s">
        <v>7</v>
      </c>
      <c r="D105" s="6">
        <v>7457</v>
      </c>
      <c r="E105" s="5">
        <v>42518</v>
      </c>
      <c r="F105" t="s">
        <v>8</v>
      </c>
    </row>
    <row r="106" spans="1:6" x14ac:dyDescent="0.2">
      <c r="A106" t="s">
        <v>126</v>
      </c>
      <c r="B106" t="s">
        <v>21</v>
      </c>
      <c r="C106" t="s">
        <v>12</v>
      </c>
      <c r="D106" s="6">
        <v>3767</v>
      </c>
      <c r="E106" s="5">
        <v>42519</v>
      </c>
      <c r="F106" t="s">
        <v>13</v>
      </c>
    </row>
    <row r="107" spans="1:6" x14ac:dyDescent="0.2">
      <c r="A107" t="s">
        <v>127</v>
      </c>
      <c r="B107" t="s">
        <v>9</v>
      </c>
      <c r="C107" t="s">
        <v>7</v>
      </c>
      <c r="D107" s="6">
        <v>4685</v>
      </c>
      <c r="E107" s="5">
        <v>42520</v>
      </c>
      <c r="F107" t="s">
        <v>15</v>
      </c>
    </row>
    <row r="108" spans="1:6" x14ac:dyDescent="0.2">
      <c r="A108" t="s">
        <v>128</v>
      </c>
      <c r="B108" t="s">
        <v>11</v>
      </c>
      <c r="C108" t="s">
        <v>12</v>
      </c>
      <c r="D108" s="6">
        <v>3917</v>
      </c>
      <c r="E108" s="5">
        <v>42525</v>
      </c>
      <c r="F108" t="s">
        <v>8</v>
      </c>
    </row>
    <row r="109" spans="1:6" x14ac:dyDescent="0.2">
      <c r="A109" t="s">
        <v>129</v>
      </c>
      <c r="B109" t="s">
        <v>19</v>
      </c>
      <c r="C109" t="s">
        <v>12</v>
      </c>
      <c r="D109" s="6">
        <v>521</v>
      </c>
      <c r="E109" s="5">
        <v>42525</v>
      </c>
      <c r="F109" t="s">
        <v>13</v>
      </c>
    </row>
    <row r="110" spans="1:6" x14ac:dyDescent="0.2">
      <c r="A110" t="s">
        <v>130</v>
      </c>
      <c r="B110" t="s">
        <v>19</v>
      </c>
      <c r="C110" t="s">
        <v>12</v>
      </c>
      <c r="D110" s="6">
        <v>5605</v>
      </c>
      <c r="E110" s="5">
        <v>42531</v>
      </c>
      <c r="F110" t="s">
        <v>20</v>
      </c>
    </row>
    <row r="111" spans="1:6" x14ac:dyDescent="0.2">
      <c r="A111" t="s">
        <v>131</v>
      </c>
      <c r="B111" t="s">
        <v>9</v>
      </c>
      <c r="C111" t="s">
        <v>7</v>
      </c>
      <c r="D111" s="6">
        <v>9630</v>
      </c>
      <c r="E111" s="5">
        <v>42532</v>
      </c>
      <c r="F111" t="s">
        <v>15</v>
      </c>
    </row>
    <row r="112" spans="1:6" x14ac:dyDescent="0.2">
      <c r="A112" t="s">
        <v>132</v>
      </c>
      <c r="B112" t="s">
        <v>11</v>
      </c>
      <c r="C112" t="s">
        <v>12</v>
      </c>
      <c r="D112" s="6">
        <v>6941</v>
      </c>
      <c r="E112" s="5">
        <v>42541</v>
      </c>
      <c r="F112" t="s">
        <v>13</v>
      </c>
    </row>
    <row r="113" spans="1:6" x14ac:dyDescent="0.2">
      <c r="A113" t="s">
        <v>133</v>
      </c>
      <c r="B113" t="s">
        <v>9</v>
      </c>
      <c r="C113" t="s">
        <v>7</v>
      </c>
      <c r="D113" s="6">
        <v>7231</v>
      </c>
      <c r="E113" s="5">
        <v>42541</v>
      </c>
      <c r="F113" t="s">
        <v>10</v>
      </c>
    </row>
    <row r="114" spans="1:6" x14ac:dyDescent="0.2">
      <c r="A114" t="s">
        <v>134</v>
      </c>
      <c r="B114" t="s">
        <v>9</v>
      </c>
      <c r="C114" t="s">
        <v>7</v>
      </c>
      <c r="D114" s="6">
        <v>8891</v>
      </c>
      <c r="E114" s="5">
        <v>42544</v>
      </c>
      <c r="F114" t="s">
        <v>17</v>
      </c>
    </row>
    <row r="115" spans="1:6" x14ac:dyDescent="0.2">
      <c r="A115" t="s">
        <v>135</v>
      </c>
      <c r="B115" t="s">
        <v>11</v>
      </c>
      <c r="C115" t="s">
        <v>12</v>
      </c>
      <c r="D115" s="6">
        <v>107</v>
      </c>
      <c r="E115" s="5">
        <v>42546</v>
      </c>
      <c r="F115" t="s">
        <v>20</v>
      </c>
    </row>
    <row r="116" spans="1:6" x14ac:dyDescent="0.2">
      <c r="A116" t="s">
        <v>136</v>
      </c>
      <c r="B116" t="s">
        <v>11</v>
      </c>
      <c r="C116" t="s">
        <v>12</v>
      </c>
      <c r="D116" s="6">
        <v>4243</v>
      </c>
      <c r="E116" s="5">
        <v>42547</v>
      </c>
      <c r="F116" t="s">
        <v>8</v>
      </c>
    </row>
    <row r="117" spans="1:6" x14ac:dyDescent="0.2">
      <c r="A117" t="s">
        <v>137</v>
      </c>
      <c r="B117" t="s">
        <v>16</v>
      </c>
      <c r="C117" t="s">
        <v>12</v>
      </c>
      <c r="D117" s="6">
        <v>4514</v>
      </c>
      <c r="E117" s="5">
        <v>42548</v>
      </c>
      <c r="F117" t="s">
        <v>8</v>
      </c>
    </row>
    <row r="118" spans="1:6" x14ac:dyDescent="0.2">
      <c r="A118" t="s">
        <v>138</v>
      </c>
      <c r="B118" t="s">
        <v>21</v>
      </c>
      <c r="C118" t="s">
        <v>12</v>
      </c>
      <c r="D118" s="6">
        <v>5480</v>
      </c>
      <c r="E118" s="5">
        <v>42553</v>
      </c>
      <c r="F118" t="s">
        <v>8</v>
      </c>
    </row>
    <row r="119" spans="1:6" x14ac:dyDescent="0.2">
      <c r="A119" t="s">
        <v>139</v>
      </c>
      <c r="B119" t="s">
        <v>11</v>
      </c>
      <c r="C119" t="s">
        <v>12</v>
      </c>
      <c r="D119" s="6">
        <v>5002</v>
      </c>
      <c r="E119" s="5">
        <v>42553</v>
      </c>
      <c r="F119" t="s">
        <v>20</v>
      </c>
    </row>
    <row r="120" spans="1:6" x14ac:dyDescent="0.2">
      <c r="A120" t="s">
        <v>140</v>
      </c>
      <c r="B120" t="s">
        <v>11</v>
      </c>
      <c r="C120" t="s">
        <v>12</v>
      </c>
      <c r="D120" s="6">
        <v>8530</v>
      </c>
      <c r="E120" s="5">
        <v>42556</v>
      </c>
      <c r="F120" t="s">
        <v>13</v>
      </c>
    </row>
    <row r="121" spans="1:6" x14ac:dyDescent="0.2">
      <c r="A121" t="s">
        <v>141</v>
      </c>
      <c r="B121" t="s">
        <v>16</v>
      </c>
      <c r="C121" t="s">
        <v>12</v>
      </c>
      <c r="D121" s="6">
        <v>4819</v>
      </c>
      <c r="E121" s="5">
        <v>42558</v>
      </c>
      <c r="F121" t="s">
        <v>18</v>
      </c>
    </row>
    <row r="122" spans="1:6" x14ac:dyDescent="0.2">
      <c r="A122" t="s">
        <v>142</v>
      </c>
      <c r="B122" t="s">
        <v>9</v>
      </c>
      <c r="C122" t="s">
        <v>7</v>
      </c>
      <c r="D122" s="6">
        <v>6343</v>
      </c>
      <c r="E122" s="5">
        <v>42562</v>
      </c>
      <c r="F122" t="s">
        <v>10</v>
      </c>
    </row>
    <row r="123" spans="1:6" x14ac:dyDescent="0.2">
      <c r="A123" t="s">
        <v>143</v>
      </c>
      <c r="B123" t="s">
        <v>16</v>
      </c>
      <c r="C123" t="s">
        <v>12</v>
      </c>
      <c r="D123" s="6">
        <v>2318</v>
      </c>
      <c r="E123" s="5">
        <v>42564</v>
      </c>
      <c r="F123" t="s">
        <v>10</v>
      </c>
    </row>
    <row r="124" spans="1:6" x14ac:dyDescent="0.2">
      <c r="A124" t="s">
        <v>144</v>
      </c>
      <c r="B124" t="s">
        <v>16</v>
      </c>
      <c r="C124" t="s">
        <v>12</v>
      </c>
      <c r="D124" s="6">
        <v>220</v>
      </c>
      <c r="E124" s="5">
        <v>42571</v>
      </c>
      <c r="F124" t="s">
        <v>10</v>
      </c>
    </row>
    <row r="125" spans="1:6" x14ac:dyDescent="0.2">
      <c r="A125" t="s">
        <v>145</v>
      </c>
      <c r="B125" t="s">
        <v>16</v>
      </c>
      <c r="C125" t="s">
        <v>12</v>
      </c>
      <c r="D125" s="6">
        <v>6341</v>
      </c>
      <c r="E125" s="5">
        <v>42571</v>
      </c>
      <c r="F125" t="s">
        <v>18</v>
      </c>
    </row>
    <row r="126" spans="1:6" x14ac:dyDescent="0.2">
      <c r="A126" t="s">
        <v>146</v>
      </c>
      <c r="B126" t="s">
        <v>19</v>
      </c>
      <c r="C126" t="s">
        <v>12</v>
      </c>
      <c r="D126" s="6">
        <v>330</v>
      </c>
      <c r="E126" s="5">
        <v>42571</v>
      </c>
      <c r="F126" t="s">
        <v>15</v>
      </c>
    </row>
    <row r="127" spans="1:6" x14ac:dyDescent="0.2">
      <c r="A127" t="s">
        <v>147</v>
      </c>
      <c r="B127" t="s">
        <v>9</v>
      </c>
      <c r="C127" t="s">
        <v>7</v>
      </c>
      <c r="D127" s="6">
        <v>3027</v>
      </c>
      <c r="E127" s="5">
        <v>42571</v>
      </c>
      <c r="F127" t="s">
        <v>10</v>
      </c>
    </row>
    <row r="128" spans="1:6" x14ac:dyDescent="0.2">
      <c r="A128" t="s">
        <v>148</v>
      </c>
      <c r="B128" t="s">
        <v>16</v>
      </c>
      <c r="C128" t="s">
        <v>12</v>
      </c>
      <c r="D128" s="6">
        <v>850</v>
      </c>
      <c r="E128" s="5">
        <v>42573</v>
      </c>
      <c r="F128" t="s">
        <v>18</v>
      </c>
    </row>
    <row r="129" spans="1:6" x14ac:dyDescent="0.2">
      <c r="A129" t="s">
        <v>149</v>
      </c>
      <c r="B129" t="s">
        <v>11</v>
      </c>
      <c r="C129" t="s">
        <v>12</v>
      </c>
      <c r="D129" s="6">
        <v>8986</v>
      </c>
      <c r="E129" s="5">
        <v>42574</v>
      </c>
      <c r="F129" t="s">
        <v>10</v>
      </c>
    </row>
    <row r="130" spans="1:6" x14ac:dyDescent="0.2">
      <c r="A130" t="s">
        <v>150</v>
      </c>
      <c r="B130" t="s">
        <v>9</v>
      </c>
      <c r="C130" t="s">
        <v>7</v>
      </c>
      <c r="D130" s="6">
        <v>3800</v>
      </c>
      <c r="E130" s="5">
        <v>42576</v>
      </c>
      <c r="F130" t="s">
        <v>8</v>
      </c>
    </row>
    <row r="131" spans="1:6" x14ac:dyDescent="0.2">
      <c r="A131" t="s">
        <v>151</v>
      </c>
      <c r="B131" t="s">
        <v>6</v>
      </c>
      <c r="C131" t="s">
        <v>7</v>
      </c>
      <c r="D131" s="6">
        <v>5751</v>
      </c>
      <c r="E131" s="5">
        <v>42579</v>
      </c>
      <c r="F131" t="s">
        <v>10</v>
      </c>
    </row>
    <row r="132" spans="1:6" x14ac:dyDescent="0.2">
      <c r="A132" t="s">
        <v>152</v>
      </c>
      <c r="B132" t="s">
        <v>19</v>
      </c>
      <c r="C132" t="s">
        <v>12</v>
      </c>
      <c r="D132" s="6">
        <v>1704</v>
      </c>
      <c r="E132" s="5">
        <v>42580</v>
      </c>
      <c r="F132" t="s">
        <v>10</v>
      </c>
    </row>
    <row r="133" spans="1:6" x14ac:dyDescent="0.2">
      <c r="A133" t="s">
        <v>153</v>
      </c>
      <c r="B133" t="s">
        <v>11</v>
      </c>
      <c r="C133" t="s">
        <v>12</v>
      </c>
      <c r="D133" s="6">
        <v>7966</v>
      </c>
      <c r="E133" s="5">
        <v>42581</v>
      </c>
      <c r="F133" t="s">
        <v>17</v>
      </c>
    </row>
    <row r="134" spans="1:6" x14ac:dyDescent="0.2">
      <c r="A134" t="s">
        <v>154</v>
      </c>
      <c r="B134" t="s">
        <v>11</v>
      </c>
      <c r="C134" t="s">
        <v>12</v>
      </c>
      <c r="D134" s="6">
        <v>852</v>
      </c>
      <c r="E134" s="5">
        <v>42582</v>
      </c>
      <c r="F134" t="s">
        <v>8</v>
      </c>
    </row>
    <row r="135" spans="1:6" x14ac:dyDescent="0.2">
      <c r="A135" t="s">
        <v>155</v>
      </c>
      <c r="B135" t="s">
        <v>14</v>
      </c>
      <c r="C135" t="s">
        <v>7</v>
      </c>
      <c r="D135" s="6">
        <v>8416</v>
      </c>
      <c r="E135" s="5">
        <v>42582</v>
      </c>
      <c r="F135" t="s">
        <v>17</v>
      </c>
    </row>
    <row r="136" spans="1:6" x14ac:dyDescent="0.2">
      <c r="A136" t="s">
        <v>156</v>
      </c>
      <c r="B136" t="s">
        <v>11</v>
      </c>
      <c r="C136" t="s">
        <v>12</v>
      </c>
      <c r="D136" s="6">
        <v>7144</v>
      </c>
      <c r="E136" s="5">
        <v>42583</v>
      </c>
      <c r="F136" t="s">
        <v>20</v>
      </c>
    </row>
    <row r="137" spans="1:6" x14ac:dyDescent="0.2">
      <c r="A137" t="s">
        <v>157</v>
      </c>
      <c r="B137" t="s">
        <v>9</v>
      </c>
      <c r="C137" t="s">
        <v>7</v>
      </c>
      <c r="D137" s="6">
        <v>7854</v>
      </c>
      <c r="E137" s="5">
        <v>42583</v>
      </c>
      <c r="F137" t="s">
        <v>8</v>
      </c>
    </row>
    <row r="138" spans="1:6" x14ac:dyDescent="0.2">
      <c r="A138" t="s">
        <v>158</v>
      </c>
      <c r="B138" t="s">
        <v>16</v>
      </c>
      <c r="C138" t="s">
        <v>12</v>
      </c>
      <c r="D138" s="6">
        <v>859</v>
      </c>
      <c r="E138" s="5">
        <v>42585</v>
      </c>
      <c r="F138" t="s">
        <v>8</v>
      </c>
    </row>
    <row r="139" spans="1:6" x14ac:dyDescent="0.2">
      <c r="A139" t="s">
        <v>159</v>
      </c>
      <c r="B139" t="s">
        <v>9</v>
      </c>
      <c r="C139" t="s">
        <v>7</v>
      </c>
      <c r="D139" s="6">
        <v>8049</v>
      </c>
      <c r="E139" s="5">
        <v>42594</v>
      </c>
      <c r="F139" t="s">
        <v>8</v>
      </c>
    </row>
    <row r="140" spans="1:6" x14ac:dyDescent="0.2">
      <c r="A140" t="s">
        <v>160</v>
      </c>
      <c r="B140" t="s">
        <v>11</v>
      </c>
      <c r="C140" t="s">
        <v>12</v>
      </c>
      <c r="D140" s="6">
        <v>2836</v>
      </c>
      <c r="E140" s="5">
        <v>42595</v>
      </c>
      <c r="F140" t="s">
        <v>15</v>
      </c>
    </row>
    <row r="141" spans="1:6" x14ac:dyDescent="0.2">
      <c r="A141" t="s">
        <v>161</v>
      </c>
      <c r="B141" t="s">
        <v>6</v>
      </c>
      <c r="C141" t="s">
        <v>7</v>
      </c>
      <c r="D141" s="6">
        <v>1743</v>
      </c>
      <c r="E141" s="5">
        <v>42601</v>
      </c>
      <c r="F141" t="s">
        <v>8</v>
      </c>
    </row>
    <row r="142" spans="1:6" x14ac:dyDescent="0.2">
      <c r="A142" t="s">
        <v>162</v>
      </c>
      <c r="B142" t="s">
        <v>19</v>
      </c>
      <c r="C142" t="s">
        <v>12</v>
      </c>
      <c r="D142" s="6">
        <v>3844</v>
      </c>
      <c r="E142" s="5">
        <v>42605</v>
      </c>
      <c r="F142" t="s">
        <v>20</v>
      </c>
    </row>
    <row r="143" spans="1:6" x14ac:dyDescent="0.2">
      <c r="A143" t="s">
        <v>163</v>
      </c>
      <c r="B143" t="s">
        <v>19</v>
      </c>
      <c r="C143" t="s">
        <v>12</v>
      </c>
      <c r="D143" s="6">
        <v>7490</v>
      </c>
      <c r="E143" s="5">
        <v>42606</v>
      </c>
      <c r="F143" t="s">
        <v>20</v>
      </c>
    </row>
    <row r="144" spans="1:6" x14ac:dyDescent="0.2">
      <c r="A144" t="s">
        <v>164</v>
      </c>
      <c r="B144" t="s">
        <v>9</v>
      </c>
      <c r="C144" t="s">
        <v>7</v>
      </c>
      <c r="D144" s="6">
        <v>4483</v>
      </c>
      <c r="E144" s="5">
        <v>42607</v>
      </c>
      <c r="F144" t="s">
        <v>15</v>
      </c>
    </row>
    <row r="145" spans="1:6" x14ac:dyDescent="0.2">
      <c r="A145" t="s">
        <v>165</v>
      </c>
      <c r="B145" t="s">
        <v>19</v>
      </c>
      <c r="C145" t="s">
        <v>12</v>
      </c>
      <c r="D145" s="6">
        <v>7333</v>
      </c>
      <c r="E145" s="5">
        <v>42609</v>
      </c>
      <c r="F145" t="s">
        <v>13</v>
      </c>
    </row>
    <row r="146" spans="1:6" x14ac:dyDescent="0.2">
      <c r="A146" t="s">
        <v>166</v>
      </c>
      <c r="B146" t="s">
        <v>6</v>
      </c>
      <c r="C146" t="s">
        <v>7</v>
      </c>
      <c r="D146" s="6">
        <v>7654</v>
      </c>
      <c r="E146" s="5">
        <v>42610</v>
      </c>
      <c r="F146" t="s">
        <v>8</v>
      </c>
    </row>
    <row r="147" spans="1:6" x14ac:dyDescent="0.2">
      <c r="A147" t="s">
        <v>167</v>
      </c>
      <c r="B147" t="s">
        <v>19</v>
      </c>
      <c r="C147" t="s">
        <v>12</v>
      </c>
      <c r="D147" s="6">
        <v>3944</v>
      </c>
      <c r="E147" s="5">
        <v>42611</v>
      </c>
      <c r="F147" t="s">
        <v>10</v>
      </c>
    </row>
    <row r="148" spans="1:6" x14ac:dyDescent="0.2">
      <c r="A148" t="s">
        <v>168</v>
      </c>
      <c r="B148" t="s">
        <v>14</v>
      </c>
      <c r="C148" t="s">
        <v>7</v>
      </c>
      <c r="D148" s="6">
        <v>5761</v>
      </c>
      <c r="E148" s="5">
        <v>42611</v>
      </c>
      <c r="F148" t="s">
        <v>15</v>
      </c>
    </row>
    <row r="149" spans="1:6" x14ac:dyDescent="0.2">
      <c r="A149" t="s">
        <v>169</v>
      </c>
      <c r="B149" t="s">
        <v>11</v>
      </c>
      <c r="C149" t="s">
        <v>12</v>
      </c>
      <c r="D149" s="6">
        <v>6864</v>
      </c>
      <c r="E149" s="5">
        <v>42614</v>
      </c>
      <c r="F149" t="s">
        <v>18</v>
      </c>
    </row>
    <row r="150" spans="1:6" x14ac:dyDescent="0.2">
      <c r="A150" t="s">
        <v>170</v>
      </c>
      <c r="B150" t="s">
        <v>11</v>
      </c>
      <c r="C150" t="s">
        <v>12</v>
      </c>
      <c r="D150" s="6">
        <v>4016</v>
      </c>
      <c r="E150" s="5">
        <v>42614</v>
      </c>
      <c r="F150" t="s">
        <v>15</v>
      </c>
    </row>
    <row r="151" spans="1:6" x14ac:dyDescent="0.2">
      <c r="A151" t="s">
        <v>171</v>
      </c>
      <c r="B151" t="s">
        <v>11</v>
      </c>
      <c r="C151" t="s">
        <v>12</v>
      </c>
      <c r="D151" s="6">
        <v>1841</v>
      </c>
      <c r="E151" s="5">
        <v>42615</v>
      </c>
      <c r="F151" t="s">
        <v>8</v>
      </c>
    </row>
    <row r="152" spans="1:6" x14ac:dyDescent="0.2">
      <c r="A152" t="s">
        <v>172</v>
      </c>
      <c r="B152" t="s">
        <v>11</v>
      </c>
      <c r="C152" t="s">
        <v>12</v>
      </c>
      <c r="D152" s="6">
        <v>424</v>
      </c>
      <c r="E152" s="5">
        <v>42618</v>
      </c>
      <c r="F152" t="s">
        <v>17</v>
      </c>
    </row>
    <row r="153" spans="1:6" x14ac:dyDescent="0.2">
      <c r="A153" t="s">
        <v>173</v>
      </c>
      <c r="B153" t="s">
        <v>11</v>
      </c>
      <c r="C153" t="s">
        <v>12</v>
      </c>
      <c r="D153" s="6">
        <v>8765</v>
      </c>
      <c r="E153" s="5">
        <v>42620</v>
      </c>
      <c r="F153" t="s">
        <v>10</v>
      </c>
    </row>
    <row r="154" spans="1:6" x14ac:dyDescent="0.2">
      <c r="A154" t="s">
        <v>174</v>
      </c>
      <c r="B154" t="s">
        <v>11</v>
      </c>
      <c r="C154" t="s">
        <v>12</v>
      </c>
      <c r="D154" s="6">
        <v>5583</v>
      </c>
      <c r="E154" s="5">
        <v>42621</v>
      </c>
      <c r="F154" t="s">
        <v>8</v>
      </c>
    </row>
    <row r="155" spans="1:6" x14ac:dyDescent="0.2">
      <c r="A155" t="s">
        <v>175</v>
      </c>
      <c r="B155" t="s">
        <v>9</v>
      </c>
      <c r="C155" t="s">
        <v>7</v>
      </c>
      <c r="D155" s="6">
        <v>4390</v>
      </c>
      <c r="E155" s="5">
        <v>42622</v>
      </c>
      <c r="F155" t="s">
        <v>18</v>
      </c>
    </row>
    <row r="156" spans="1:6" x14ac:dyDescent="0.2">
      <c r="A156" t="s">
        <v>176</v>
      </c>
      <c r="B156" t="s">
        <v>9</v>
      </c>
      <c r="C156" t="s">
        <v>7</v>
      </c>
      <c r="D156" s="6">
        <v>352</v>
      </c>
      <c r="E156" s="5">
        <v>42622</v>
      </c>
      <c r="F156" t="s">
        <v>13</v>
      </c>
    </row>
    <row r="157" spans="1:6" x14ac:dyDescent="0.2">
      <c r="A157" t="s">
        <v>177</v>
      </c>
      <c r="B157" t="s">
        <v>19</v>
      </c>
      <c r="C157" t="s">
        <v>12</v>
      </c>
      <c r="D157" s="6">
        <v>8489</v>
      </c>
      <c r="E157" s="5">
        <v>42624</v>
      </c>
      <c r="F157" t="s">
        <v>8</v>
      </c>
    </row>
    <row r="158" spans="1:6" x14ac:dyDescent="0.2">
      <c r="A158" t="s">
        <v>178</v>
      </c>
      <c r="B158" t="s">
        <v>11</v>
      </c>
      <c r="C158" t="s">
        <v>12</v>
      </c>
      <c r="D158" s="6">
        <v>7090</v>
      </c>
      <c r="E158" s="5">
        <v>42624</v>
      </c>
      <c r="F158" t="s">
        <v>20</v>
      </c>
    </row>
    <row r="159" spans="1:6" x14ac:dyDescent="0.2">
      <c r="A159" t="s">
        <v>179</v>
      </c>
      <c r="B159" t="s">
        <v>11</v>
      </c>
      <c r="C159" t="s">
        <v>12</v>
      </c>
      <c r="D159" s="6">
        <v>7880</v>
      </c>
      <c r="E159" s="5">
        <v>42628</v>
      </c>
      <c r="F159" t="s">
        <v>8</v>
      </c>
    </row>
    <row r="160" spans="1:6" x14ac:dyDescent="0.2">
      <c r="A160" t="s">
        <v>180</v>
      </c>
      <c r="B160" t="s">
        <v>16</v>
      </c>
      <c r="C160" t="s">
        <v>12</v>
      </c>
      <c r="D160" s="6">
        <v>3861</v>
      </c>
      <c r="E160" s="5">
        <v>42631</v>
      </c>
      <c r="F160" t="s">
        <v>8</v>
      </c>
    </row>
    <row r="161" spans="1:6" x14ac:dyDescent="0.2">
      <c r="A161" t="s">
        <v>181</v>
      </c>
      <c r="B161" t="s">
        <v>9</v>
      </c>
      <c r="C161" t="s">
        <v>7</v>
      </c>
      <c r="D161" s="6">
        <v>7927</v>
      </c>
      <c r="E161" s="5">
        <v>42632</v>
      </c>
      <c r="F161" t="s">
        <v>15</v>
      </c>
    </row>
    <row r="162" spans="1:6" x14ac:dyDescent="0.2">
      <c r="A162" t="s">
        <v>182</v>
      </c>
      <c r="B162" t="s">
        <v>11</v>
      </c>
      <c r="C162" t="s">
        <v>12</v>
      </c>
      <c r="D162" s="6">
        <v>6162</v>
      </c>
      <c r="E162" s="5">
        <v>42633</v>
      </c>
      <c r="F162" t="s">
        <v>8</v>
      </c>
    </row>
    <row r="163" spans="1:6" x14ac:dyDescent="0.2">
      <c r="A163" t="s">
        <v>183</v>
      </c>
      <c r="B163" t="s">
        <v>21</v>
      </c>
      <c r="C163" t="s">
        <v>12</v>
      </c>
      <c r="D163" s="6">
        <v>5523</v>
      </c>
      <c r="E163" s="5">
        <v>42638</v>
      </c>
      <c r="F163" t="s">
        <v>17</v>
      </c>
    </row>
    <row r="164" spans="1:6" x14ac:dyDescent="0.2">
      <c r="A164" t="s">
        <v>184</v>
      </c>
      <c r="B164" t="s">
        <v>9</v>
      </c>
      <c r="C164" t="s">
        <v>7</v>
      </c>
      <c r="D164" s="6">
        <v>5936</v>
      </c>
      <c r="E164" s="5">
        <v>42638</v>
      </c>
      <c r="F164" t="s">
        <v>10</v>
      </c>
    </row>
    <row r="165" spans="1:6" x14ac:dyDescent="0.2">
      <c r="A165" t="s">
        <v>185</v>
      </c>
      <c r="B165" t="s">
        <v>6</v>
      </c>
      <c r="C165" t="s">
        <v>7</v>
      </c>
      <c r="D165" s="6">
        <v>7251</v>
      </c>
      <c r="E165" s="5">
        <v>42639</v>
      </c>
      <c r="F165" t="s">
        <v>15</v>
      </c>
    </row>
    <row r="166" spans="1:6" x14ac:dyDescent="0.2">
      <c r="A166" t="s">
        <v>186</v>
      </c>
      <c r="B166" t="s">
        <v>16</v>
      </c>
      <c r="C166" t="s">
        <v>12</v>
      </c>
      <c r="D166" s="6">
        <v>6187</v>
      </c>
      <c r="E166" s="5">
        <v>42640</v>
      </c>
      <c r="F166" t="s">
        <v>17</v>
      </c>
    </row>
    <row r="167" spans="1:6" x14ac:dyDescent="0.2">
      <c r="A167" t="s">
        <v>187</v>
      </c>
      <c r="B167" t="s">
        <v>11</v>
      </c>
      <c r="C167" t="s">
        <v>12</v>
      </c>
      <c r="D167" s="6">
        <v>3210</v>
      </c>
      <c r="E167" s="5">
        <v>42642</v>
      </c>
      <c r="F167" t="s">
        <v>15</v>
      </c>
    </row>
    <row r="168" spans="1:6" x14ac:dyDescent="0.2">
      <c r="A168" t="s">
        <v>188</v>
      </c>
      <c r="B168" t="s">
        <v>6</v>
      </c>
      <c r="C168" t="s">
        <v>7</v>
      </c>
      <c r="D168" s="6">
        <v>682</v>
      </c>
      <c r="E168" s="5">
        <v>42642</v>
      </c>
      <c r="F168" t="s">
        <v>15</v>
      </c>
    </row>
    <row r="169" spans="1:6" x14ac:dyDescent="0.2">
      <c r="A169" t="s">
        <v>189</v>
      </c>
      <c r="B169" t="s">
        <v>11</v>
      </c>
      <c r="C169" t="s">
        <v>12</v>
      </c>
      <c r="D169" s="6">
        <v>793</v>
      </c>
      <c r="E169" s="5">
        <v>42646</v>
      </c>
      <c r="F169" t="s">
        <v>17</v>
      </c>
    </row>
    <row r="170" spans="1:6" x14ac:dyDescent="0.2">
      <c r="A170" t="s">
        <v>190</v>
      </c>
      <c r="B170" t="s">
        <v>6</v>
      </c>
      <c r="C170" t="s">
        <v>7</v>
      </c>
      <c r="D170" s="6">
        <v>5346</v>
      </c>
      <c r="E170" s="5">
        <v>42647</v>
      </c>
      <c r="F170" t="s">
        <v>15</v>
      </c>
    </row>
    <row r="171" spans="1:6" x14ac:dyDescent="0.2">
      <c r="A171" t="s">
        <v>191</v>
      </c>
      <c r="B171" t="s">
        <v>11</v>
      </c>
      <c r="C171" t="s">
        <v>12</v>
      </c>
      <c r="D171" s="6">
        <v>7103</v>
      </c>
      <c r="E171" s="5">
        <v>42650</v>
      </c>
      <c r="F171" t="s">
        <v>18</v>
      </c>
    </row>
    <row r="172" spans="1:6" x14ac:dyDescent="0.2">
      <c r="A172" t="s">
        <v>192</v>
      </c>
      <c r="B172" t="s">
        <v>6</v>
      </c>
      <c r="C172" t="s">
        <v>7</v>
      </c>
      <c r="D172" s="6">
        <v>4603</v>
      </c>
      <c r="E172" s="5">
        <v>42653</v>
      </c>
      <c r="F172" t="s">
        <v>8</v>
      </c>
    </row>
    <row r="173" spans="1:6" x14ac:dyDescent="0.2">
      <c r="A173" t="s">
        <v>193</v>
      </c>
      <c r="B173" t="s">
        <v>19</v>
      </c>
      <c r="C173" t="s">
        <v>12</v>
      </c>
      <c r="D173" s="6">
        <v>8160</v>
      </c>
      <c r="E173" s="5">
        <v>42659</v>
      </c>
      <c r="F173" t="s">
        <v>20</v>
      </c>
    </row>
    <row r="174" spans="1:6" x14ac:dyDescent="0.2">
      <c r="A174" t="s">
        <v>194</v>
      </c>
      <c r="B174" t="s">
        <v>19</v>
      </c>
      <c r="C174" t="s">
        <v>12</v>
      </c>
      <c r="D174" s="6">
        <v>7171</v>
      </c>
      <c r="E174" s="5">
        <v>42666</v>
      </c>
      <c r="F174" t="s">
        <v>10</v>
      </c>
    </row>
    <row r="175" spans="1:6" x14ac:dyDescent="0.2">
      <c r="A175" t="s">
        <v>195</v>
      </c>
      <c r="B175" t="s">
        <v>11</v>
      </c>
      <c r="C175" t="s">
        <v>12</v>
      </c>
      <c r="D175" s="6">
        <v>3552</v>
      </c>
      <c r="E175" s="5">
        <v>42666</v>
      </c>
      <c r="F175" t="s">
        <v>18</v>
      </c>
    </row>
    <row r="176" spans="1:6" x14ac:dyDescent="0.2">
      <c r="A176" t="s">
        <v>196</v>
      </c>
      <c r="B176" t="s">
        <v>11</v>
      </c>
      <c r="C176" t="s">
        <v>12</v>
      </c>
      <c r="D176" s="6">
        <v>7273</v>
      </c>
      <c r="E176" s="5">
        <v>42668</v>
      </c>
      <c r="F176" t="s">
        <v>17</v>
      </c>
    </row>
    <row r="177" spans="1:6" x14ac:dyDescent="0.2">
      <c r="A177" t="s">
        <v>197</v>
      </c>
      <c r="B177" t="s">
        <v>11</v>
      </c>
      <c r="C177" t="s">
        <v>12</v>
      </c>
      <c r="D177" s="6">
        <v>2402</v>
      </c>
      <c r="E177" s="5">
        <v>42669</v>
      </c>
      <c r="F177" t="s">
        <v>15</v>
      </c>
    </row>
    <row r="178" spans="1:6" x14ac:dyDescent="0.2">
      <c r="A178" t="s">
        <v>198</v>
      </c>
      <c r="B178" t="s">
        <v>11</v>
      </c>
      <c r="C178" t="s">
        <v>12</v>
      </c>
      <c r="D178" s="6">
        <v>1197</v>
      </c>
      <c r="E178" s="5">
        <v>42669</v>
      </c>
      <c r="F178" t="s">
        <v>17</v>
      </c>
    </row>
    <row r="179" spans="1:6" x14ac:dyDescent="0.2">
      <c r="A179" t="s">
        <v>199</v>
      </c>
      <c r="B179" t="s">
        <v>14</v>
      </c>
      <c r="C179" t="s">
        <v>7</v>
      </c>
      <c r="D179" s="6">
        <v>5015</v>
      </c>
      <c r="E179" s="5">
        <v>42669</v>
      </c>
      <c r="F179" t="s">
        <v>17</v>
      </c>
    </row>
    <row r="180" spans="1:6" x14ac:dyDescent="0.2">
      <c r="A180" t="s">
        <v>200</v>
      </c>
      <c r="B180" t="s">
        <v>16</v>
      </c>
      <c r="C180" t="s">
        <v>12</v>
      </c>
      <c r="D180" s="6">
        <v>5818</v>
      </c>
      <c r="E180" s="5">
        <v>42676</v>
      </c>
      <c r="F180" t="s">
        <v>8</v>
      </c>
    </row>
    <row r="181" spans="1:6" x14ac:dyDescent="0.2">
      <c r="A181" t="s">
        <v>201</v>
      </c>
      <c r="B181" t="s">
        <v>11</v>
      </c>
      <c r="C181" t="s">
        <v>12</v>
      </c>
      <c r="D181" s="6">
        <v>4399</v>
      </c>
      <c r="E181" s="5">
        <v>42677</v>
      </c>
      <c r="F181" t="s">
        <v>10</v>
      </c>
    </row>
    <row r="182" spans="1:6" x14ac:dyDescent="0.2">
      <c r="A182" t="s">
        <v>202</v>
      </c>
      <c r="B182" t="s">
        <v>6</v>
      </c>
      <c r="C182" t="s">
        <v>7</v>
      </c>
      <c r="D182" s="6">
        <v>3011</v>
      </c>
      <c r="E182" s="5">
        <v>42677</v>
      </c>
      <c r="F182" t="s">
        <v>8</v>
      </c>
    </row>
    <row r="183" spans="1:6" x14ac:dyDescent="0.2">
      <c r="A183" t="s">
        <v>203</v>
      </c>
      <c r="B183" t="s">
        <v>19</v>
      </c>
      <c r="C183" t="s">
        <v>12</v>
      </c>
      <c r="D183" s="6">
        <v>4715</v>
      </c>
      <c r="E183" s="5">
        <v>42683</v>
      </c>
      <c r="F183" t="s">
        <v>10</v>
      </c>
    </row>
    <row r="184" spans="1:6" x14ac:dyDescent="0.2">
      <c r="A184" t="s">
        <v>204</v>
      </c>
      <c r="B184" t="s">
        <v>19</v>
      </c>
      <c r="C184" t="s">
        <v>12</v>
      </c>
      <c r="D184" s="6">
        <v>5321</v>
      </c>
      <c r="E184" s="5">
        <v>42686</v>
      </c>
      <c r="F184" t="s">
        <v>20</v>
      </c>
    </row>
    <row r="185" spans="1:6" x14ac:dyDescent="0.2">
      <c r="A185" t="s">
        <v>205</v>
      </c>
      <c r="B185" t="s">
        <v>11</v>
      </c>
      <c r="C185" t="s">
        <v>12</v>
      </c>
      <c r="D185" s="6">
        <v>8894</v>
      </c>
      <c r="E185" s="5">
        <v>42689</v>
      </c>
      <c r="F185" t="s">
        <v>8</v>
      </c>
    </row>
    <row r="186" spans="1:6" x14ac:dyDescent="0.2">
      <c r="A186" t="s">
        <v>206</v>
      </c>
      <c r="B186" t="s">
        <v>6</v>
      </c>
      <c r="C186" t="s">
        <v>7</v>
      </c>
      <c r="D186" s="6">
        <v>4846</v>
      </c>
      <c r="E186" s="5">
        <v>42699</v>
      </c>
      <c r="F186" t="s">
        <v>10</v>
      </c>
    </row>
    <row r="187" spans="1:6" x14ac:dyDescent="0.2">
      <c r="A187" t="s">
        <v>207</v>
      </c>
      <c r="B187" t="s">
        <v>9</v>
      </c>
      <c r="C187" t="s">
        <v>7</v>
      </c>
      <c r="D187" s="6">
        <v>284</v>
      </c>
      <c r="E187" s="5">
        <v>42699</v>
      </c>
      <c r="F187" t="s">
        <v>15</v>
      </c>
    </row>
    <row r="188" spans="1:6" x14ac:dyDescent="0.2">
      <c r="A188" t="s">
        <v>208</v>
      </c>
      <c r="B188" t="s">
        <v>16</v>
      </c>
      <c r="C188" t="s">
        <v>12</v>
      </c>
      <c r="D188" s="6">
        <v>8283</v>
      </c>
      <c r="E188" s="5">
        <v>42700</v>
      </c>
      <c r="F188" t="s">
        <v>10</v>
      </c>
    </row>
    <row r="189" spans="1:6" x14ac:dyDescent="0.2">
      <c r="A189" t="s">
        <v>209</v>
      </c>
      <c r="B189" t="s">
        <v>16</v>
      </c>
      <c r="C189" t="s">
        <v>12</v>
      </c>
      <c r="D189" s="6">
        <v>9990</v>
      </c>
      <c r="E189" s="5">
        <v>42702</v>
      </c>
      <c r="F189" t="s">
        <v>13</v>
      </c>
    </row>
    <row r="190" spans="1:6" x14ac:dyDescent="0.2">
      <c r="A190" t="s">
        <v>210</v>
      </c>
      <c r="B190" t="s">
        <v>11</v>
      </c>
      <c r="C190" t="s">
        <v>12</v>
      </c>
      <c r="D190" s="6">
        <v>9014</v>
      </c>
      <c r="E190" s="5">
        <v>42702</v>
      </c>
      <c r="F190" t="s">
        <v>17</v>
      </c>
    </row>
    <row r="191" spans="1:6" x14ac:dyDescent="0.2">
      <c r="A191" t="s">
        <v>211</v>
      </c>
      <c r="B191" t="s">
        <v>19</v>
      </c>
      <c r="C191" t="s">
        <v>12</v>
      </c>
      <c r="D191" s="6">
        <v>1942</v>
      </c>
      <c r="E191" s="5">
        <v>42703</v>
      </c>
      <c r="F191" t="s">
        <v>20</v>
      </c>
    </row>
    <row r="192" spans="1:6" x14ac:dyDescent="0.2">
      <c r="A192" t="s">
        <v>212</v>
      </c>
      <c r="B192" t="s">
        <v>11</v>
      </c>
      <c r="C192" t="s">
        <v>12</v>
      </c>
      <c r="D192" s="6">
        <v>7223</v>
      </c>
      <c r="E192" s="5">
        <v>42704</v>
      </c>
      <c r="F192" t="s">
        <v>8</v>
      </c>
    </row>
    <row r="193" spans="1:6" x14ac:dyDescent="0.2">
      <c r="A193" t="s">
        <v>213</v>
      </c>
      <c r="B193" t="s">
        <v>6</v>
      </c>
      <c r="C193" t="s">
        <v>7</v>
      </c>
      <c r="D193" s="6">
        <v>4673</v>
      </c>
      <c r="E193" s="5">
        <v>42706</v>
      </c>
      <c r="F193" t="s">
        <v>8</v>
      </c>
    </row>
    <row r="194" spans="1:6" x14ac:dyDescent="0.2">
      <c r="A194" t="s">
        <v>214</v>
      </c>
      <c r="B194" t="s">
        <v>6</v>
      </c>
      <c r="C194" t="s">
        <v>7</v>
      </c>
      <c r="D194" s="6">
        <v>9104</v>
      </c>
      <c r="E194" s="5">
        <v>42708</v>
      </c>
      <c r="F194" t="s">
        <v>20</v>
      </c>
    </row>
    <row r="195" spans="1:6" x14ac:dyDescent="0.2">
      <c r="A195" t="s">
        <v>215</v>
      </c>
      <c r="B195" t="s">
        <v>19</v>
      </c>
      <c r="C195" t="s">
        <v>12</v>
      </c>
      <c r="D195" s="6">
        <v>6078</v>
      </c>
      <c r="E195" s="5">
        <v>42709</v>
      </c>
      <c r="F195" t="s">
        <v>8</v>
      </c>
    </row>
    <row r="196" spans="1:6" x14ac:dyDescent="0.2">
      <c r="A196" t="s">
        <v>216</v>
      </c>
      <c r="B196" t="s">
        <v>14</v>
      </c>
      <c r="C196" t="s">
        <v>7</v>
      </c>
      <c r="D196" s="6">
        <v>3278</v>
      </c>
      <c r="E196" s="5">
        <v>42710</v>
      </c>
      <c r="F196" t="s">
        <v>15</v>
      </c>
    </row>
    <row r="197" spans="1:6" x14ac:dyDescent="0.2">
      <c r="A197" t="s">
        <v>217</v>
      </c>
      <c r="B197" t="s">
        <v>11</v>
      </c>
      <c r="C197" t="s">
        <v>12</v>
      </c>
      <c r="D197" s="6">
        <v>136</v>
      </c>
      <c r="E197" s="5">
        <v>42716</v>
      </c>
      <c r="F197" t="s">
        <v>13</v>
      </c>
    </row>
    <row r="198" spans="1:6" x14ac:dyDescent="0.2">
      <c r="A198" t="s">
        <v>218</v>
      </c>
      <c r="B198" t="s">
        <v>11</v>
      </c>
      <c r="C198" t="s">
        <v>12</v>
      </c>
      <c r="D198" s="6">
        <v>8377</v>
      </c>
      <c r="E198" s="5">
        <v>42716</v>
      </c>
      <c r="F198" t="s">
        <v>17</v>
      </c>
    </row>
    <row r="199" spans="1:6" x14ac:dyDescent="0.2">
      <c r="A199" t="s">
        <v>219</v>
      </c>
      <c r="B199" t="s">
        <v>11</v>
      </c>
      <c r="C199" t="s">
        <v>12</v>
      </c>
      <c r="D199" s="6">
        <v>2382</v>
      </c>
      <c r="E199" s="5">
        <v>42716</v>
      </c>
      <c r="F199" t="s">
        <v>8</v>
      </c>
    </row>
    <row r="200" spans="1:6" x14ac:dyDescent="0.2">
      <c r="A200" t="s">
        <v>220</v>
      </c>
      <c r="B200" t="s">
        <v>11</v>
      </c>
      <c r="C200" t="s">
        <v>12</v>
      </c>
      <c r="D200" s="6">
        <v>8702</v>
      </c>
      <c r="E200" s="5">
        <v>42719</v>
      </c>
      <c r="F200" t="s">
        <v>15</v>
      </c>
    </row>
    <row r="201" spans="1:6" x14ac:dyDescent="0.2">
      <c r="A201" t="s">
        <v>221</v>
      </c>
      <c r="B201" t="s">
        <v>11</v>
      </c>
      <c r="C201" t="s">
        <v>12</v>
      </c>
      <c r="D201" s="6">
        <v>5021</v>
      </c>
      <c r="E201" s="5">
        <v>42720</v>
      </c>
      <c r="F201" t="s">
        <v>8</v>
      </c>
    </row>
    <row r="202" spans="1:6" x14ac:dyDescent="0.2">
      <c r="A202" t="s">
        <v>222</v>
      </c>
      <c r="B202" t="s">
        <v>19</v>
      </c>
      <c r="C202" t="s">
        <v>12</v>
      </c>
      <c r="D202" s="6">
        <v>1760</v>
      </c>
      <c r="E202" s="5">
        <v>42720</v>
      </c>
      <c r="F202" t="s">
        <v>17</v>
      </c>
    </row>
    <row r="203" spans="1:6" x14ac:dyDescent="0.2">
      <c r="A203" t="s">
        <v>223</v>
      </c>
      <c r="B203" t="s">
        <v>11</v>
      </c>
      <c r="C203" t="s">
        <v>12</v>
      </c>
      <c r="D203" s="6">
        <v>4766</v>
      </c>
      <c r="E203" s="5">
        <v>42722</v>
      </c>
      <c r="F203" t="s">
        <v>15</v>
      </c>
    </row>
    <row r="204" spans="1:6" x14ac:dyDescent="0.2">
      <c r="A204" t="s">
        <v>224</v>
      </c>
      <c r="B204" t="s">
        <v>14</v>
      </c>
      <c r="C204" t="s">
        <v>7</v>
      </c>
      <c r="D204" s="6">
        <v>1541</v>
      </c>
      <c r="E204" s="5">
        <v>42723</v>
      </c>
      <c r="F204" t="s">
        <v>10</v>
      </c>
    </row>
    <row r="205" spans="1:6" x14ac:dyDescent="0.2">
      <c r="A205" t="s">
        <v>225</v>
      </c>
      <c r="B205" t="s">
        <v>16</v>
      </c>
      <c r="C205" t="s">
        <v>12</v>
      </c>
      <c r="D205" s="6">
        <v>2782</v>
      </c>
      <c r="E205" s="5">
        <v>42724</v>
      </c>
      <c r="F205" t="s">
        <v>10</v>
      </c>
    </row>
    <row r="206" spans="1:6" x14ac:dyDescent="0.2">
      <c r="A206" t="s">
        <v>226</v>
      </c>
      <c r="B206" t="s">
        <v>19</v>
      </c>
      <c r="C206" t="s">
        <v>12</v>
      </c>
      <c r="D206" s="6">
        <v>2455</v>
      </c>
      <c r="E206" s="5">
        <v>42724</v>
      </c>
      <c r="F206" t="s">
        <v>13</v>
      </c>
    </row>
    <row r="207" spans="1:6" x14ac:dyDescent="0.2">
      <c r="A207" t="s">
        <v>227</v>
      </c>
      <c r="B207" t="s">
        <v>19</v>
      </c>
      <c r="C207" t="s">
        <v>12</v>
      </c>
      <c r="D207" s="6">
        <v>4512</v>
      </c>
      <c r="E207" s="5">
        <v>42726</v>
      </c>
      <c r="F207" t="s">
        <v>18</v>
      </c>
    </row>
    <row r="208" spans="1:6" x14ac:dyDescent="0.2">
      <c r="A208" t="s">
        <v>228</v>
      </c>
      <c r="B208" t="s">
        <v>19</v>
      </c>
      <c r="C208" t="s">
        <v>12</v>
      </c>
      <c r="D208" s="6">
        <v>8752</v>
      </c>
      <c r="E208" s="5">
        <v>42726</v>
      </c>
      <c r="F208" t="s">
        <v>15</v>
      </c>
    </row>
    <row r="209" spans="1:6" x14ac:dyDescent="0.2">
      <c r="A209" t="s">
        <v>229</v>
      </c>
      <c r="B209" t="s">
        <v>6</v>
      </c>
      <c r="C209" t="s">
        <v>7</v>
      </c>
      <c r="D209" s="6">
        <v>9127</v>
      </c>
      <c r="E209" s="5">
        <v>42729</v>
      </c>
      <c r="F209" t="s">
        <v>8</v>
      </c>
    </row>
    <row r="210" spans="1:6" x14ac:dyDescent="0.2">
      <c r="A210" t="s">
        <v>230</v>
      </c>
      <c r="B210" t="s">
        <v>19</v>
      </c>
      <c r="C210" t="s">
        <v>12</v>
      </c>
      <c r="D210" s="6">
        <v>1777</v>
      </c>
      <c r="E210" s="5">
        <v>42732</v>
      </c>
      <c r="F210" t="s">
        <v>20</v>
      </c>
    </row>
    <row r="211" spans="1:6" x14ac:dyDescent="0.2">
      <c r="A211" t="s">
        <v>231</v>
      </c>
      <c r="B211" t="s">
        <v>14</v>
      </c>
      <c r="C211" t="s">
        <v>7</v>
      </c>
      <c r="D211" s="6">
        <v>680</v>
      </c>
      <c r="E211" s="5">
        <v>42732</v>
      </c>
      <c r="F211" t="s">
        <v>20</v>
      </c>
    </row>
    <row r="212" spans="1:6" x14ac:dyDescent="0.2">
      <c r="A212" t="s">
        <v>232</v>
      </c>
      <c r="B212" t="s">
        <v>16</v>
      </c>
      <c r="C212" t="s">
        <v>12</v>
      </c>
      <c r="D212" s="6">
        <v>958</v>
      </c>
      <c r="E212" s="5">
        <v>42733</v>
      </c>
      <c r="F212" t="s">
        <v>8</v>
      </c>
    </row>
    <row r="213" spans="1:6" x14ac:dyDescent="0.2">
      <c r="A213" t="s">
        <v>233</v>
      </c>
      <c r="B213" t="s">
        <v>6</v>
      </c>
      <c r="C213" t="s">
        <v>7</v>
      </c>
      <c r="D213" s="6">
        <v>2613</v>
      </c>
      <c r="E213" s="5">
        <v>42733</v>
      </c>
      <c r="F213" t="s">
        <v>17</v>
      </c>
    </row>
    <row r="214" spans="1:6" x14ac:dyDescent="0.2">
      <c r="A214" t="s">
        <v>234</v>
      </c>
      <c r="B214" t="s">
        <v>6</v>
      </c>
      <c r="C214" t="s">
        <v>7</v>
      </c>
      <c r="D214" s="6">
        <v>339</v>
      </c>
      <c r="E214" s="5">
        <v>42734</v>
      </c>
      <c r="F214"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AD5D-15A0-476B-9E95-50AECF1683A0}">
  <dimension ref="A1:F214"/>
  <sheetViews>
    <sheetView workbookViewId="0">
      <selection sqref="A1:F214"/>
    </sheetView>
  </sheetViews>
  <sheetFormatPr defaultRowHeight="14.25" x14ac:dyDescent="0.2"/>
  <cols>
    <col min="1" max="1" width="10" customWidth="1"/>
    <col min="3" max="3" width="10" customWidth="1"/>
    <col min="4" max="4" width="9.5" customWidth="1"/>
    <col min="6" max="6" width="9.375" customWidth="1"/>
  </cols>
  <sheetData>
    <row r="1" spans="1:6" x14ac:dyDescent="0.2">
      <c r="A1" t="s">
        <v>0</v>
      </c>
      <c r="B1" t="s">
        <v>1</v>
      </c>
      <c r="C1" t="s">
        <v>2</v>
      </c>
      <c r="D1" t="s">
        <v>3</v>
      </c>
      <c r="E1" t="s">
        <v>4</v>
      </c>
      <c r="F1" t="s">
        <v>5</v>
      </c>
    </row>
    <row r="2" spans="1:6" x14ac:dyDescent="0.2">
      <c r="A2" t="s">
        <v>30</v>
      </c>
      <c r="B2" t="s">
        <v>19</v>
      </c>
      <c r="C2" t="s">
        <v>12</v>
      </c>
      <c r="D2">
        <v>2417</v>
      </c>
      <c r="E2" s="5">
        <v>42385</v>
      </c>
      <c r="F2" t="s">
        <v>20</v>
      </c>
    </row>
    <row r="3" spans="1:6" x14ac:dyDescent="0.2">
      <c r="A3" t="s">
        <v>31</v>
      </c>
      <c r="B3" t="s">
        <v>19</v>
      </c>
      <c r="C3" t="s">
        <v>12</v>
      </c>
      <c r="D3">
        <v>7431</v>
      </c>
      <c r="E3" s="5">
        <v>42385</v>
      </c>
      <c r="F3" t="s">
        <v>13</v>
      </c>
    </row>
    <row r="4" spans="1:6" x14ac:dyDescent="0.2">
      <c r="A4" t="s">
        <v>36</v>
      </c>
      <c r="B4" t="s">
        <v>19</v>
      </c>
      <c r="C4" t="s">
        <v>12</v>
      </c>
      <c r="D4">
        <v>6946</v>
      </c>
      <c r="E4" s="5">
        <v>42393</v>
      </c>
      <c r="F4" t="s">
        <v>20</v>
      </c>
    </row>
    <row r="5" spans="1:6" x14ac:dyDescent="0.2">
      <c r="A5" t="s">
        <v>41</v>
      </c>
      <c r="B5" t="s">
        <v>19</v>
      </c>
      <c r="C5" t="s">
        <v>12</v>
      </c>
      <c r="D5">
        <v>1161</v>
      </c>
      <c r="E5" s="5">
        <v>42402</v>
      </c>
      <c r="F5" t="s">
        <v>8</v>
      </c>
    </row>
    <row r="6" spans="1:6" x14ac:dyDescent="0.2">
      <c r="A6" t="s">
        <v>51</v>
      </c>
      <c r="B6" t="s">
        <v>19</v>
      </c>
      <c r="C6" t="s">
        <v>12</v>
      </c>
      <c r="D6">
        <v>7602</v>
      </c>
      <c r="E6" s="5">
        <v>42421</v>
      </c>
      <c r="F6" t="s">
        <v>20</v>
      </c>
    </row>
    <row r="7" spans="1:6" x14ac:dyDescent="0.2">
      <c r="A7" t="s">
        <v>53</v>
      </c>
      <c r="B7" t="s">
        <v>19</v>
      </c>
      <c r="C7" t="s">
        <v>12</v>
      </c>
      <c r="D7">
        <v>8892</v>
      </c>
      <c r="E7" s="5">
        <v>42423</v>
      </c>
      <c r="F7" t="s">
        <v>17</v>
      </c>
    </row>
    <row r="8" spans="1:6" x14ac:dyDescent="0.2">
      <c r="A8" t="s">
        <v>54</v>
      </c>
      <c r="B8" t="s">
        <v>19</v>
      </c>
      <c r="C8" t="s">
        <v>12</v>
      </c>
      <c r="D8">
        <v>2060</v>
      </c>
      <c r="E8" s="5">
        <v>42429</v>
      </c>
      <c r="F8" t="s">
        <v>20</v>
      </c>
    </row>
    <row r="9" spans="1:6" x14ac:dyDescent="0.2">
      <c r="A9" t="s">
        <v>56</v>
      </c>
      <c r="B9" t="s">
        <v>19</v>
      </c>
      <c r="C9" t="s">
        <v>12</v>
      </c>
      <c r="D9">
        <v>6509</v>
      </c>
      <c r="E9" s="5">
        <v>42430</v>
      </c>
      <c r="F9" t="s">
        <v>20</v>
      </c>
    </row>
    <row r="10" spans="1:6" x14ac:dyDescent="0.2">
      <c r="A10" t="s">
        <v>57</v>
      </c>
      <c r="B10" t="s">
        <v>19</v>
      </c>
      <c r="C10" t="s">
        <v>12</v>
      </c>
      <c r="D10">
        <v>5718</v>
      </c>
      <c r="E10" s="5">
        <v>42433</v>
      </c>
      <c r="F10" t="s">
        <v>17</v>
      </c>
    </row>
    <row r="11" spans="1:6" x14ac:dyDescent="0.2">
      <c r="A11" t="s">
        <v>58</v>
      </c>
      <c r="B11" t="s">
        <v>19</v>
      </c>
      <c r="C11" t="s">
        <v>12</v>
      </c>
      <c r="D11">
        <v>7655</v>
      </c>
      <c r="E11" s="5">
        <v>42434</v>
      </c>
      <c r="F11" t="s">
        <v>8</v>
      </c>
    </row>
    <row r="12" spans="1:6" x14ac:dyDescent="0.2">
      <c r="A12" t="s">
        <v>67</v>
      </c>
      <c r="B12" t="s">
        <v>19</v>
      </c>
      <c r="C12" t="s">
        <v>12</v>
      </c>
      <c r="D12">
        <v>5820</v>
      </c>
      <c r="E12" s="5">
        <v>42451</v>
      </c>
      <c r="F12" t="s">
        <v>18</v>
      </c>
    </row>
    <row r="13" spans="1:6" x14ac:dyDescent="0.2">
      <c r="A13" t="s">
        <v>74</v>
      </c>
      <c r="B13" t="s">
        <v>19</v>
      </c>
      <c r="C13" t="s">
        <v>12</v>
      </c>
      <c r="D13">
        <v>6331</v>
      </c>
      <c r="E13" s="5">
        <v>42461</v>
      </c>
      <c r="F13" t="s">
        <v>20</v>
      </c>
    </row>
    <row r="14" spans="1:6" x14ac:dyDescent="0.2">
      <c r="A14" t="s">
        <v>75</v>
      </c>
      <c r="B14" t="s">
        <v>19</v>
      </c>
      <c r="C14" t="s">
        <v>12</v>
      </c>
      <c r="D14">
        <v>4364</v>
      </c>
      <c r="E14" s="5">
        <v>42461</v>
      </c>
      <c r="F14" t="s">
        <v>13</v>
      </c>
    </row>
    <row r="15" spans="1:6" x14ac:dyDescent="0.2">
      <c r="A15" t="s">
        <v>82</v>
      </c>
      <c r="B15" t="s">
        <v>19</v>
      </c>
      <c r="C15" t="s">
        <v>12</v>
      </c>
      <c r="D15">
        <v>1128</v>
      </c>
      <c r="E15" s="5">
        <v>42481</v>
      </c>
      <c r="F15" t="s">
        <v>8</v>
      </c>
    </row>
    <row r="16" spans="1:6" x14ac:dyDescent="0.2">
      <c r="A16" t="s">
        <v>85</v>
      </c>
      <c r="B16" t="s">
        <v>19</v>
      </c>
      <c r="C16" t="s">
        <v>12</v>
      </c>
      <c r="D16">
        <v>2763</v>
      </c>
      <c r="E16" s="5">
        <v>42485</v>
      </c>
      <c r="F16" t="s">
        <v>13</v>
      </c>
    </row>
    <row r="17" spans="1:6" x14ac:dyDescent="0.2">
      <c r="A17" t="s">
        <v>96</v>
      </c>
      <c r="B17" t="s">
        <v>19</v>
      </c>
      <c r="C17" t="s">
        <v>12</v>
      </c>
      <c r="D17">
        <v>4325</v>
      </c>
      <c r="E17" s="5">
        <v>42495</v>
      </c>
      <c r="F17" t="s">
        <v>20</v>
      </c>
    </row>
    <row r="18" spans="1:6" x14ac:dyDescent="0.2">
      <c r="A18" t="s">
        <v>100</v>
      </c>
      <c r="B18" t="s">
        <v>19</v>
      </c>
      <c r="C18" t="s">
        <v>12</v>
      </c>
      <c r="D18">
        <v>7671</v>
      </c>
      <c r="E18" s="5">
        <v>42498</v>
      </c>
      <c r="F18" t="s">
        <v>20</v>
      </c>
    </row>
    <row r="19" spans="1:6" x14ac:dyDescent="0.2">
      <c r="A19" t="s">
        <v>110</v>
      </c>
      <c r="B19" t="s">
        <v>19</v>
      </c>
      <c r="C19" t="s">
        <v>12</v>
      </c>
      <c r="D19">
        <v>4264</v>
      </c>
      <c r="E19" s="5">
        <v>42509</v>
      </c>
      <c r="F19" t="s">
        <v>17</v>
      </c>
    </row>
    <row r="20" spans="1:6" x14ac:dyDescent="0.2">
      <c r="A20" t="s">
        <v>122</v>
      </c>
      <c r="B20" t="s">
        <v>19</v>
      </c>
      <c r="C20" t="s">
        <v>12</v>
      </c>
      <c r="D20">
        <v>2193</v>
      </c>
      <c r="E20" s="5">
        <v>42517</v>
      </c>
      <c r="F20" t="s">
        <v>20</v>
      </c>
    </row>
    <row r="21" spans="1:6" x14ac:dyDescent="0.2">
      <c r="A21" t="s">
        <v>124</v>
      </c>
      <c r="B21" t="s">
        <v>19</v>
      </c>
      <c r="C21" t="s">
        <v>12</v>
      </c>
      <c r="D21">
        <v>4104</v>
      </c>
      <c r="E21" s="5">
        <v>42518</v>
      </c>
      <c r="F21" t="s">
        <v>8</v>
      </c>
    </row>
    <row r="22" spans="1:6" x14ac:dyDescent="0.2">
      <c r="A22" t="s">
        <v>129</v>
      </c>
      <c r="B22" t="s">
        <v>19</v>
      </c>
      <c r="C22" t="s">
        <v>12</v>
      </c>
      <c r="D22">
        <v>521</v>
      </c>
      <c r="E22" s="5">
        <v>42525</v>
      </c>
      <c r="F22" t="s">
        <v>13</v>
      </c>
    </row>
    <row r="23" spans="1:6" x14ac:dyDescent="0.2">
      <c r="A23" t="s">
        <v>130</v>
      </c>
      <c r="B23" t="s">
        <v>19</v>
      </c>
      <c r="C23" t="s">
        <v>12</v>
      </c>
      <c r="D23">
        <v>5605</v>
      </c>
      <c r="E23" s="5">
        <v>42531</v>
      </c>
      <c r="F23" t="s">
        <v>20</v>
      </c>
    </row>
    <row r="24" spans="1:6" x14ac:dyDescent="0.2">
      <c r="A24" t="s">
        <v>146</v>
      </c>
      <c r="B24" t="s">
        <v>19</v>
      </c>
      <c r="C24" t="s">
        <v>12</v>
      </c>
      <c r="D24">
        <v>330</v>
      </c>
      <c r="E24" s="5">
        <v>42571</v>
      </c>
      <c r="F24" t="s">
        <v>15</v>
      </c>
    </row>
    <row r="25" spans="1:6" x14ac:dyDescent="0.2">
      <c r="A25" t="s">
        <v>152</v>
      </c>
      <c r="B25" t="s">
        <v>19</v>
      </c>
      <c r="C25" t="s">
        <v>12</v>
      </c>
      <c r="D25">
        <v>1704</v>
      </c>
      <c r="E25" s="5">
        <v>42580</v>
      </c>
      <c r="F25" t="s">
        <v>10</v>
      </c>
    </row>
    <row r="26" spans="1:6" x14ac:dyDescent="0.2">
      <c r="A26" t="s">
        <v>162</v>
      </c>
      <c r="B26" t="s">
        <v>19</v>
      </c>
      <c r="C26" t="s">
        <v>12</v>
      </c>
      <c r="D26">
        <v>3844</v>
      </c>
      <c r="E26" s="5">
        <v>42605</v>
      </c>
      <c r="F26" t="s">
        <v>20</v>
      </c>
    </row>
    <row r="27" spans="1:6" x14ac:dyDescent="0.2">
      <c r="A27" t="s">
        <v>163</v>
      </c>
      <c r="B27" t="s">
        <v>19</v>
      </c>
      <c r="C27" t="s">
        <v>12</v>
      </c>
      <c r="D27">
        <v>7490</v>
      </c>
      <c r="E27" s="5">
        <v>42606</v>
      </c>
      <c r="F27" t="s">
        <v>20</v>
      </c>
    </row>
    <row r="28" spans="1:6" x14ac:dyDescent="0.2">
      <c r="A28" t="s">
        <v>165</v>
      </c>
      <c r="B28" t="s">
        <v>19</v>
      </c>
      <c r="C28" t="s">
        <v>12</v>
      </c>
      <c r="D28">
        <v>7333</v>
      </c>
      <c r="E28" s="5">
        <v>42609</v>
      </c>
      <c r="F28" t="s">
        <v>13</v>
      </c>
    </row>
    <row r="29" spans="1:6" x14ac:dyDescent="0.2">
      <c r="A29" t="s">
        <v>167</v>
      </c>
      <c r="B29" t="s">
        <v>19</v>
      </c>
      <c r="C29" t="s">
        <v>12</v>
      </c>
      <c r="D29">
        <v>3944</v>
      </c>
      <c r="E29" s="5">
        <v>42611</v>
      </c>
      <c r="F29" t="s">
        <v>10</v>
      </c>
    </row>
    <row r="30" spans="1:6" x14ac:dyDescent="0.2">
      <c r="A30" t="s">
        <v>177</v>
      </c>
      <c r="B30" t="s">
        <v>19</v>
      </c>
      <c r="C30" t="s">
        <v>12</v>
      </c>
      <c r="D30">
        <v>8489</v>
      </c>
      <c r="E30" s="5">
        <v>42624</v>
      </c>
      <c r="F30" t="s">
        <v>8</v>
      </c>
    </row>
    <row r="31" spans="1:6" x14ac:dyDescent="0.2">
      <c r="A31" t="s">
        <v>193</v>
      </c>
      <c r="B31" t="s">
        <v>19</v>
      </c>
      <c r="C31" t="s">
        <v>12</v>
      </c>
      <c r="D31">
        <v>8160</v>
      </c>
      <c r="E31" s="5">
        <v>42659</v>
      </c>
      <c r="F31" t="s">
        <v>20</v>
      </c>
    </row>
    <row r="32" spans="1:6" x14ac:dyDescent="0.2">
      <c r="A32" t="s">
        <v>194</v>
      </c>
      <c r="B32" t="s">
        <v>19</v>
      </c>
      <c r="C32" t="s">
        <v>12</v>
      </c>
      <c r="D32">
        <v>7171</v>
      </c>
      <c r="E32" s="5">
        <v>42666</v>
      </c>
      <c r="F32" t="s">
        <v>10</v>
      </c>
    </row>
    <row r="33" spans="1:6" x14ac:dyDescent="0.2">
      <c r="A33" t="s">
        <v>203</v>
      </c>
      <c r="B33" t="s">
        <v>19</v>
      </c>
      <c r="C33" t="s">
        <v>12</v>
      </c>
      <c r="D33">
        <v>4715</v>
      </c>
      <c r="E33" s="5">
        <v>42683</v>
      </c>
      <c r="F33" t="s">
        <v>10</v>
      </c>
    </row>
    <row r="34" spans="1:6" x14ac:dyDescent="0.2">
      <c r="A34" t="s">
        <v>204</v>
      </c>
      <c r="B34" t="s">
        <v>19</v>
      </c>
      <c r="C34" t="s">
        <v>12</v>
      </c>
      <c r="D34">
        <v>5321</v>
      </c>
      <c r="E34" s="5">
        <v>42686</v>
      </c>
      <c r="F34" t="s">
        <v>20</v>
      </c>
    </row>
    <row r="35" spans="1:6" x14ac:dyDescent="0.2">
      <c r="A35" t="s">
        <v>211</v>
      </c>
      <c r="B35" t="s">
        <v>19</v>
      </c>
      <c r="C35" t="s">
        <v>12</v>
      </c>
      <c r="D35">
        <v>1942</v>
      </c>
      <c r="E35" s="5">
        <v>42703</v>
      </c>
      <c r="F35" t="s">
        <v>20</v>
      </c>
    </row>
    <row r="36" spans="1:6" x14ac:dyDescent="0.2">
      <c r="A36" t="s">
        <v>215</v>
      </c>
      <c r="B36" t="s">
        <v>19</v>
      </c>
      <c r="C36" t="s">
        <v>12</v>
      </c>
      <c r="D36">
        <v>6078</v>
      </c>
      <c r="E36" s="5">
        <v>42709</v>
      </c>
      <c r="F36" t="s">
        <v>8</v>
      </c>
    </row>
    <row r="37" spans="1:6" x14ac:dyDescent="0.2">
      <c r="A37" t="s">
        <v>222</v>
      </c>
      <c r="B37" t="s">
        <v>19</v>
      </c>
      <c r="C37" t="s">
        <v>12</v>
      </c>
      <c r="D37">
        <v>1760</v>
      </c>
      <c r="E37" s="5">
        <v>42720</v>
      </c>
      <c r="F37" t="s">
        <v>17</v>
      </c>
    </row>
    <row r="38" spans="1:6" x14ac:dyDescent="0.2">
      <c r="A38" t="s">
        <v>226</v>
      </c>
      <c r="B38" t="s">
        <v>19</v>
      </c>
      <c r="C38" t="s">
        <v>12</v>
      </c>
      <c r="D38">
        <v>2455</v>
      </c>
      <c r="E38" s="5">
        <v>42724</v>
      </c>
      <c r="F38" t="s">
        <v>13</v>
      </c>
    </row>
    <row r="39" spans="1:6" x14ac:dyDescent="0.2">
      <c r="A39" t="s">
        <v>227</v>
      </c>
      <c r="B39" t="s">
        <v>19</v>
      </c>
      <c r="C39" t="s">
        <v>12</v>
      </c>
      <c r="D39">
        <v>4512</v>
      </c>
      <c r="E39" s="5">
        <v>42726</v>
      </c>
      <c r="F39" t="s">
        <v>18</v>
      </c>
    </row>
    <row r="40" spans="1:6" x14ac:dyDescent="0.2">
      <c r="A40" t="s">
        <v>228</v>
      </c>
      <c r="B40" t="s">
        <v>19</v>
      </c>
      <c r="C40" t="s">
        <v>12</v>
      </c>
      <c r="D40">
        <v>8752</v>
      </c>
      <c r="E40" s="5">
        <v>42726</v>
      </c>
      <c r="F40" t="s">
        <v>15</v>
      </c>
    </row>
    <row r="41" spans="1:6" x14ac:dyDescent="0.2">
      <c r="A41" t="s">
        <v>230</v>
      </c>
      <c r="B41" t="s">
        <v>19</v>
      </c>
      <c r="C41" t="s">
        <v>12</v>
      </c>
      <c r="D41">
        <v>1777</v>
      </c>
      <c r="E41" s="5">
        <v>42732</v>
      </c>
      <c r="F41" t="s">
        <v>20</v>
      </c>
    </row>
    <row r="42" spans="1:6" x14ac:dyDescent="0.2">
      <c r="A42" t="s">
        <v>24</v>
      </c>
      <c r="B42" t="s">
        <v>11</v>
      </c>
      <c r="C42" t="s">
        <v>12</v>
      </c>
      <c r="D42">
        <v>617</v>
      </c>
      <c r="E42" s="5">
        <v>42377</v>
      </c>
      <c r="F42" t="s">
        <v>8</v>
      </c>
    </row>
    <row r="43" spans="1:6" x14ac:dyDescent="0.2">
      <c r="A43" t="s">
        <v>25</v>
      </c>
      <c r="B43" t="s">
        <v>11</v>
      </c>
      <c r="C43" t="s">
        <v>12</v>
      </c>
      <c r="D43">
        <v>8384</v>
      </c>
      <c r="E43" s="5">
        <v>42379</v>
      </c>
      <c r="F43" t="s">
        <v>13</v>
      </c>
    </row>
    <row r="44" spans="1:6" x14ac:dyDescent="0.2">
      <c r="A44" t="s">
        <v>29</v>
      </c>
      <c r="B44" t="s">
        <v>11</v>
      </c>
      <c r="C44" t="s">
        <v>12</v>
      </c>
      <c r="D44">
        <v>6906</v>
      </c>
      <c r="E44" s="5">
        <v>42385</v>
      </c>
      <c r="F44" t="s">
        <v>18</v>
      </c>
    </row>
    <row r="45" spans="1:6" x14ac:dyDescent="0.2">
      <c r="A45" t="s">
        <v>32</v>
      </c>
      <c r="B45" t="s">
        <v>11</v>
      </c>
      <c r="C45" t="s">
        <v>12</v>
      </c>
      <c r="D45">
        <v>8250</v>
      </c>
      <c r="E45" s="5">
        <v>42385</v>
      </c>
      <c r="F45" t="s">
        <v>15</v>
      </c>
    </row>
    <row r="46" spans="1:6" x14ac:dyDescent="0.2">
      <c r="A46" t="s">
        <v>37</v>
      </c>
      <c r="B46" t="s">
        <v>11</v>
      </c>
      <c r="C46" t="s">
        <v>12</v>
      </c>
      <c r="D46">
        <v>2320</v>
      </c>
      <c r="E46" s="5">
        <v>42396</v>
      </c>
      <c r="F46" t="s">
        <v>10</v>
      </c>
    </row>
    <row r="47" spans="1:6" x14ac:dyDescent="0.2">
      <c r="A47" t="s">
        <v>38</v>
      </c>
      <c r="B47" t="s">
        <v>11</v>
      </c>
      <c r="C47" t="s">
        <v>12</v>
      </c>
      <c r="D47">
        <v>2116</v>
      </c>
      <c r="E47" s="5">
        <v>42397</v>
      </c>
      <c r="F47" t="s">
        <v>8</v>
      </c>
    </row>
    <row r="48" spans="1:6" x14ac:dyDescent="0.2">
      <c r="A48" t="s">
        <v>39</v>
      </c>
      <c r="B48" t="s">
        <v>11</v>
      </c>
      <c r="C48" t="s">
        <v>12</v>
      </c>
      <c r="D48">
        <v>1135</v>
      </c>
      <c r="E48" s="5">
        <v>42399</v>
      </c>
      <c r="F48" t="s">
        <v>10</v>
      </c>
    </row>
    <row r="49" spans="1:6" x14ac:dyDescent="0.2">
      <c r="A49" t="s">
        <v>43</v>
      </c>
      <c r="B49" t="s">
        <v>11</v>
      </c>
      <c r="C49" t="s">
        <v>12</v>
      </c>
      <c r="D49">
        <v>1004</v>
      </c>
      <c r="E49" s="5">
        <v>42411</v>
      </c>
      <c r="F49" t="s">
        <v>18</v>
      </c>
    </row>
    <row r="50" spans="1:6" x14ac:dyDescent="0.2">
      <c r="A50" t="s">
        <v>44</v>
      </c>
      <c r="B50" t="s">
        <v>11</v>
      </c>
      <c r="C50" t="s">
        <v>12</v>
      </c>
      <c r="D50">
        <v>3642</v>
      </c>
      <c r="E50" s="5">
        <v>42414</v>
      </c>
      <c r="F50" t="s">
        <v>13</v>
      </c>
    </row>
    <row r="51" spans="1:6" x14ac:dyDescent="0.2">
      <c r="A51" t="s">
        <v>45</v>
      </c>
      <c r="B51" t="s">
        <v>11</v>
      </c>
      <c r="C51" t="s">
        <v>12</v>
      </c>
      <c r="D51">
        <v>4582</v>
      </c>
      <c r="E51" s="5">
        <v>42417</v>
      </c>
      <c r="F51" t="s">
        <v>8</v>
      </c>
    </row>
    <row r="52" spans="1:6" x14ac:dyDescent="0.2">
      <c r="A52" t="s">
        <v>60</v>
      </c>
      <c r="B52" t="s">
        <v>11</v>
      </c>
      <c r="C52" t="s">
        <v>12</v>
      </c>
      <c r="D52">
        <v>2795</v>
      </c>
      <c r="E52" s="5">
        <v>42444</v>
      </c>
      <c r="F52" t="s">
        <v>8</v>
      </c>
    </row>
    <row r="53" spans="1:6" x14ac:dyDescent="0.2">
      <c r="A53" t="s">
        <v>61</v>
      </c>
      <c r="B53" t="s">
        <v>11</v>
      </c>
      <c r="C53" t="s">
        <v>12</v>
      </c>
      <c r="D53">
        <v>5084</v>
      </c>
      <c r="E53" s="5">
        <v>42444</v>
      </c>
      <c r="F53" t="s">
        <v>8</v>
      </c>
    </row>
    <row r="54" spans="1:6" x14ac:dyDescent="0.2">
      <c r="A54" t="s">
        <v>64</v>
      </c>
      <c r="B54" t="s">
        <v>11</v>
      </c>
      <c r="C54" t="s">
        <v>12</v>
      </c>
      <c r="D54">
        <v>135</v>
      </c>
      <c r="E54" s="5">
        <v>42448</v>
      </c>
      <c r="F54" t="s">
        <v>13</v>
      </c>
    </row>
    <row r="55" spans="1:6" x14ac:dyDescent="0.2">
      <c r="A55" t="s">
        <v>65</v>
      </c>
      <c r="B55" t="s">
        <v>11</v>
      </c>
      <c r="C55" t="s">
        <v>12</v>
      </c>
      <c r="D55">
        <v>9400</v>
      </c>
      <c r="E55" s="5">
        <v>42448</v>
      </c>
      <c r="F55" t="s">
        <v>17</v>
      </c>
    </row>
    <row r="56" spans="1:6" x14ac:dyDescent="0.2">
      <c r="A56" t="s">
        <v>70</v>
      </c>
      <c r="B56" t="s">
        <v>11</v>
      </c>
      <c r="C56" t="s">
        <v>12</v>
      </c>
      <c r="D56">
        <v>4029</v>
      </c>
      <c r="E56" s="5">
        <v>42455</v>
      </c>
      <c r="F56" t="s">
        <v>17</v>
      </c>
    </row>
    <row r="57" spans="1:6" x14ac:dyDescent="0.2">
      <c r="A57" t="s">
        <v>72</v>
      </c>
      <c r="B57" t="s">
        <v>11</v>
      </c>
      <c r="C57" t="s">
        <v>12</v>
      </c>
      <c r="D57">
        <v>4781</v>
      </c>
      <c r="E57" s="5">
        <v>42458</v>
      </c>
      <c r="F57" t="s">
        <v>20</v>
      </c>
    </row>
    <row r="58" spans="1:6" x14ac:dyDescent="0.2">
      <c r="A58" t="s">
        <v>77</v>
      </c>
      <c r="B58" t="s">
        <v>11</v>
      </c>
      <c r="C58" t="s">
        <v>12</v>
      </c>
      <c r="D58">
        <v>1054</v>
      </c>
      <c r="E58" s="5">
        <v>42466</v>
      </c>
      <c r="F58" t="s">
        <v>18</v>
      </c>
    </row>
    <row r="59" spans="1:6" x14ac:dyDescent="0.2">
      <c r="A59" t="s">
        <v>80</v>
      </c>
      <c r="B59" t="s">
        <v>11</v>
      </c>
      <c r="C59" t="s">
        <v>12</v>
      </c>
      <c r="D59">
        <v>235</v>
      </c>
      <c r="E59" s="5">
        <v>42477</v>
      </c>
      <c r="F59" t="s">
        <v>8</v>
      </c>
    </row>
    <row r="60" spans="1:6" x14ac:dyDescent="0.2">
      <c r="A60" t="s">
        <v>84</v>
      </c>
      <c r="B60" t="s">
        <v>11</v>
      </c>
      <c r="C60" t="s">
        <v>12</v>
      </c>
      <c r="D60">
        <v>4387</v>
      </c>
      <c r="E60" s="5">
        <v>42483</v>
      </c>
      <c r="F60" t="s">
        <v>8</v>
      </c>
    </row>
    <row r="61" spans="1:6" x14ac:dyDescent="0.2">
      <c r="A61" t="s">
        <v>86</v>
      </c>
      <c r="B61" t="s">
        <v>11</v>
      </c>
      <c r="C61" t="s">
        <v>12</v>
      </c>
      <c r="D61">
        <v>7898</v>
      </c>
      <c r="E61" s="5">
        <v>42487</v>
      </c>
      <c r="F61" t="s">
        <v>10</v>
      </c>
    </row>
    <row r="62" spans="1:6" x14ac:dyDescent="0.2">
      <c r="A62" t="s">
        <v>87</v>
      </c>
      <c r="B62" t="s">
        <v>11</v>
      </c>
      <c r="C62" t="s">
        <v>12</v>
      </c>
      <c r="D62">
        <v>2427</v>
      </c>
      <c r="E62" s="5">
        <v>42490</v>
      </c>
      <c r="F62" t="s">
        <v>20</v>
      </c>
    </row>
    <row r="63" spans="1:6" x14ac:dyDescent="0.2">
      <c r="A63" t="s">
        <v>88</v>
      </c>
      <c r="B63" t="s">
        <v>11</v>
      </c>
      <c r="C63" t="s">
        <v>12</v>
      </c>
      <c r="D63">
        <v>8663</v>
      </c>
      <c r="E63" s="5">
        <v>42491</v>
      </c>
      <c r="F63" t="s">
        <v>18</v>
      </c>
    </row>
    <row r="64" spans="1:6" x14ac:dyDescent="0.2">
      <c r="A64" t="s">
        <v>90</v>
      </c>
      <c r="B64" t="s">
        <v>11</v>
      </c>
      <c r="C64" t="s">
        <v>12</v>
      </c>
      <c r="D64">
        <v>4054</v>
      </c>
      <c r="E64" s="5">
        <v>42492</v>
      </c>
      <c r="F64" t="s">
        <v>8</v>
      </c>
    </row>
    <row r="65" spans="1:6" x14ac:dyDescent="0.2">
      <c r="A65" t="s">
        <v>93</v>
      </c>
      <c r="B65" t="s">
        <v>11</v>
      </c>
      <c r="C65" t="s">
        <v>12</v>
      </c>
      <c r="D65">
        <v>5787</v>
      </c>
      <c r="E65" s="5">
        <v>42493</v>
      </c>
      <c r="F65" t="s">
        <v>8</v>
      </c>
    </row>
    <row r="66" spans="1:6" x14ac:dyDescent="0.2">
      <c r="A66" t="s">
        <v>95</v>
      </c>
      <c r="B66" t="s">
        <v>11</v>
      </c>
      <c r="C66" t="s">
        <v>12</v>
      </c>
      <c r="D66">
        <v>474</v>
      </c>
      <c r="E66" s="5">
        <v>42495</v>
      </c>
      <c r="F66" t="s">
        <v>15</v>
      </c>
    </row>
    <row r="67" spans="1:6" x14ac:dyDescent="0.2">
      <c r="A67" t="s">
        <v>97</v>
      </c>
      <c r="B67" t="s">
        <v>11</v>
      </c>
      <c r="C67" t="s">
        <v>12</v>
      </c>
      <c r="D67">
        <v>592</v>
      </c>
      <c r="E67" s="5">
        <v>42496</v>
      </c>
      <c r="F67" t="s">
        <v>8</v>
      </c>
    </row>
    <row r="68" spans="1:6" x14ac:dyDescent="0.2">
      <c r="A68" t="s">
        <v>99</v>
      </c>
      <c r="B68" t="s">
        <v>11</v>
      </c>
      <c r="C68" t="s">
        <v>12</v>
      </c>
      <c r="D68">
        <v>9405</v>
      </c>
      <c r="E68" s="5">
        <v>42498</v>
      </c>
      <c r="F68" t="s">
        <v>10</v>
      </c>
    </row>
    <row r="69" spans="1:6" x14ac:dyDescent="0.2">
      <c r="A69" t="s">
        <v>102</v>
      </c>
      <c r="B69" t="s">
        <v>11</v>
      </c>
      <c r="C69" t="s">
        <v>12</v>
      </c>
      <c r="D69">
        <v>6007</v>
      </c>
      <c r="E69" s="5">
        <v>42502</v>
      </c>
      <c r="F69" t="s">
        <v>13</v>
      </c>
    </row>
    <row r="70" spans="1:6" x14ac:dyDescent="0.2">
      <c r="A70" t="s">
        <v>103</v>
      </c>
      <c r="B70" t="s">
        <v>11</v>
      </c>
      <c r="C70" t="s">
        <v>12</v>
      </c>
      <c r="D70">
        <v>5030</v>
      </c>
      <c r="E70" s="5">
        <v>42504</v>
      </c>
      <c r="F70" t="s">
        <v>15</v>
      </c>
    </row>
    <row r="71" spans="1:6" x14ac:dyDescent="0.2">
      <c r="A71" t="s">
        <v>105</v>
      </c>
      <c r="B71" t="s">
        <v>11</v>
      </c>
      <c r="C71" t="s">
        <v>12</v>
      </c>
      <c r="D71">
        <v>4248</v>
      </c>
      <c r="E71" s="5">
        <v>42505</v>
      </c>
      <c r="F71" t="s">
        <v>17</v>
      </c>
    </row>
    <row r="72" spans="1:6" x14ac:dyDescent="0.2">
      <c r="A72" t="s">
        <v>106</v>
      </c>
      <c r="B72" t="s">
        <v>11</v>
      </c>
      <c r="C72" t="s">
        <v>12</v>
      </c>
      <c r="D72">
        <v>9543</v>
      </c>
      <c r="E72" s="5">
        <v>42506</v>
      </c>
      <c r="F72" t="s">
        <v>20</v>
      </c>
    </row>
    <row r="73" spans="1:6" x14ac:dyDescent="0.2">
      <c r="A73" t="s">
        <v>114</v>
      </c>
      <c r="B73" t="s">
        <v>11</v>
      </c>
      <c r="C73" t="s">
        <v>12</v>
      </c>
      <c r="D73">
        <v>5632</v>
      </c>
      <c r="E73" s="5">
        <v>42515</v>
      </c>
      <c r="F73" t="s">
        <v>8</v>
      </c>
    </row>
    <row r="74" spans="1:6" x14ac:dyDescent="0.2">
      <c r="A74" t="s">
        <v>115</v>
      </c>
      <c r="B74" t="s">
        <v>11</v>
      </c>
      <c r="C74" t="s">
        <v>12</v>
      </c>
      <c r="D74">
        <v>4904</v>
      </c>
      <c r="E74" s="5">
        <v>42515</v>
      </c>
      <c r="F74" t="s">
        <v>18</v>
      </c>
    </row>
    <row r="75" spans="1:6" x14ac:dyDescent="0.2">
      <c r="A75" t="s">
        <v>121</v>
      </c>
      <c r="B75" t="s">
        <v>11</v>
      </c>
      <c r="C75" t="s">
        <v>12</v>
      </c>
      <c r="D75">
        <v>5182</v>
      </c>
      <c r="E75" s="5">
        <v>42517</v>
      </c>
      <c r="F75" t="s">
        <v>8</v>
      </c>
    </row>
    <row r="76" spans="1:6" x14ac:dyDescent="0.2">
      <c r="A76" t="s">
        <v>128</v>
      </c>
      <c r="B76" t="s">
        <v>11</v>
      </c>
      <c r="C76" t="s">
        <v>12</v>
      </c>
      <c r="D76">
        <v>3917</v>
      </c>
      <c r="E76" s="5">
        <v>42525</v>
      </c>
      <c r="F76" t="s">
        <v>8</v>
      </c>
    </row>
    <row r="77" spans="1:6" x14ac:dyDescent="0.2">
      <c r="A77" t="s">
        <v>132</v>
      </c>
      <c r="B77" t="s">
        <v>11</v>
      </c>
      <c r="C77" t="s">
        <v>12</v>
      </c>
      <c r="D77">
        <v>6941</v>
      </c>
      <c r="E77" s="5">
        <v>42541</v>
      </c>
      <c r="F77" t="s">
        <v>13</v>
      </c>
    </row>
    <row r="78" spans="1:6" x14ac:dyDescent="0.2">
      <c r="A78" t="s">
        <v>135</v>
      </c>
      <c r="B78" t="s">
        <v>11</v>
      </c>
      <c r="C78" t="s">
        <v>12</v>
      </c>
      <c r="D78">
        <v>107</v>
      </c>
      <c r="E78" s="5">
        <v>42546</v>
      </c>
      <c r="F78" t="s">
        <v>20</v>
      </c>
    </row>
    <row r="79" spans="1:6" x14ac:dyDescent="0.2">
      <c r="A79" t="s">
        <v>136</v>
      </c>
      <c r="B79" t="s">
        <v>11</v>
      </c>
      <c r="C79" t="s">
        <v>12</v>
      </c>
      <c r="D79">
        <v>4243</v>
      </c>
      <c r="E79" s="5">
        <v>42547</v>
      </c>
      <c r="F79" t="s">
        <v>8</v>
      </c>
    </row>
    <row r="80" spans="1:6" x14ac:dyDescent="0.2">
      <c r="A80" t="s">
        <v>139</v>
      </c>
      <c r="B80" t="s">
        <v>11</v>
      </c>
      <c r="C80" t="s">
        <v>12</v>
      </c>
      <c r="D80">
        <v>5002</v>
      </c>
      <c r="E80" s="5">
        <v>42553</v>
      </c>
      <c r="F80" t="s">
        <v>20</v>
      </c>
    </row>
    <row r="81" spans="1:6" x14ac:dyDescent="0.2">
      <c r="A81" t="s">
        <v>140</v>
      </c>
      <c r="B81" t="s">
        <v>11</v>
      </c>
      <c r="C81" t="s">
        <v>12</v>
      </c>
      <c r="D81">
        <v>8530</v>
      </c>
      <c r="E81" s="5">
        <v>42556</v>
      </c>
      <c r="F81" t="s">
        <v>13</v>
      </c>
    </row>
    <row r="82" spans="1:6" x14ac:dyDescent="0.2">
      <c r="A82" t="s">
        <v>149</v>
      </c>
      <c r="B82" t="s">
        <v>11</v>
      </c>
      <c r="C82" t="s">
        <v>12</v>
      </c>
      <c r="D82">
        <v>8986</v>
      </c>
      <c r="E82" s="5">
        <v>42574</v>
      </c>
      <c r="F82" t="s">
        <v>10</v>
      </c>
    </row>
    <row r="83" spans="1:6" x14ac:dyDescent="0.2">
      <c r="A83" t="s">
        <v>153</v>
      </c>
      <c r="B83" t="s">
        <v>11</v>
      </c>
      <c r="C83" t="s">
        <v>12</v>
      </c>
      <c r="D83">
        <v>7966</v>
      </c>
      <c r="E83" s="5">
        <v>42581</v>
      </c>
      <c r="F83" t="s">
        <v>17</v>
      </c>
    </row>
    <row r="84" spans="1:6" x14ac:dyDescent="0.2">
      <c r="A84" t="s">
        <v>154</v>
      </c>
      <c r="B84" t="s">
        <v>11</v>
      </c>
      <c r="C84" t="s">
        <v>12</v>
      </c>
      <c r="D84">
        <v>852</v>
      </c>
      <c r="E84" s="5">
        <v>42582</v>
      </c>
      <c r="F84" t="s">
        <v>8</v>
      </c>
    </row>
    <row r="85" spans="1:6" x14ac:dyDescent="0.2">
      <c r="A85" t="s">
        <v>156</v>
      </c>
      <c r="B85" t="s">
        <v>11</v>
      </c>
      <c r="C85" t="s">
        <v>12</v>
      </c>
      <c r="D85">
        <v>7144</v>
      </c>
      <c r="E85" s="5">
        <v>42583</v>
      </c>
      <c r="F85" t="s">
        <v>20</v>
      </c>
    </row>
    <row r="86" spans="1:6" x14ac:dyDescent="0.2">
      <c r="A86" t="s">
        <v>160</v>
      </c>
      <c r="B86" t="s">
        <v>11</v>
      </c>
      <c r="C86" t="s">
        <v>12</v>
      </c>
      <c r="D86">
        <v>2836</v>
      </c>
      <c r="E86" s="5">
        <v>42595</v>
      </c>
      <c r="F86" t="s">
        <v>15</v>
      </c>
    </row>
    <row r="87" spans="1:6" x14ac:dyDescent="0.2">
      <c r="A87" t="s">
        <v>169</v>
      </c>
      <c r="B87" t="s">
        <v>11</v>
      </c>
      <c r="C87" t="s">
        <v>12</v>
      </c>
      <c r="D87">
        <v>6864</v>
      </c>
      <c r="E87" s="5">
        <v>42614</v>
      </c>
      <c r="F87" t="s">
        <v>18</v>
      </c>
    </row>
    <row r="88" spans="1:6" x14ac:dyDescent="0.2">
      <c r="A88" t="s">
        <v>170</v>
      </c>
      <c r="B88" t="s">
        <v>11</v>
      </c>
      <c r="C88" t="s">
        <v>12</v>
      </c>
      <c r="D88">
        <v>4016</v>
      </c>
      <c r="E88" s="5">
        <v>42614</v>
      </c>
      <c r="F88" t="s">
        <v>15</v>
      </c>
    </row>
    <row r="89" spans="1:6" x14ac:dyDescent="0.2">
      <c r="A89" t="s">
        <v>171</v>
      </c>
      <c r="B89" t="s">
        <v>11</v>
      </c>
      <c r="C89" t="s">
        <v>12</v>
      </c>
      <c r="D89">
        <v>1841</v>
      </c>
      <c r="E89" s="5">
        <v>42615</v>
      </c>
      <c r="F89" t="s">
        <v>8</v>
      </c>
    </row>
    <row r="90" spans="1:6" x14ac:dyDescent="0.2">
      <c r="A90" t="s">
        <v>172</v>
      </c>
      <c r="B90" t="s">
        <v>11</v>
      </c>
      <c r="C90" t="s">
        <v>12</v>
      </c>
      <c r="D90">
        <v>424</v>
      </c>
      <c r="E90" s="5">
        <v>42618</v>
      </c>
      <c r="F90" t="s">
        <v>17</v>
      </c>
    </row>
    <row r="91" spans="1:6" x14ac:dyDescent="0.2">
      <c r="A91" t="s">
        <v>173</v>
      </c>
      <c r="B91" t="s">
        <v>11</v>
      </c>
      <c r="C91" t="s">
        <v>12</v>
      </c>
      <c r="D91">
        <v>8765</v>
      </c>
      <c r="E91" s="5">
        <v>42620</v>
      </c>
      <c r="F91" t="s">
        <v>10</v>
      </c>
    </row>
    <row r="92" spans="1:6" x14ac:dyDescent="0.2">
      <c r="A92" t="s">
        <v>174</v>
      </c>
      <c r="B92" t="s">
        <v>11</v>
      </c>
      <c r="C92" t="s">
        <v>12</v>
      </c>
      <c r="D92">
        <v>5583</v>
      </c>
      <c r="E92" s="5">
        <v>42621</v>
      </c>
      <c r="F92" t="s">
        <v>8</v>
      </c>
    </row>
    <row r="93" spans="1:6" x14ac:dyDescent="0.2">
      <c r="A93" t="s">
        <v>178</v>
      </c>
      <c r="B93" t="s">
        <v>11</v>
      </c>
      <c r="C93" t="s">
        <v>12</v>
      </c>
      <c r="D93">
        <v>7090</v>
      </c>
      <c r="E93" s="5">
        <v>42624</v>
      </c>
      <c r="F93" t="s">
        <v>20</v>
      </c>
    </row>
    <row r="94" spans="1:6" x14ac:dyDescent="0.2">
      <c r="A94" t="s">
        <v>179</v>
      </c>
      <c r="B94" t="s">
        <v>11</v>
      </c>
      <c r="C94" t="s">
        <v>12</v>
      </c>
      <c r="D94">
        <v>7880</v>
      </c>
      <c r="E94" s="5">
        <v>42628</v>
      </c>
      <c r="F94" t="s">
        <v>8</v>
      </c>
    </row>
    <row r="95" spans="1:6" x14ac:dyDescent="0.2">
      <c r="A95" t="s">
        <v>182</v>
      </c>
      <c r="B95" t="s">
        <v>11</v>
      </c>
      <c r="C95" t="s">
        <v>12</v>
      </c>
      <c r="D95">
        <v>6162</v>
      </c>
      <c r="E95" s="5">
        <v>42633</v>
      </c>
      <c r="F95" t="s">
        <v>8</v>
      </c>
    </row>
    <row r="96" spans="1:6" x14ac:dyDescent="0.2">
      <c r="A96" t="s">
        <v>187</v>
      </c>
      <c r="B96" t="s">
        <v>11</v>
      </c>
      <c r="C96" t="s">
        <v>12</v>
      </c>
      <c r="D96">
        <v>3210</v>
      </c>
      <c r="E96" s="5">
        <v>42642</v>
      </c>
      <c r="F96" t="s">
        <v>15</v>
      </c>
    </row>
    <row r="97" spans="1:6" x14ac:dyDescent="0.2">
      <c r="A97" t="s">
        <v>189</v>
      </c>
      <c r="B97" t="s">
        <v>11</v>
      </c>
      <c r="C97" t="s">
        <v>12</v>
      </c>
      <c r="D97">
        <v>793</v>
      </c>
      <c r="E97" s="5">
        <v>42646</v>
      </c>
      <c r="F97" t="s">
        <v>17</v>
      </c>
    </row>
    <row r="98" spans="1:6" x14ac:dyDescent="0.2">
      <c r="A98" t="s">
        <v>191</v>
      </c>
      <c r="B98" t="s">
        <v>11</v>
      </c>
      <c r="C98" t="s">
        <v>12</v>
      </c>
      <c r="D98">
        <v>7103</v>
      </c>
      <c r="E98" s="5">
        <v>42650</v>
      </c>
      <c r="F98" t="s">
        <v>18</v>
      </c>
    </row>
    <row r="99" spans="1:6" x14ac:dyDescent="0.2">
      <c r="A99" t="s">
        <v>195</v>
      </c>
      <c r="B99" t="s">
        <v>11</v>
      </c>
      <c r="C99" t="s">
        <v>12</v>
      </c>
      <c r="D99">
        <v>3552</v>
      </c>
      <c r="E99" s="5">
        <v>42666</v>
      </c>
      <c r="F99" t="s">
        <v>18</v>
      </c>
    </row>
    <row r="100" spans="1:6" x14ac:dyDescent="0.2">
      <c r="A100" t="s">
        <v>196</v>
      </c>
      <c r="B100" t="s">
        <v>11</v>
      </c>
      <c r="C100" t="s">
        <v>12</v>
      </c>
      <c r="D100">
        <v>7273</v>
      </c>
      <c r="E100" s="5">
        <v>42668</v>
      </c>
      <c r="F100" t="s">
        <v>17</v>
      </c>
    </row>
    <row r="101" spans="1:6" x14ac:dyDescent="0.2">
      <c r="A101" t="s">
        <v>197</v>
      </c>
      <c r="B101" t="s">
        <v>11</v>
      </c>
      <c r="C101" t="s">
        <v>12</v>
      </c>
      <c r="D101">
        <v>2402</v>
      </c>
      <c r="E101" s="5">
        <v>42669</v>
      </c>
      <c r="F101" t="s">
        <v>15</v>
      </c>
    </row>
    <row r="102" spans="1:6" x14ac:dyDescent="0.2">
      <c r="A102" t="s">
        <v>198</v>
      </c>
      <c r="B102" t="s">
        <v>11</v>
      </c>
      <c r="C102" t="s">
        <v>12</v>
      </c>
      <c r="D102">
        <v>1197</v>
      </c>
      <c r="E102" s="5">
        <v>42669</v>
      </c>
      <c r="F102" t="s">
        <v>17</v>
      </c>
    </row>
    <row r="103" spans="1:6" x14ac:dyDescent="0.2">
      <c r="A103" t="s">
        <v>201</v>
      </c>
      <c r="B103" t="s">
        <v>11</v>
      </c>
      <c r="C103" t="s">
        <v>12</v>
      </c>
      <c r="D103">
        <v>4399</v>
      </c>
      <c r="E103" s="5">
        <v>42677</v>
      </c>
      <c r="F103" t="s">
        <v>10</v>
      </c>
    </row>
    <row r="104" spans="1:6" x14ac:dyDescent="0.2">
      <c r="A104" t="s">
        <v>205</v>
      </c>
      <c r="B104" t="s">
        <v>11</v>
      </c>
      <c r="C104" t="s">
        <v>12</v>
      </c>
      <c r="D104">
        <v>8894</v>
      </c>
      <c r="E104" s="5">
        <v>42689</v>
      </c>
      <c r="F104" t="s">
        <v>8</v>
      </c>
    </row>
    <row r="105" spans="1:6" x14ac:dyDescent="0.2">
      <c r="A105" t="s">
        <v>210</v>
      </c>
      <c r="B105" t="s">
        <v>11</v>
      </c>
      <c r="C105" t="s">
        <v>12</v>
      </c>
      <c r="D105">
        <v>9014</v>
      </c>
      <c r="E105" s="5">
        <v>42702</v>
      </c>
      <c r="F105" t="s">
        <v>17</v>
      </c>
    </row>
    <row r="106" spans="1:6" x14ac:dyDescent="0.2">
      <c r="A106" t="s">
        <v>212</v>
      </c>
      <c r="B106" t="s">
        <v>11</v>
      </c>
      <c r="C106" t="s">
        <v>12</v>
      </c>
      <c r="D106">
        <v>7223</v>
      </c>
      <c r="E106" s="5">
        <v>42704</v>
      </c>
      <c r="F106" t="s">
        <v>8</v>
      </c>
    </row>
    <row r="107" spans="1:6" x14ac:dyDescent="0.2">
      <c r="A107" t="s">
        <v>217</v>
      </c>
      <c r="B107" t="s">
        <v>11</v>
      </c>
      <c r="C107" t="s">
        <v>12</v>
      </c>
      <c r="D107">
        <v>136</v>
      </c>
      <c r="E107" s="5">
        <v>42716</v>
      </c>
      <c r="F107" t="s">
        <v>13</v>
      </c>
    </row>
    <row r="108" spans="1:6" x14ac:dyDescent="0.2">
      <c r="A108" t="s">
        <v>218</v>
      </c>
      <c r="B108" t="s">
        <v>11</v>
      </c>
      <c r="C108" t="s">
        <v>12</v>
      </c>
      <c r="D108">
        <v>8377</v>
      </c>
      <c r="E108" s="5">
        <v>42716</v>
      </c>
      <c r="F108" t="s">
        <v>17</v>
      </c>
    </row>
    <row r="109" spans="1:6" x14ac:dyDescent="0.2">
      <c r="A109" t="s">
        <v>219</v>
      </c>
      <c r="B109" t="s">
        <v>11</v>
      </c>
      <c r="C109" t="s">
        <v>12</v>
      </c>
      <c r="D109">
        <v>2382</v>
      </c>
      <c r="E109" s="5">
        <v>42716</v>
      </c>
      <c r="F109" t="s">
        <v>8</v>
      </c>
    </row>
    <row r="110" spans="1:6" x14ac:dyDescent="0.2">
      <c r="A110" t="s">
        <v>220</v>
      </c>
      <c r="B110" t="s">
        <v>11</v>
      </c>
      <c r="C110" t="s">
        <v>12</v>
      </c>
      <c r="D110">
        <v>8702</v>
      </c>
      <c r="E110" s="5">
        <v>42719</v>
      </c>
      <c r="F110" t="s">
        <v>15</v>
      </c>
    </row>
    <row r="111" spans="1:6" x14ac:dyDescent="0.2">
      <c r="A111" t="s">
        <v>221</v>
      </c>
      <c r="B111" t="s">
        <v>11</v>
      </c>
      <c r="C111" t="s">
        <v>12</v>
      </c>
      <c r="D111">
        <v>5021</v>
      </c>
      <c r="E111" s="5">
        <v>42720</v>
      </c>
      <c r="F111" t="s">
        <v>8</v>
      </c>
    </row>
    <row r="112" spans="1:6" x14ac:dyDescent="0.2">
      <c r="A112" t="s">
        <v>223</v>
      </c>
      <c r="B112" t="s">
        <v>11</v>
      </c>
      <c r="C112" t="s">
        <v>12</v>
      </c>
      <c r="D112">
        <v>4766</v>
      </c>
      <c r="E112" s="5">
        <v>42722</v>
      </c>
      <c r="F112" t="s">
        <v>15</v>
      </c>
    </row>
    <row r="113" spans="1:6" x14ac:dyDescent="0.2">
      <c r="A113" t="s">
        <v>26</v>
      </c>
      <c r="B113" t="s">
        <v>14</v>
      </c>
      <c r="C113" t="s">
        <v>7</v>
      </c>
      <c r="D113">
        <v>2626</v>
      </c>
      <c r="E113" s="5">
        <v>42379</v>
      </c>
      <c r="F113" t="s">
        <v>15</v>
      </c>
    </row>
    <row r="114" spans="1:6" x14ac:dyDescent="0.2">
      <c r="A114" t="s">
        <v>46</v>
      </c>
      <c r="B114" t="s">
        <v>14</v>
      </c>
      <c r="C114" t="s">
        <v>7</v>
      </c>
      <c r="D114">
        <v>3559</v>
      </c>
      <c r="E114" s="5">
        <v>42417</v>
      </c>
      <c r="F114" t="s">
        <v>10</v>
      </c>
    </row>
    <row r="115" spans="1:6" x14ac:dyDescent="0.2">
      <c r="A115" t="s">
        <v>49</v>
      </c>
      <c r="B115" t="s">
        <v>14</v>
      </c>
      <c r="C115" t="s">
        <v>7</v>
      </c>
      <c r="D115">
        <v>7163</v>
      </c>
      <c r="E115" s="5">
        <v>42418</v>
      </c>
      <c r="F115" t="s">
        <v>8</v>
      </c>
    </row>
    <row r="116" spans="1:6" x14ac:dyDescent="0.2">
      <c r="A116" t="s">
        <v>50</v>
      </c>
      <c r="B116" t="s">
        <v>14</v>
      </c>
      <c r="C116" t="s">
        <v>7</v>
      </c>
      <c r="D116">
        <v>5101</v>
      </c>
      <c r="E116" s="5">
        <v>42420</v>
      </c>
      <c r="F116" t="s">
        <v>15</v>
      </c>
    </row>
    <row r="117" spans="1:6" x14ac:dyDescent="0.2">
      <c r="A117" t="s">
        <v>66</v>
      </c>
      <c r="B117" t="s">
        <v>14</v>
      </c>
      <c r="C117" t="s">
        <v>7</v>
      </c>
      <c r="D117">
        <v>6045</v>
      </c>
      <c r="E117" s="5">
        <v>42450</v>
      </c>
      <c r="F117" t="s">
        <v>15</v>
      </c>
    </row>
    <row r="118" spans="1:6" x14ac:dyDescent="0.2">
      <c r="A118" t="s">
        <v>108</v>
      </c>
      <c r="B118" t="s">
        <v>14</v>
      </c>
      <c r="C118" t="s">
        <v>7</v>
      </c>
      <c r="D118">
        <v>7094</v>
      </c>
      <c r="E118" s="5">
        <v>42506</v>
      </c>
      <c r="F118" t="s">
        <v>15</v>
      </c>
    </row>
    <row r="119" spans="1:6" x14ac:dyDescent="0.2">
      <c r="A119" t="s">
        <v>116</v>
      </c>
      <c r="B119" t="s">
        <v>14</v>
      </c>
      <c r="C119" t="s">
        <v>7</v>
      </c>
      <c r="D119">
        <v>1002</v>
      </c>
      <c r="E119" s="5">
        <v>42515</v>
      </c>
      <c r="F119" t="s">
        <v>17</v>
      </c>
    </row>
    <row r="120" spans="1:6" x14ac:dyDescent="0.2">
      <c r="A120" t="s">
        <v>155</v>
      </c>
      <c r="B120" t="s">
        <v>14</v>
      </c>
      <c r="C120" t="s">
        <v>7</v>
      </c>
      <c r="D120">
        <v>8416</v>
      </c>
      <c r="E120" s="5">
        <v>42582</v>
      </c>
      <c r="F120" t="s">
        <v>17</v>
      </c>
    </row>
    <row r="121" spans="1:6" x14ac:dyDescent="0.2">
      <c r="A121" t="s">
        <v>168</v>
      </c>
      <c r="B121" t="s">
        <v>14</v>
      </c>
      <c r="C121" t="s">
        <v>7</v>
      </c>
      <c r="D121">
        <v>5761</v>
      </c>
      <c r="E121" s="5">
        <v>42611</v>
      </c>
      <c r="F121" t="s">
        <v>15</v>
      </c>
    </row>
    <row r="122" spans="1:6" x14ac:dyDescent="0.2">
      <c r="A122" t="s">
        <v>199</v>
      </c>
      <c r="B122" t="s">
        <v>14</v>
      </c>
      <c r="C122" t="s">
        <v>7</v>
      </c>
      <c r="D122">
        <v>5015</v>
      </c>
      <c r="E122" s="5">
        <v>42669</v>
      </c>
      <c r="F122" t="s">
        <v>17</v>
      </c>
    </row>
    <row r="123" spans="1:6" x14ac:dyDescent="0.2">
      <c r="A123" t="s">
        <v>216</v>
      </c>
      <c r="B123" t="s">
        <v>14</v>
      </c>
      <c r="C123" t="s">
        <v>7</v>
      </c>
      <c r="D123">
        <v>3278</v>
      </c>
      <c r="E123" s="5">
        <v>42710</v>
      </c>
      <c r="F123" t="s">
        <v>15</v>
      </c>
    </row>
    <row r="124" spans="1:6" x14ac:dyDescent="0.2">
      <c r="A124" t="s">
        <v>224</v>
      </c>
      <c r="B124" t="s">
        <v>14</v>
      </c>
      <c r="C124" t="s">
        <v>7</v>
      </c>
      <c r="D124">
        <v>1541</v>
      </c>
      <c r="E124" s="5">
        <v>42723</v>
      </c>
      <c r="F124" t="s">
        <v>10</v>
      </c>
    </row>
    <row r="125" spans="1:6" x14ac:dyDescent="0.2">
      <c r="A125" t="s">
        <v>231</v>
      </c>
      <c r="B125" t="s">
        <v>14</v>
      </c>
      <c r="C125" t="s">
        <v>7</v>
      </c>
      <c r="D125">
        <v>680</v>
      </c>
      <c r="E125" s="5">
        <v>42732</v>
      </c>
      <c r="F125" t="s">
        <v>20</v>
      </c>
    </row>
    <row r="126" spans="1:6" x14ac:dyDescent="0.2">
      <c r="A126" t="s">
        <v>23</v>
      </c>
      <c r="B126" t="s">
        <v>9</v>
      </c>
      <c r="C126" t="s">
        <v>7</v>
      </c>
      <c r="D126">
        <v>8239</v>
      </c>
      <c r="E126" s="5">
        <v>42376</v>
      </c>
      <c r="F126" t="s">
        <v>10</v>
      </c>
    </row>
    <row r="127" spans="1:6" x14ac:dyDescent="0.2">
      <c r="A127" t="s">
        <v>28</v>
      </c>
      <c r="B127" t="s">
        <v>9</v>
      </c>
      <c r="C127" t="s">
        <v>7</v>
      </c>
      <c r="D127">
        <v>9062</v>
      </c>
      <c r="E127" s="5">
        <v>42380</v>
      </c>
      <c r="F127" t="s">
        <v>17</v>
      </c>
    </row>
    <row r="128" spans="1:6" x14ac:dyDescent="0.2">
      <c r="A128" t="s">
        <v>33</v>
      </c>
      <c r="B128" t="s">
        <v>9</v>
      </c>
      <c r="C128" t="s">
        <v>7</v>
      </c>
      <c r="D128">
        <v>7012</v>
      </c>
      <c r="E128" s="5">
        <v>42387</v>
      </c>
      <c r="F128" t="s">
        <v>8</v>
      </c>
    </row>
    <row r="129" spans="1:6" x14ac:dyDescent="0.2">
      <c r="A129" t="s">
        <v>35</v>
      </c>
      <c r="B129" t="s">
        <v>9</v>
      </c>
      <c r="C129" t="s">
        <v>7</v>
      </c>
      <c r="D129">
        <v>2824</v>
      </c>
      <c r="E129" s="5">
        <v>42391</v>
      </c>
      <c r="F129" t="s">
        <v>13</v>
      </c>
    </row>
    <row r="130" spans="1:6" x14ac:dyDescent="0.2">
      <c r="A130" t="s">
        <v>40</v>
      </c>
      <c r="B130" t="s">
        <v>9</v>
      </c>
      <c r="C130" t="s">
        <v>7</v>
      </c>
      <c r="D130">
        <v>3595</v>
      </c>
      <c r="E130" s="5">
        <v>42399</v>
      </c>
      <c r="F130" t="s">
        <v>10</v>
      </c>
    </row>
    <row r="131" spans="1:6" x14ac:dyDescent="0.2">
      <c r="A131" t="s">
        <v>55</v>
      </c>
      <c r="B131" t="s">
        <v>9</v>
      </c>
      <c r="C131" t="s">
        <v>7</v>
      </c>
      <c r="D131">
        <v>1557</v>
      </c>
      <c r="E131" s="5">
        <v>42429</v>
      </c>
      <c r="F131" t="s">
        <v>15</v>
      </c>
    </row>
    <row r="132" spans="1:6" x14ac:dyDescent="0.2">
      <c r="A132" t="s">
        <v>63</v>
      </c>
      <c r="B132" t="s">
        <v>9</v>
      </c>
      <c r="C132" t="s">
        <v>7</v>
      </c>
      <c r="D132">
        <v>5341</v>
      </c>
      <c r="E132" s="5">
        <v>42445</v>
      </c>
      <c r="F132" t="s">
        <v>20</v>
      </c>
    </row>
    <row r="133" spans="1:6" x14ac:dyDescent="0.2">
      <c r="A133" t="s">
        <v>79</v>
      </c>
      <c r="B133" t="s">
        <v>9</v>
      </c>
      <c r="C133" t="s">
        <v>7</v>
      </c>
      <c r="D133">
        <v>277</v>
      </c>
      <c r="E133" s="5">
        <v>42472</v>
      </c>
      <c r="F133" t="s">
        <v>15</v>
      </c>
    </row>
    <row r="134" spans="1:6" x14ac:dyDescent="0.2">
      <c r="A134" t="s">
        <v>83</v>
      </c>
      <c r="B134" t="s">
        <v>9</v>
      </c>
      <c r="C134" t="s">
        <v>7</v>
      </c>
      <c r="D134">
        <v>9231</v>
      </c>
      <c r="E134" s="5">
        <v>42482</v>
      </c>
      <c r="F134" t="s">
        <v>13</v>
      </c>
    </row>
    <row r="135" spans="1:6" x14ac:dyDescent="0.2">
      <c r="A135" t="s">
        <v>107</v>
      </c>
      <c r="B135" t="s">
        <v>9</v>
      </c>
      <c r="C135" t="s">
        <v>7</v>
      </c>
      <c r="D135">
        <v>2054</v>
      </c>
      <c r="E135" s="5">
        <v>42506</v>
      </c>
      <c r="F135" t="s">
        <v>10</v>
      </c>
    </row>
    <row r="136" spans="1:6" x14ac:dyDescent="0.2">
      <c r="A136" t="s">
        <v>113</v>
      </c>
      <c r="B136" t="s">
        <v>9</v>
      </c>
      <c r="C136" t="s">
        <v>7</v>
      </c>
      <c r="D136">
        <v>2011</v>
      </c>
      <c r="E136" s="5">
        <v>42513</v>
      </c>
      <c r="F136" t="s">
        <v>10</v>
      </c>
    </row>
    <row r="137" spans="1:6" x14ac:dyDescent="0.2">
      <c r="A137" t="s">
        <v>120</v>
      </c>
      <c r="B137" t="s">
        <v>9</v>
      </c>
      <c r="C137" t="s">
        <v>7</v>
      </c>
      <c r="D137">
        <v>8354</v>
      </c>
      <c r="E137" s="5">
        <v>42516</v>
      </c>
      <c r="F137" t="s">
        <v>15</v>
      </c>
    </row>
    <row r="138" spans="1:6" x14ac:dyDescent="0.2">
      <c r="A138" t="s">
        <v>127</v>
      </c>
      <c r="B138" t="s">
        <v>9</v>
      </c>
      <c r="C138" t="s">
        <v>7</v>
      </c>
      <c r="D138">
        <v>4685</v>
      </c>
      <c r="E138" s="5">
        <v>42520</v>
      </c>
      <c r="F138" t="s">
        <v>15</v>
      </c>
    </row>
    <row r="139" spans="1:6" x14ac:dyDescent="0.2">
      <c r="A139" t="s">
        <v>131</v>
      </c>
      <c r="B139" t="s">
        <v>9</v>
      </c>
      <c r="C139" t="s">
        <v>7</v>
      </c>
      <c r="D139">
        <v>9630</v>
      </c>
      <c r="E139" s="5">
        <v>42532</v>
      </c>
      <c r="F139" t="s">
        <v>15</v>
      </c>
    </row>
    <row r="140" spans="1:6" x14ac:dyDescent="0.2">
      <c r="A140" t="s">
        <v>133</v>
      </c>
      <c r="B140" t="s">
        <v>9</v>
      </c>
      <c r="C140" t="s">
        <v>7</v>
      </c>
      <c r="D140">
        <v>7231</v>
      </c>
      <c r="E140" s="5">
        <v>42541</v>
      </c>
      <c r="F140" t="s">
        <v>10</v>
      </c>
    </row>
    <row r="141" spans="1:6" x14ac:dyDescent="0.2">
      <c r="A141" t="s">
        <v>134</v>
      </c>
      <c r="B141" t="s">
        <v>9</v>
      </c>
      <c r="C141" t="s">
        <v>7</v>
      </c>
      <c r="D141">
        <v>8891</v>
      </c>
      <c r="E141" s="5">
        <v>42544</v>
      </c>
      <c r="F141" t="s">
        <v>17</v>
      </c>
    </row>
    <row r="142" spans="1:6" x14ac:dyDescent="0.2">
      <c r="A142" t="s">
        <v>142</v>
      </c>
      <c r="B142" t="s">
        <v>9</v>
      </c>
      <c r="C142" t="s">
        <v>7</v>
      </c>
      <c r="D142">
        <v>6343</v>
      </c>
      <c r="E142" s="5">
        <v>42562</v>
      </c>
      <c r="F142" t="s">
        <v>10</v>
      </c>
    </row>
    <row r="143" spans="1:6" x14ac:dyDescent="0.2">
      <c r="A143" t="s">
        <v>147</v>
      </c>
      <c r="B143" t="s">
        <v>9</v>
      </c>
      <c r="C143" t="s">
        <v>7</v>
      </c>
      <c r="D143">
        <v>3027</v>
      </c>
      <c r="E143" s="5">
        <v>42571</v>
      </c>
      <c r="F143" t="s">
        <v>10</v>
      </c>
    </row>
    <row r="144" spans="1:6" x14ac:dyDescent="0.2">
      <c r="A144" t="s">
        <v>150</v>
      </c>
      <c r="B144" t="s">
        <v>9</v>
      </c>
      <c r="C144" t="s">
        <v>7</v>
      </c>
      <c r="D144">
        <v>3800</v>
      </c>
      <c r="E144" s="5">
        <v>42576</v>
      </c>
      <c r="F144" t="s">
        <v>8</v>
      </c>
    </row>
    <row r="145" spans="1:6" x14ac:dyDescent="0.2">
      <c r="A145" t="s">
        <v>157</v>
      </c>
      <c r="B145" t="s">
        <v>9</v>
      </c>
      <c r="C145" t="s">
        <v>7</v>
      </c>
      <c r="D145">
        <v>7854</v>
      </c>
      <c r="E145" s="5">
        <v>42583</v>
      </c>
      <c r="F145" t="s">
        <v>8</v>
      </c>
    </row>
    <row r="146" spans="1:6" x14ac:dyDescent="0.2">
      <c r="A146" t="s">
        <v>159</v>
      </c>
      <c r="B146" t="s">
        <v>9</v>
      </c>
      <c r="C146" t="s">
        <v>7</v>
      </c>
      <c r="D146">
        <v>8049</v>
      </c>
      <c r="E146" s="5">
        <v>42594</v>
      </c>
      <c r="F146" t="s">
        <v>8</v>
      </c>
    </row>
    <row r="147" spans="1:6" x14ac:dyDescent="0.2">
      <c r="A147" t="s">
        <v>164</v>
      </c>
      <c r="B147" t="s">
        <v>9</v>
      </c>
      <c r="C147" t="s">
        <v>7</v>
      </c>
      <c r="D147">
        <v>4483</v>
      </c>
      <c r="E147" s="5">
        <v>42607</v>
      </c>
      <c r="F147" t="s">
        <v>15</v>
      </c>
    </row>
    <row r="148" spans="1:6" x14ac:dyDescent="0.2">
      <c r="A148" t="s">
        <v>175</v>
      </c>
      <c r="B148" t="s">
        <v>9</v>
      </c>
      <c r="C148" t="s">
        <v>7</v>
      </c>
      <c r="D148">
        <v>4390</v>
      </c>
      <c r="E148" s="5">
        <v>42622</v>
      </c>
      <c r="F148" t="s">
        <v>18</v>
      </c>
    </row>
    <row r="149" spans="1:6" x14ac:dyDescent="0.2">
      <c r="A149" t="s">
        <v>176</v>
      </c>
      <c r="B149" t="s">
        <v>9</v>
      </c>
      <c r="C149" t="s">
        <v>7</v>
      </c>
      <c r="D149">
        <v>352</v>
      </c>
      <c r="E149" s="5">
        <v>42622</v>
      </c>
      <c r="F149" t="s">
        <v>13</v>
      </c>
    </row>
    <row r="150" spans="1:6" x14ac:dyDescent="0.2">
      <c r="A150" t="s">
        <v>181</v>
      </c>
      <c r="B150" t="s">
        <v>9</v>
      </c>
      <c r="C150" t="s">
        <v>7</v>
      </c>
      <c r="D150">
        <v>7927</v>
      </c>
      <c r="E150" s="5">
        <v>42632</v>
      </c>
      <c r="F150" t="s">
        <v>15</v>
      </c>
    </row>
    <row r="151" spans="1:6" x14ac:dyDescent="0.2">
      <c r="A151" t="s">
        <v>184</v>
      </c>
      <c r="B151" t="s">
        <v>9</v>
      </c>
      <c r="C151" t="s">
        <v>7</v>
      </c>
      <c r="D151">
        <v>5936</v>
      </c>
      <c r="E151" s="5">
        <v>42638</v>
      </c>
      <c r="F151" t="s">
        <v>10</v>
      </c>
    </row>
    <row r="152" spans="1:6" x14ac:dyDescent="0.2">
      <c r="A152" t="s">
        <v>207</v>
      </c>
      <c r="B152" t="s">
        <v>9</v>
      </c>
      <c r="C152" t="s">
        <v>7</v>
      </c>
      <c r="D152">
        <v>284</v>
      </c>
      <c r="E152" s="5">
        <v>42699</v>
      </c>
      <c r="F152" t="s">
        <v>15</v>
      </c>
    </row>
    <row r="153" spans="1:6" x14ac:dyDescent="0.2">
      <c r="A153" t="s">
        <v>22</v>
      </c>
      <c r="B153" t="s">
        <v>6</v>
      </c>
      <c r="C153" t="s">
        <v>7</v>
      </c>
      <c r="D153">
        <v>4270</v>
      </c>
      <c r="E153" s="5">
        <v>42375</v>
      </c>
      <c r="F153" t="s">
        <v>8</v>
      </c>
    </row>
    <row r="154" spans="1:6" x14ac:dyDescent="0.2">
      <c r="A154" t="s">
        <v>34</v>
      </c>
      <c r="B154" t="s">
        <v>6</v>
      </c>
      <c r="C154" t="s">
        <v>7</v>
      </c>
      <c r="D154">
        <v>1903</v>
      </c>
      <c r="E154" s="5">
        <v>42389</v>
      </c>
      <c r="F154" t="s">
        <v>15</v>
      </c>
    </row>
    <row r="155" spans="1:6" x14ac:dyDescent="0.2">
      <c r="A155" t="s">
        <v>47</v>
      </c>
      <c r="B155" t="s">
        <v>6</v>
      </c>
      <c r="C155" t="s">
        <v>7</v>
      </c>
      <c r="D155">
        <v>5154</v>
      </c>
      <c r="E155" s="5">
        <v>42417</v>
      </c>
      <c r="F155" t="s">
        <v>17</v>
      </c>
    </row>
    <row r="156" spans="1:6" x14ac:dyDescent="0.2">
      <c r="A156" t="s">
        <v>59</v>
      </c>
      <c r="B156" t="s">
        <v>6</v>
      </c>
      <c r="C156" t="s">
        <v>7</v>
      </c>
      <c r="D156">
        <v>9116</v>
      </c>
      <c r="E156" s="5">
        <v>42434</v>
      </c>
      <c r="F156" t="s">
        <v>10</v>
      </c>
    </row>
    <row r="157" spans="1:6" x14ac:dyDescent="0.2">
      <c r="A157" t="s">
        <v>62</v>
      </c>
      <c r="B157" t="s">
        <v>6</v>
      </c>
      <c r="C157" t="s">
        <v>7</v>
      </c>
      <c r="D157">
        <v>8941</v>
      </c>
      <c r="E157" s="5">
        <v>42444</v>
      </c>
      <c r="F157" t="s">
        <v>10</v>
      </c>
    </row>
    <row r="158" spans="1:6" x14ac:dyDescent="0.2">
      <c r="A158" t="s">
        <v>71</v>
      </c>
      <c r="B158" t="s">
        <v>6</v>
      </c>
      <c r="C158" t="s">
        <v>7</v>
      </c>
      <c r="D158">
        <v>3665</v>
      </c>
      <c r="E158" s="5">
        <v>42455</v>
      </c>
      <c r="F158" t="s">
        <v>15</v>
      </c>
    </row>
    <row r="159" spans="1:6" x14ac:dyDescent="0.2">
      <c r="A159" t="s">
        <v>76</v>
      </c>
      <c r="B159" t="s">
        <v>6</v>
      </c>
      <c r="C159" t="s">
        <v>7</v>
      </c>
      <c r="D159">
        <v>607</v>
      </c>
      <c r="E159" s="5">
        <v>42463</v>
      </c>
      <c r="F159" t="s">
        <v>10</v>
      </c>
    </row>
    <row r="160" spans="1:6" x14ac:dyDescent="0.2">
      <c r="A160" t="s">
        <v>78</v>
      </c>
      <c r="B160" t="s">
        <v>6</v>
      </c>
      <c r="C160" t="s">
        <v>7</v>
      </c>
      <c r="D160">
        <v>7659</v>
      </c>
      <c r="E160" s="5">
        <v>42466</v>
      </c>
      <c r="F160" t="s">
        <v>8</v>
      </c>
    </row>
    <row r="161" spans="1:6" x14ac:dyDescent="0.2">
      <c r="A161" t="s">
        <v>89</v>
      </c>
      <c r="B161" t="s">
        <v>6</v>
      </c>
      <c r="C161" t="s">
        <v>7</v>
      </c>
      <c r="D161">
        <v>2789</v>
      </c>
      <c r="E161" s="5">
        <v>42491</v>
      </c>
      <c r="F161" t="s">
        <v>15</v>
      </c>
    </row>
    <row r="162" spans="1:6" x14ac:dyDescent="0.2">
      <c r="A162" t="s">
        <v>101</v>
      </c>
      <c r="B162" t="s">
        <v>6</v>
      </c>
      <c r="C162" t="s">
        <v>7</v>
      </c>
      <c r="D162">
        <v>5791</v>
      </c>
      <c r="E162" s="5">
        <v>42498</v>
      </c>
      <c r="F162" t="s">
        <v>10</v>
      </c>
    </row>
    <row r="163" spans="1:6" x14ac:dyDescent="0.2">
      <c r="A163" t="s">
        <v>104</v>
      </c>
      <c r="B163" t="s">
        <v>6</v>
      </c>
      <c r="C163" t="s">
        <v>7</v>
      </c>
      <c r="D163">
        <v>6763</v>
      </c>
      <c r="E163" s="5">
        <v>42504</v>
      </c>
      <c r="F163" t="s">
        <v>10</v>
      </c>
    </row>
    <row r="164" spans="1:6" x14ac:dyDescent="0.2">
      <c r="A164" t="s">
        <v>109</v>
      </c>
      <c r="B164" t="s">
        <v>6</v>
      </c>
      <c r="C164" t="s">
        <v>7</v>
      </c>
      <c r="D164">
        <v>6087</v>
      </c>
      <c r="E164" s="5">
        <v>42508</v>
      </c>
      <c r="F164" t="s">
        <v>8</v>
      </c>
    </row>
    <row r="165" spans="1:6" x14ac:dyDescent="0.2">
      <c r="A165" t="s">
        <v>125</v>
      </c>
      <c r="B165" t="s">
        <v>6</v>
      </c>
      <c r="C165" t="s">
        <v>7</v>
      </c>
      <c r="D165">
        <v>7457</v>
      </c>
      <c r="E165" s="5">
        <v>42518</v>
      </c>
      <c r="F165" t="s">
        <v>8</v>
      </c>
    </row>
    <row r="166" spans="1:6" x14ac:dyDescent="0.2">
      <c r="A166" t="s">
        <v>151</v>
      </c>
      <c r="B166" t="s">
        <v>6</v>
      </c>
      <c r="C166" t="s">
        <v>7</v>
      </c>
      <c r="D166">
        <v>5751</v>
      </c>
      <c r="E166" s="5">
        <v>42579</v>
      </c>
      <c r="F166" t="s">
        <v>10</v>
      </c>
    </row>
    <row r="167" spans="1:6" x14ac:dyDescent="0.2">
      <c r="A167" t="s">
        <v>161</v>
      </c>
      <c r="B167" t="s">
        <v>6</v>
      </c>
      <c r="C167" t="s">
        <v>7</v>
      </c>
      <c r="D167">
        <v>1743</v>
      </c>
      <c r="E167" s="5">
        <v>42601</v>
      </c>
      <c r="F167" t="s">
        <v>8</v>
      </c>
    </row>
    <row r="168" spans="1:6" x14ac:dyDescent="0.2">
      <c r="A168" t="s">
        <v>166</v>
      </c>
      <c r="B168" t="s">
        <v>6</v>
      </c>
      <c r="C168" t="s">
        <v>7</v>
      </c>
      <c r="D168">
        <v>7654</v>
      </c>
      <c r="E168" s="5">
        <v>42610</v>
      </c>
      <c r="F168" t="s">
        <v>8</v>
      </c>
    </row>
    <row r="169" spans="1:6" x14ac:dyDescent="0.2">
      <c r="A169" t="s">
        <v>185</v>
      </c>
      <c r="B169" t="s">
        <v>6</v>
      </c>
      <c r="C169" t="s">
        <v>7</v>
      </c>
      <c r="D169">
        <v>7251</v>
      </c>
      <c r="E169" s="5">
        <v>42639</v>
      </c>
      <c r="F169" t="s">
        <v>15</v>
      </c>
    </row>
    <row r="170" spans="1:6" x14ac:dyDescent="0.2">
      <c r="A170" t="s">
        <v>188</v>
      </c>
      <c r="B170" t="s">
        <v>6</v>
      </c>
      <c r="C170" t="s">
        <v>7</v>
      </c>
      <c r="D170">
        <v>682</v>
      </c>
      <c r="E170" s="5">
        <v>42642</v>
      </c>
      <c r="F170" t="s">
        <v>15</v>
      </c>
    </row>
    <row r="171" spans="1:6" x14ac:dyDescent="0.2">
      <c r="A171" t="s">
        <v>190</v>
      </c>
      <c r="B171" t="s">
        <v>6</v>
      </c>
      <c r="C171" t="s">
        <v>7</v>
      </c>
      <c r="D171">
        <v>5346</v>
      </c>
      <c r="E171" s="5">
        <v>42647</v>
      </c>
      <c r="F171" t="s">
        <v>15</v>
      </c>
    </row>
    <row r="172" spans="1:6" x14ac:dyDescent="0.2">
      <c r="A172" t="s">
        <v>192</v>
      </c>
      <c r="B172" t="s">
        <v>6</v>
      </c>
      <c r="C172" t="s">
        <v>7</v>
      </c>
      <c r="D172">
        <v>4603</v>
      </c>
      <c r="E172" s="5">
        <v>42653</v>
      </c>
      <c r="F172" t="s">
        <v>8</v>
      </c>
    </row>
    <row r="173" spans="1:6" x14ac:dyDescent="0.2">
      <c r="A173" t="s">
        <v>202</v>
      </c>
      <c r="B173" t="s">
        <v>6</v>
      </c>
      <c r="C173" t="s">
        <v>7</v>
      </c>
      <c r="D173">
        <v>3011</v>
      </c>
      <c r="E173" s="5">
        <v>42677</v>
      </c>
      <c r="F173" t="s">
        <v>8</v>
      </c>
    </row>
    <row r="174" spans="1:6" x14ac:dyDescent="0.2">
      <c r="A174" t="s">
        <v>206</v>
      </c>
      <c r="B174" t="s">
        <v>6</v>
      </c>
      <c r="C174" t="s">
        <v>7</v>
      </c>
      <c r="D174">
        <v>4846</v>
      </c>
      <c r="E174" s="5">
        <v>42699</v>
      </c>
      <c r="F174" t="s">
        <v>10</v>
      </c>
    </row>
    <row r="175" spans="1:6" x14ac:dyDescent="0.2">
      <c r="A175" t="s">
        <v>213</v>
      </c>
      <c r="B175" t="s">
        <v>6</v>
      </c>
      <c r="C175" t="s">
        <v>7</v>
      </c>
      <c r="D175">
        <v>4673</v>
      </c>
      <c r="E175" s="5">
        <v>42706</v>
      </c>
      <c r="F175" t="s">
        <v>8</v>
      </c>
    </row>
    <row r="176" spans="1:6" x14ac:dyDescent="0.2">
      <c r="A176" t="s">
        <v>214</v>
      </c>
      <c r="B176" t="s">
        <v>6</v>
      </c>
      <c r="C176" t="s">
        <v>7</v>
      </c>
      <c r="D176">
        <v>9104</v>
      </c>
      <c r="E176" s="5">
        <v>42708</v>
      </c>
      <c r="F176" t="s">
        <v>20</v>
      </c>
    </row>
    <row r="177" spans="1:6" x14ac:dyDescent="0.2">
      <c r="A177" t="s">
        <v>229</v>
      </c>
      <c r="B177" t="s">
        <v>6</v>
      </c>
      <c r="C177" t="s">
        <v>7</v>
      </c>
      <c r="D177">
        <v>9127</v>
      </c>
      <c r="E177" s="5">
        <v>42729</v>
      </c>
      <c r="F177" t="s">
        <v>8</v>
      </c>
    </row>
    <row r="178" spans="1:6" x14ac:dyDescent="0.2">
      <c r="A178" t="s">
        <v>233</v>
      </c>
      <c r="B178" t="s">
        <v>6</v>
      </c>
      <c r="C178" t="s">
        <v>7</v>
      </c>
      <c r="D178">
        <v>2613</v>
      </c>
      <c r="E178" s="5">
        <v>42733</v>
      </c>
      <c r="F178" t="s">
        <v>17</v>
      </c>
    </row>
    <row r="179" spans="1:6" x14ac:dyDescent="0.2">
      <c r="A179" t="s">
        <v>234</v>
      </c>
      <c r="B179" t="s">
        <v>6</v>
      </c>
      <c r="C179" t="s">
        <v>7</v>
      </c>
      <c r="D179">
        <v>339</v>
      </c>
      <c r="E179" s="5">
        <v>42734</v>
      </c>
      <c r="F179" t="s">
        <v>17</v>
      </c>
    </row>
    <row r="180" spans="1:6" x14ac:dyDescent="0.2">
      <c r="A180" t="s">
        <v>48</v>
      </c>
      <c r="B180" t="s">
        <v>21</v>
      </c>
      <c r="C180" t="s">
        <v>12</v>
      </c>
      <c r="D180">
        <v>7388</v>
      </c>
      <c r="E180" s="5">
        <v>42418</v>
      </c>
      <c r="F180" t="s">
        <v>20</v>
      </c>
    </row>
    <row r="181" spans="1:6" x14ac:dyDescent="0.2">
      <c r="A181" t="s">
        <v>52</v>
      </c>
      <c r="B181" t="s">
        <v>21</v>
      </c>
      <c r="C181" t="s">
        <v>12</v>
      </c>
      <c r="D181">
        <v>1641</v>
      </c>
      <c r="E181" s="5">
        <v>42422</v>
      </c>
      <c r="F181" t="s">
        <v>8</v>
      </c>
    </row>
    <row r="182" spans="1:6" x14ac:dyDescent="0.2">
      <c r="A182" t="s">
        <v>73</v>
      </c>
      <c r="B182" t="s">
        <v>21</v>
      </c>
      <c r="C182" t="s">
        <v>12</v>
      </c>
      <c r="D182">
        <v>3663</v>
      </c>
      <c r="E182" s="5">
        <v>42459</v>
      </c>
      <c r="F182" t="s">
        <v>17</v>
      </c>
    </row>
    <row r="183" spans="1:6" x14ac:dyDescent="0.2">
      <c r="A183" t="s">
        <v>91</v>
      </c>
      <c r="B183" t="s">
        <v>21</v>
      </c>
      <c r="C183" t="s">
        <v>12</v>
      </c>
      <c r="D183">
        <v>2262</v>
      </c>
      <c r="E183" s="5">
        <v>42492</v>
      </c>
      <c r="F183" t="s">
        <v>8</v>
      </c>
    </row>
    <row r="184" spans="1:6" x14ac:dyDescent="0.2">
      <c r="A184" t="s">
        <v>92</v>
      </c>
      <c r="B184" t="s">
        <v>21</v>
      </c>
      <c r="C184" t="s">
        <v>12</v>
      </c>
      <c r="D184">
        <v>5600</v>
      </c>
      <c r="E184" s="5">
        <v>42492</v>
      </c>
      <c r="F184" t="s">
        <v>10</v>
      </c>
    </row>
    <row r="185" spans="1:6" x14ac:dyDescent="0.2">
      <c r="A185" t="s">
        <v>111</v>
      </c>
      <c r="B185" t="s">
        <v>21</v>
      </c>
      <c r="C185" t="s">
        <v>12</v>
      </c>
      <c r="D185">
        <v>9333</v>
      </c>
      <c r="E185" s="5">
        <v>42510</v>
      </c>
      <c r="F185" t="s">
        <v>8</v>
      </c>
    </row>
    <row r="186" spans="1:6" x14ac:dyDescent="0.2">
      <c r="A186" t="s">
        <v>112</v>
      </c>
      <c r="B186" t="s">
        <v>21</v>
      </c>
      <c r="C186" t="s">
        <v>12</v>
      </c>
      <c r="D186">
        <v>8775</v>
      </c>
      <c r="E186" s="5">
        <v>42512</v>
      </c>
      <c r="F186" t="s">
        <v>15</v>
      </c>
    </row>
    <row r="187" spans="1:6" x14ac:dyDescent="0.2">
      <c r="A187" t="s">
        <v>123</v>
      </c>
      <c r="B187" t="s">
        <v>21</v>
      </c>
      <c r="C187" t="s">
        <v>12</v>
      </c>
      <c r="D187">
        <v>3647</v>
      </c>
      <c r="E187" s="5">
        <v>42518</v>
      </c>
      <c r="F187" t="s">
        <v>8</v>
      </c>
    </row>
    <row r="188" spans="1:6" x14ac:dyDescent="0.2">
      <c r="A188" t="s">
        <v>126</v>
      </c>
      <c r="B188" t="s">
        <v>21</v>
      </c>
      <c r="C188" t="s">
        <v>12</v>
      </c>
      <c r="D188">
        <v>3767</v>
      </c>
      <c r="E188" s="5">
        <v>42519</v>
      </c>
      <c r="F188" t="s">
        <v>13</v>
      </c>
    </row>
    <row r="189" spans="1:6" x14ac:dyDescent="0.2">
      <c r="A189" t="s">
        <v>138</v>
      </c>
      <c r="B189" t="s">
        <v>21</v>
      </c>
      <c r="C189" t="s">
        <v>12</v>
      </c>
      <c r="D189">
        <v>5480</v>
      </c>
      <c r="E189" s="5">
        <v>42553</v>
      </c>
      <c r="F189" t="s">
        <v>8</v>
      </c>
    </row>
    <row r="190" spans="1:6" x14ac:dyDescent="0.2">
      <c r="A190" t="s">
        <v>183</v>
      </c>
      <c r="B190" t="s">
        <v>21</v>
      </c>
      <c r="C190" t="s">
        <v>12</v>
      </c>
      <c r="D190">
        <v>5523</v>
      </c>
      <c r="E190" s="5">
        <v>42638</v>
      </c>
      <c r="F190" t="s">
        <v>17</v>
      </c>
    </row>
    <row r="191" spans="1:6" x14ac:dyDescent="0.2">
      <c r="A191" t="s">
        <v>27</v>
      </c>
      <c r="B191" t="s">
        <v>16</v>
      </c>
      <c r="C191" t="s">
        <v>12</v>
      </c>
      <c r="D191">
        <v>3610</v>
      </c>
      <c r="E191" s="5">
        <v>42380</v>
      </c>
      <c r="F191" t="s">
        <v>8</v>
      </c>
    </row>
    <row r="192" spans="1:6" x14ac:dyDescent="0.2">
      <c r="A192" t="s">
        <v>42</v>
      </c>
      <c r="B192" t="s">
        <v>16</v>
      </c>
      <c r="C192" t="s">
        <v>12</v>
      </c>
      <c r="D192">
        <v>2256</v>
      </c>
      <c r="E192" s="5">
        <v>42404</v>
      </c>
      <c r="F192" t="s">
        <v>20</v>
      </c>
    </row>
    <row r="193" spans="1:6" x14ac:dyDescent="0.2">
      <c r="A193" t="s">
        <v>68</v>
      </c>
      <c r="B193" t="s">
        <v>16</v>
      </c>
      <c r="C193" t="s">
        <v>12</v>
      </c>
      <c r="D193">
        <v>8887</v>
      </c>
      <c r="E193" s="5">
        <v>42452</v>
      </c>
      <c r="F193" t="s">
        <v>15</v>
      </c>
    </row>
    <row r="194" spans="1:6" x14ac:dyDescent="0.2">
      <c r="A194" t="s">
        <v>69</v>
      </c>
      <c r="B194" t="s">
        <v>16</v>
      </c>
      <c r="C194" t="s">
        <v>12</v>
      </c>
      <c r="D194">
        <v>6982</v>
      </c>
      <c r="E194" s="5">
        <v>42453</v>
      </c>
      <c r="F194" t="s">
        <v>8</v>
      </c>
    </row>
    <row r="195" spans="1:6" x14ac:dyDescent="0.2">
      <c r="A195" t="s">
        <v>81</v>
      </c>
      <c r="B195" t="s">
        <v>16</v>
      </c>
      <c r="C195" t="s">
        <v>12</v>
      </c>
      <c r="D195">
        <v>1113</v>
      </c>
      <c r="E195" s="5">
        <v>42478</v>
      </c>
      <c r="F195" t="s">
        <v>17</v>
      </c>
    </row>
    <row r="196" spans="1:6" x14ac:dyDescent="0.2">
      <c r="A196" t="s">
        <v>94</v>
      </c>
      <c r="B196" t="s">
        <v>16</v>
      </c>
      <c r="C196" t="s">
        <v>12</v>
      </c>
      <c r="D196">
        <v>6295</v>
      </c>
      <c r="E196" s="5">
        <v>42493</v>
      </c>
      <c r="F196" t="s">
        <v>13</v>
      </c>
    </row>
    <row r="197" spans="1:6" x14ac:dyDescent="0.2">
      <c r="A197" t="s">
        <v>98</v>
      </c>
      <c r="B197" t="s">
        <v>16</v>
      </c>
      <c r="C197" t="s">
        <v>12</v>
      </c>
      <c r="D197">
        <v>4330</v>
      </c>
      <c r="E197" s="5">
        <v>42498</v>
      </c>
      <c r="F197" t="s">
        <v>8</v>
      </c>
    </row>
    <row r="198" spans="1:6" x14ac:dyDescent="0.2">
      <c r="A198" t="s">
        <v>117</v>
      </c>
      <c r="B198" t="s">
        <v>16</v>
      </c>
      <c r="C198" t="s">
        <v>12</v>
      </c>
      <c r="D198">
        <v>8141</v>
      </c>
      <c r="E198" s="5">
        <v>42516</v>
      </c>
      <c r="F198" t="s">
        <v>10</v>
      </c>
    </row>
    <row r="199" spans="1:6" x14ac:dyDescent="0.2">
      <c r="A199" t="s">
        <v>118</v>
      </c>
      <c r="B199" t="s">
        <v>16</v>
      </c>
      <c r="C199" t="s">
        <v>12</v>
      </c>
      <c r="D199">
        <v>3644</v>
      </c>
      <c r="E199" s="5">
        <v>42516</v>
      </c>
      <c r="F199" t="s">
        <v>13</v>
      </c>
    </row>
    <row r="200" spans="1:6" x14ac:dyDescent="0.2">
      <c r="A200" t="s">
        <v>119</v>
      </c>
      <c r="B200" t="s">
        <v>16</v>
      </c>
      <c r="C200" t="s">
        <v>12</v>
      </c>
      <c r="D200">
        <v>1380</v>
      </c>
      <c r="E200" s="5">
        <v>42516</v>
      </c>
      <c r="F200" t="s">
        <v>17</v>
      </c>
    </row>
    <row r="201" spans="1:6" x14ac:dyDescent="0.2">
      <c r="A201" t="s">
        <v>137</v>
      </c>
      <c r="B201" t="s">
        <v>16</v>
      </c>
      <c r="C201" t="s">
        <v>12</v>
      </c>
      <c r="D201">
        <v>4514</v>
      </c>
      <c r="E201" s="5">
        <v>42548</v>
      </c>
      <c r="F201" t="s">
        <v>8</v>
      </c>
    </row>
    <row r="202" spans="1:6" x14ac:dyDescent="0.2">
      <c r="A202" t="s">
        <v>141</v>
      </c>
      <c r="B202" t="s">
        <v>16</v>
      </c>
      <c r="C202" t="s">
        <v>12</v>
      </c>
      <c r="D202">
        <v>4819</v>
      </c>
      <c r="E202" s="5">
        <v>42558</v>
      </c>
      <c r="F202" t="s">
        <v>18</v>
      </c>
    </row>
    <row r="203" spans="1:6" x14ac:dyDescent="0.2">
      <c r="A203" t="s">
        <v>143</v>
      </c>
      <c r="B203" t="s">
        <v>16</v>
      </c>
      <c r="C203" t="s">
        <v>12</v>
      </c>
      <c r="D203">
        <v>2318</v>
      </c>
      <c r="E203" s="5">
        <v>42564</v>
      </c>
      <c r="F203" t="s">
        <v>10</v>
      </c>
    </row>
    <row r="204" spans="1:6" x14ac:dyDescent="0.2">
      <c r="A204" t="s">
        <v>144</v>
      </c>
      <c r="B204" t="s">
        <v>16</v>
      </c>
      <c r="C204" t="s">
        <v>12</v>
      </c>
      <c r="D204">
        <v>220</v>
      </c>
      <c r="E204" s="5">
        <v>42571</v>
      </c>
      <c r="F204" t="s">
        <v>10</v>
      </c>
    </row>
    <row r="205" spans="1:6" x14ac:dyDescent="0.2">
      <c r="A205" t="s">
        <v>145</v>
      </c>
      <c r="B205" t="s">
        <v>16</v>
      </c>
      <c r="C205" t="s">
        <v>12</v>
      </c>
      <c r="D205">
        <v>6341</v>
      </c>
      <c r="E205" s="5">
        <v>42571</v>
      </c>
      <c r="F205" t="s">
        <v>18</v>
      </c>
    </row>
    <row r="206" spans="1:6" x14ac:dyDescent="0.2">
      <c r="A206" t="s">
        <v>148</v>
      </c>
      <c r="B206" t="s">
        <v>16</v>
      </c>
      <c r="C206" t="s">
        <v>12</v>
      </c>
      <c r="D206">
        <v>850</v>
      </c>
      <c r="E206" s="5">
        <v>42573</v>
      </c>
      <c r="F206" t="s">
        <v>18</v>
      </c>
    </row>
    <row r="207" spans="1:6" x14ac:dyDescent="0.2">
      <c r="A207" t="s">
        <v>158</v>
      </c>
      <c r="B207" t="s">
        <v>16</v>
      </c>
      <c r="C207" t="s">
        <v>12</v>
      </c>
      <c r="D207">
        <v>859</v>
      </c>
      <c r="E207" s="5">
        <v>42585</v>
      </c>
      <c r="F207" t="s">
        <v>8</v>
      </c>
    </row>
    <row r="208" spans="1:6" x14ac:dyDescent="0.2">
      <c r="A208" t="s">
        <v>180</v>
      </c>
      <c r="B208" t="s">
        <v>16</v>
      </c>
      <c r="C208" t="s">
        <v>12</v>
      </c>
      <c r="D208">
        <v>3861</v>
      </c>
      <c r="E208" s="5">
        <v>42631</v>
      </c>
      <c r="F208" t="s">
        <v>8</v>
      </c>
    </row>
    <row r="209" spans="1:6" x14ac:dyDescent="0.2">
      <c r="A209" t="s">
        <v>186</v>
      </c>
      <c r="B209" t="s">
        <v>16</v>
      </c>
      <c r="C209" t="s">
        <v>12</v>
      </c>
      <c r="D209">
        <v>6187</v>
      </c>
      <c r="E209" s="5">
        <v>42640</v>
      </c>
      <c r="F209" t="s">
        <v>17</v>
      </c>
    </row>
    <row r="210" spans="1:6" x14ac:dyDescent="0.2">
      <c r="A210" t="s">
        <v>200</v>
      </c>
      <c r="B210" t="s">
        <v>16</v>
      </c>
      <c r="C210" t="s">
        <v>12</v>
      </c>
      <c r="D210">
        <v>5818</v>
      </c>
      <c r="E210" s="5">
        <v>42676</v>
      </c>
      <c r="F210" t="s">
        <v>8</v>
      </c>
    </row>
    <row r="211" spans="1:6" x14ac:dyDescent="0.2">
      <c r="A211" t="s">
        <v>208</v>
      </c>
      <c r="B211" t="s">
        <v>16</v>
      </c>
      <c r="C211" t="s">
        <v>12</v>
      </c>
      <c r="D211">
        <v>8283</v>
      </c>
      <c r="E211" s="5">
        <v>42700</v>
      </c>
      <c r="F211" t="s">
        <v>10</v>
      </c>
    </row>
    <row r="212" spans="1:6" x14ac:dyDescent="0.2">
      <c r="A212" t="s">
        <v>209</v>
      </c>
      <c r="B212" t="s">
        <v>16</v>
      </c>
      <c r="C212" t="s">
        <v>12</v>
      </c>
      <c r="D212">
        <v>9990</v>
      </c>
      <c r="E212" s="5">
        <v>42702</v>
      </c>
      <c r="F212" t="s">
        <v>13</v>
      </c>
    </row>
    <row r="213" spans="1:6" x14ac:dyDescent="0.2">
      <c r="A213" t="s">
        <v>225</v>
      </c>
      <c r="B213" t="s">
        <v>16</v>
      </c>
      <c r="C213" t="s">
        <v>12</v>
      </c>
      <c r="D213">
        <v>2782</v>
      </c>
      <c r="E213" s="5">
        <v>42724</v>
      </c>
      <c r="F213" t="s">
        <v>10</v>
      </c>
    </row>
    <row r="214" spans="1:6" x14ac:dyDescent="0.2">
      <c r="A214" t="s">
        <v>232</v>
      </c>
      <c r="B214" t="s">
        <v>16</v>
      </c>
      <c r="C214" t="s">
        <v>12</v>
      </c>
      <c r="D214">
        <v>958</v>
      </c>
      <c r="E214" s="5">
        <v>42733</v>
      </c>
      <c r="F21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EA0C-5D06-41B7-B184-572EAB59398E}">
  <dimension ref="A2:L65"/>
  <sheetViews>
    <sheetView topLeftCell="B32" workbookViewId="0">
      <selection activeCell="D52" sqref="D52"/>
    </sheetView>
  </sheetViews>
  <sheetFormatPr defaultRowHeight="14.25" x14ac:dyDescent="0.2"/>
  <cols>
    <col min="1" max="1" width="10.625" bestFit="1" customWidth="1"/>
    <col min="2" max="2" width="14" bestFit="1" customWidth="1"/>
    <col min="3" max="3" width="18.375" bestFit="1" customWidth="1"/>
    <col min="4" max="4" width="14.875" bestFit="1" customWidth="1"/>
    <col min="5" max="5" width="15.25" bestFit="1" customWidth="1"/>
    <col min="6" max="6" width="9.375" bestFit="1" customWidth="1"/>
    <col min="7" max="7" width="10.625" bestFit="1" customWidth="1"/>
    <col min="8" max="8" width="16.25" bestFit="1" customWidth="1"/>
    <col min="9" max="9" width="14" bestFit="1" customWidth="1"/>
    <col min="11" max="11" width="18.375" bestFit="1" customWidth="1"/>
    <col min="12" max="12" width="15.25" bestFit="1" customWidth="1"/>
  </cols>
  <sheetData>
    <row r="2" spans="1:12" x14ac:dyDescent="0.2">
      <c r="K2" s="10" t="s">
        <v>7</v>
      </c>
      <c r="L2" s="11" t="s">
        <v>240</v>
      </c>
    </row>
    <row r="3" spans="1:12" x14ac:dyDescent="0.2">
      <c r="A3" s="10" t="s">
        <v>1</v>
      </c>
      <c r="B3" s="11" t="s">
        <v>237</v>
      </c>
      <c r="D3" s="7"/>
      <c r="E3" s="11" t="s">
        <v>241</v>
      </c>
      <c r="F3" s="20"/>
      <c r="K3" s="12" t="s">
        <v>12</v>
      </c>
      <c r="L3" s="15">
        <v>693069</v>
      </c>
    </row>
    <row r="4" spans="1:12" x14ac:dyDescent="0.2">
      <c r="A4" s="12" t="s">
        <v>11</v>
      </c>
      <c r="B4" s="15">
        <v>340295</v>
      </c>
      <c r="D4" s="12" t="s">
        <v>12</v>
      </c>
      <c r="E4" s="15">
        <v>693069</v>
      </c>
      <c r="F4" s="19"/>
      <c r="K4" s="16" t="s">
        <v>8</v>
      </c>
      <c r="L4" s="17">
        <v>176971</v>
      </c>
    </row>
    <row r="5" spans="1:12" x14ac:dyDescent="0.2">
      <c r="A5" s="13" t="s">
        <v>19</v>
      </c>
      <c r="B5" s="17">
        <v>191257</v>
      </c>
      <c r="D5" s="13" t="s">
        <v>7</v>
      </c>
      <c r="E5" s="17">
        <v>336665</v>
      </c>
      <c r="F5" s="19"/>
      <c r="K5" s="16" t="s">
        <v>20</v>
      </c>
      <c r="L5" s="17">
        <v>125931</v>
      </c>
    </row>
    <row r="6" spans="1:12" x14ac:dyDescent="0.2">
      <c r="A6" s="13" t="s">
        <v>9</v>
      </c>
      <c r="B6" s="17">
        <v>142439</v>
      </c>
      <c r="D6" s="14" t="s">
        <v>236</v>
      </c>
      <c r="E6" s="18">
        <v>1029734</v>
      </c>
      <c r="K6" s="16" t="s">
        <v>17</v>
      </c>
      <c r="L6" s="17">
        <v>91221</v>
      </c>
    </row>
    <row r="7" spans="1:12" x14ac:dyDescent="0.2">
      <c r="A7" s="13" t="s">
        <v>6</v>
      </c>
      <c r="B7" s="17">
        <v>136945</v>
      </c>
      <c r="K7" s="16" t="s">
        <v>10</v>
      </c>
      <c r="L7" s="17">
        <v>87786</v>
      </c>
    </row>
    <row r="8" spans="1:12" x14ac:dyDescent="0.2">
      <c r="A8" s="13" t="s">
        <v>16</v>
      </c>
      <c r="B8" s="17">
        <v>104438</v>
      </c>
      <c r="K8" s="16" t="s">
        <v>13</v>
      </c>
      <c r="L8" s="17">
        <v>82338</v>
      </c>
    </row>
    <row r="9" spans="1:12" x14ac:dyDescent="0.2">
      <c r="A9" s="13" t="s">
        <v>14</v>
      </c>
      <c r="B9" s="17">
        <v>57281</v>
      </c>
      <c r="K9" s="16" t="s">
        <v>15</v>
      </c>
      <c r="L9" s="17">
        <v>66430</v>
      </c>
    </row>
    <row r="10" spans="1:12" x14ac:dyDescent="0.2">
      <c r="A10" s="13" t="s">
        <v>21</v>
      </c>
      <c r="B10" s="17">
        <v>57079</v>
      </c>
      <c r="D10" s="10" t="s">
        <v>7</v>
      </c>
      <c r="E10" s="11" t="s">
        <v>238</v>
      </c>
      <c r="K10" s="16" t="s">
        <v>18</v>
      </c>
      <c r="L10" s="17">
        <v>62392</v>
      </c>
    </row>
    <row r="11" spans="1:12" x14ac:dyDescent="0.2">
      <c r="A11" s="14" t="s">
        <v>236</v>
      </c>
      <c r="B11" s="18">
        <v>1029734</v>
      </c>
      <c r="D11" s="12" t="s">
        <v>9</v>
      </c>
      <c r="E11" s="15">
        <v>5275.5185185185182</v>
      </c>
      <c r="K11" s="13" t="s">
        <v>7</v>
      </c>
      <c r="L11" s="17">
        <v>336665</v>
      </c>
    </row>
    <row r="12" spans="1:12" x14ac:dyDescent="0.2">
      <c r="D12" s="13" t="s">
        <v>21</v>
      </c>
      <c r="E12" s="17">
        <v>5189</v>
      </c>
      <c r="K12" s="16" t="s">
        <v>8</v>
      </c>
      <c r="L12" s="17">
        <v>90162</v>
      </c>
    </row>
    <row r="13" spans="1:12" x14ac:dyDescent="0.2">
      <c r="D13" s="13" t="s">
        <v>6</v>
      </c>
      <c r="E13" s="17">
        <v>5072.0370370370374</v>
      </c>
      <c r="K13" s="16" t="s">
        <v>15</v>
      </c>
      <c r="L13" s="17">
        <v>88738</v>
      </c>
    </row>
    <row r="14" spans="1:12" x14ac:dyDescent="0.2">
      <c r="D14" s="13" t="s">
        <v>11</v>
      </c>
      <c r="E14" s="17">
        <v>4792.8873239436616</v>
      </c>
      <c r="K14" s="16" t="s">
        <v>10</v>
      </c>
      <c r="L14" s="17">
        <v>85351</v>
      </c>
    </row>
    <row r="15" spans="1:12" x14ac:dyDescent="0.2">
      <c r="D15" s="13" t="s">
        <v>19</v>
      </c>
      <c r="E15" s="17">
        <v>4781.4250000000002</v>
      </c>
      <c r="K15" s="16" t="s">
        <v>17</v>
      </c>
      <c r="L15" s="17">
        <v>40492</v>
      </c>
    </row>
    <row r="16" spans="1:12" x14ac:dyDescent="0.2">
      <c r="D16" s="13" t="s">
        <v>14</v>
      </c>
      <c r="E16" s="17">
        <v>4406.2307692307695</v>
      </c>
      <c r="K16" s="16" t="s">
        <v>20</v>
      </c>
      <c r="L16" s="17">
        <v>15125</v>
      </c>
    </row>
    <row r="17" spans="4:12" x14ac:dyDescent="0.2">
      <c r="D17" s="13" t="s">
        <v>16</v>
      </c>
      <c r="E17" s="17">
        <v>4351.583333333333</v>
      </c>
      <c r="H17" s="10" t="s">
        <v>235</v>
      </c>
      <c r="I17" s="11" t="s">
        <v>237</v>
      </c>
      <c r="K17" s="16" t="s">
        <v>13</v>
      </c>
      <c r="L17" s="17">
        <v>12407</v>
      </c>
    </row>
    <row r="18" spans="4:12" x14ac:dyDescent="0.2">
      <c r="D18" s="14" t="s">
        <v>236</v>
      </c>
      <c r="E18" s="18">
        <v>4834.4319248826287</v>
      </c>
      <c r="H18" s="12" t="s">
        <v>18</v>
      </c>
      <c r="I18" s="15">
        <v>66782</v>
      </c>
      <c r="K18" s="16" t="s">
        <v>18</v>
      </c>
      <c r="L18" s="17">
        <v>4390</v>
      </c>
    </row>
    <row r="19" spans="4:12" x14ac:dyDescent="0.2">
      <c r="H19" s="12" t="s">
        <v>13</v>
      </c>
      <c r="I19" s="15">
        <v>94745</v>
      </c>
      <c r="J19" s="19"/>
      <c r="K19" s="14" t="s">
        <v>236</v>
      </c>
      <c r="L19" s="18">
        <v>1029734</v>
      </c>
    </row>
    <row r="20" spans="4:12" x14ac:dyDescent="0.2">
      <c r="H20" s="12" t="s">
        <v>17</v>
      </c>
      <c r="I20" s="15">
        <v>131713</v>
      </c>
      <c r="J20" s="19"/>
    </row>
    <row r="21" spans="4:12" x14ac:dyDescent="0.2">
      <c r="H21" s="12" t="s">
        <v>20</v>
      </c>
      <c r="I21" s="15">
        <v>141056</v>
      </c>
      <c r="J21" s="19"/>
    </row>
    <row r="22" spans="4:12" x14ac:dyDescent="0.2">
      <c r="H22" s="12" t="s">
        <v>15</v>
      </c>
      <c r="I22" s="15">
        <v>155168</v>
      </c>
      <c r="J22" s="19"/>
    </row>
    <row r="23" spans="4:12" x14ac:dyDescent="0.2">
      <c r="H23" s="12" t="s">
        <v>10</v>
      </c>
      <c r="I23" s="15">
        <v>173137</v>
      </c>
      <c r="J23" s="19"/>
    </row>
    <row r="24" spans="4:12" x14ac:dyDescent="0.2">
      <c r="H24" s="12" t="s">
        <v>8</v>
      </c>
      <c r="I24" s="15">
        <v>267133</v>
      </c>
      <c r="J24" s="19"/>
    </row>
    <row r="25" spans="4:12" x14ac:dyDescent="0.2">
      <c r="H25" s="14" t="s">
        <v>236</v>
      </c>
      <c r="I25" s="18">
        <v>1029734</v>
      </c>
      <c r="J25" s="19"/>
    </row>
    <row r="27" spans="4:12" x14ac:dyDescent="0.2">
      <c r="J27" s="19"/>
    </row>
    <row r="28" spans="4:12" x14ac:dyDescent="0.2">
      <c r="J28" s="19"/>
    </row>
    <row r="29" spans="4:12" x14ac:dyDescent="0.2">
      <c r="J29" s="19"/>
    </row>
    <row r="30" spans="4:12" x14ac:dyDescent="0.2">
      <c r="J30" s="19"/>
    </row>
    <row r="31" spans="4:12" x14ac:dyDescent="0.2">
      <c r="J31" s="19"/>
    </row>
    <row r="32" spans="4:12" x14ac:dyDescent="0.2">
      <c r="J32" s="19"/>
    </row>
    <row r="33" spans="3:10" x14ac:dyDescent="0.2">
      <c r="J33" s="19"/>
    </row>
    <row r="35" spans="3:10" x14ac:dyDescent="0.2">
      <c r="C35" s="10" t="s">
        <v>235</v>
      </c>
      <c r="D35" s="11" t="s">
        <v>247</v>
      </c>
      <c r="E35" s="20" t="s">
        <v>239</v>
      </c>
      <c r="J35" s="19"/>
    </row>
    <row r="36" spans="3:10" x14ac:dyDescent="0.2">
      <c r="C36" s="12" t="s">
        <v>12</v>
      </c>
      <c r="D36" s="15">
        <v>9990</v>
      </c>
      <c r="E36" s="19"/>
      <c r="J36" s="19"/>
    </row>
    <row r="37" spans="3:10" x14ac:dyDescent="0.2">
      <c r="C37" s="16" t="s">
        <v>13</v>
      </c>
      <c r="D37" s="17">
        <v>9990</v>
      </c>
      <c r="E37" s="19"/>
      <c r="J37" s="19"/>
    </row>
    <row r="38" spans="3:10" x14ac:dyDescent="0.2">
      <c r="C38" s="16" t="s">
        <v>20</v>
      </c>
      <c r="D38" s="17">
        <v>9543</v>
      </c>
      <c r="J38" s="19"/>
    </row>
    <row r="39" spans="3:10" x14ac:dyDescent="0.2">
      <c r="C39" s="16" t="s">
        <v>10</v>
      </c>
      <c r="D39" s="17">
        <v>9405</v>
      </c>
      <c r="J39" s="19"/>
    </row>
    <row r="40" spans="3:10" x14ac:dyDescent="0.2">
      <c r="C40" s="16" t="s">
        <v>17</v>
      </c>
      <c r="D40" s="17">
        <v>9400</v>
      </c>
      <c r="J40" s="19"/>
    </row>
    <row r="41" spans="3:10" x14ac:dyDescent="0.2">
      <c r="C41" s="16" t="s">
        <v>8</v>
      </c>
      <c r="D41" s="17">
        <v>9333</v>
      </c>
      <c r="J41" s="19"/>
    </row>
    <row r="42" spans="3:10" x14ac:dyDescent="0.2">
      <c r="C42" s="16" t="s">
        <v>15</v>
      </c>
      <c r="D42" s="17">
        <v>8887</v>
      </c>
    </row>
    <row r="43" spans="3:10" x14ac:dyDescent="0.2">
      <c r="C43" s="16" t="s">
        <v>18</v>
      </c>
      <c r="D43" s="17">
        <v>8663</v>
      </c>
    </row>
    <row r="44" spans="3:10" x14ac:dyDescent="0.2">
      <c r="C44" s="13" t="s">
        <v>7</v>
      </c>
      <c r="D44" s="17">
        <v>9630</v>
      </c>
    </row>
    <row r="45" spans="3:10" x14ac:dyDescent="0.2">
      <c r="C45" s="16" t="s">
        <v>15</v>
      </c>
      <c r="D45" s="17">
        <v>9630</v>
      </c>
    </row>
    <row r="46" spans="3:10" x14ac:dyDescent="0.2">
      <c r="C46" s="16" t="s">
        <v>13</v>
      </c>
      <c r="D46" s="17">
        <v>9231</v>
      </c>
    </row>
    <row r="47" spans="3:10" x14ac:dyDescent="0.2">
      <c r="C47" s="16" t="s">
        <v>8</v>
      </c>
      <c r="D47" s="17">
        <v>9127</v>
      </c>
    </row>
    <row r="48" spans="3:10" x14ac:dyDescent="0.2">
      <c r="C48" s="16" t="s">
        <v>10</v>
      </c>
      <c r="D48" s="17">
        <v>9116</v>
      </c>
    </row>
    <row r="49" spans="3:7" x14ac:dyDescent="0.2">
      <c r="C49" s="16" t="s">
        <v>20</v>
      </c>
      <c r="D49" s="17">
        <v>9104</v>
      </c>
    </row>
    <row r="50" spans="3:7" x14ac:dyDescent="0.2">
      <c r="C50" s="16" t="s">
        <v>17</v>
      </c>
      <c r="D50" s="17">
        <v>9062</v>
      </c>
    </row>
    <row r="51" spans="3:7" x14ac:dyDescent="0.2">
      <c r="C51" s="16" t="s">
        <v>18</v>
      </c>
      <c r="D51" s="17">
        <v>4390</v>
      </c>
    </row>
    <row r="52" spans="3:7" x14ac:dyDescent="0.2">
      <c r="C52" s="14" t="s">
        <v>236</v>
      </c>
      <c r="D52" s="18">
        <v>9990</v>
      </c>
    </row>
    <row r="56" spans="3:7" x14ac:dyDescent="0.2">
      <c r="D56" s="10" t="s">
        <v>243</v>
      </c>
      <c r="E56" s="10" t="s">
        <v>242</v>
      </c>
      <c r="F56" s="8"/>
      <c r="G56" s="9"/>
    </row>
    <row r="57" spans="3:7" x14ac:dyDescent="0.2">
      <c r="D57" s="10" t="s">
        <v>235</v>
      </c>
      <c r="E57" s="7" t="s">
        <v>12</v>
      </c>
      <c r="F57" s="21" t="s">
        <v>7</v>
      </c>
      <c r="G57" s="11" t="s">
        <v>236</v>
      </c>
    </row>
    <row r="58" spans="3:7" x14ac:dyDescent="0.2">
      <c r="D58" s="12" t="s">
        <v>8</v>
      </c>
      <c r="E58" s="26">
        <v>42</v>
      </c>
      <c r="F58" s="27">
        <v>15</v>
      </c>
      <c r="G58" s="28">
        <v>57</v>
      </c>
    </row>
    <row r="59" spans="3:7" x14ac:dyDescent="0.2">
      <c r="D59" s="13" t="s">
        <v>10</v>
      </c>
      <c r="E59" s="29">
        <v>17</v>
      </c>
      <c r="F59" s="30">
        <v>17</v>
      </c>
      <c r="G59" s="31">
        <v>34</v>
      </c>
    </row>
    <row r="60" spans="3:7" x14ac:dyDescent="0.2">
      <c r="D60" s="13" t="s">
        <v>15</v>
      </c>
      <c r="E60" s="29">
        <v>13</v>
      </c>
      <c r="F60" s="30">
        <v>20</v>
      </c>
      <c r="G60" s="31">
        <v>33</v>
      </c>
    </row>
    <row r="61" spans="3:7" x14ac:dyDescent="0.2">
      <c r="D61" s="13" t="s">
        <v>20</v>
      </c>
      <c r="E61" s="29">
        <v>25</v>
      </c>
      <c r="F61" s="30">
        <v>3</v>
      </c>
      <c r="G61" s="31">
        <v>28</v>
      </c>
    </row>
    <row r="62" spans="3:7" x14ac:dyDescent="0.2">
      <c r="D62" s="13" t="s">
        <v>17</v>
      </c>
      <c r="E62" s="29">
        <v>19</v>
      </c>
      <c r="F62" s="30">
        <v>8</v>
      </c>
      <c r="G62" s="31">
        <v>27</v>
      </c>
    </row>
    <row r="63" spans="3:7" x14ac:dyDescent="0.2">
      <c r="D63" s="13" t="s">
        <v>13</v>
      </c>
      <c r="E63" s="29">
        <v>17</v>
      </c>
      <c r="F63" s="30">
        <v>3</v>
      </c>
      <c r="G63" s="31">
        <v>20</v>
      </c>
    </row>
    <row r="64" spans="3:7" x14ac:dyDescent="0.2">
      <c r="D64" s="13" t="s">
        <v>18</v>
      </c>
      <c r="E64" s="29">
        <v>13</v>
      </c>
      <c r="F64" s="30">
        <v>1</v>
      </c>
      <c r="G64" s="31">
        <v>14</v>
      </c>
    </row>
    <row r="65" spans="4:7" x14ac:dyDescent="0.2">
      <c r="D65" s="14" t="s">
        <v>236</v>
      </c>
      <c r="E65" s="32">
        <v>146</v>
      </c>
      <c r="F65" s="33">
        <v>67</v>
      </c>
      <c r="G65" s="25">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B68B4-176D-4C8B-A094-E7C82A0A87A1}">
  <dimension ref="A1"/>
  <sheetViews>
    <sheetView topLeftCell="B17" workbookViewId="0">
      <selection activeCell="N42" sqref="N42"/>
    </sheetView>
  </sheetViews>
  <sheetFormatPr defaultRowHeight="14.2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8E94-57A2-456A-BBCC-59E2E4A23AE7}">
  <dimension ref="A1:S8"/>
  <sheetViews>
    <sheetView showGridLines="0" showRowColHeaders="0" tabSelected="1" zoomScale="80" zoomScaleNormal="80" workbookViewId="0">
      <selection activeCell="U5" sqref="U5"/>
    </sheetView>
  </sheetViews>
  <sheetFormatPr defaultRowHeight="14.25" x14ac:dyDescent="0.2"/>
  <cols>
    <col min="19" max="19" width="14.25" customWidth="1"/>
  </cols>
  <sheetData>
    <row r="1" spans="1:19" ht="15" customHeight="1" x14ac:dyDescent="0.35">
      <c r="A1" s="24"/>
      <c r="B1" s="22"/>
      <c r="C1" s="22"/>
      <c r="D1" s="22"/>
      <c r="E1" s="22"/>
      <c r="G1" s="44" t="s">
        <v>244</v>
      </c>
      <c r="H1" s="44"/>
      <c r="I1" s="23"/>
      <c r="O1" s="36"/>
      <c r="P1" s="36"/>
      <c r="R1" s="36"/>
      <c r="S1" s="36"/>
    </row>
    <row r="2" spans="1:19" ht="21" customHeight="1" x14ac:dyDescent="0.35">
      <c r="A2" s="22"/>
      <c r="B2" s="22"/>
      <c r="C2" s="22"/>
      <c r="D2" s="22"/>
      <c r="E2" s="22"/>
      <c r="F2" s="23"/>
      <c r="G2" s="44"/>
      <c r="H2" s="44"/>
      <c r="I2" s="23"/>
      <c r="K2" s="41" t="s">
        <v>245</v>
      </c>
      <c r="N2" s="39" t="s">
        <v>246</v>
      </c>
      <c r="P2" s="36"/>
      <c r="Q2" s="39" t="s">
        <v>248</v>
      </c>
      <c r="S2" s="36"/>
    </row>
    <row r="3" spans="1:19" ht="21" customHeight="1" x14ac:dyDescent="0.35">
      <c r="A3" s="22"/>
      <c r="B3" s="22"/>
      <c r="C3" s="22"/>
      <c r="D3" s="22"/>
      <c r="E3" s="22"/>
      <c r="F3" s="23"/>
      <c r="G3" s="43">
        <f>(GETPIVOTDATA("Amount",'Pivot Table Sheet 1'!$D$3))</f>
        <v>1029734</v>
      </c>
      <c r="H3" s="43"/>
      <c r="I3" s="23"/>
      <c r="J3" s="34"/>
      <c r="K3" s="34"/>
      <c r="R3" s="37"/>
    </row>
    <row r="4" spans="1:19" ht="15" customHeight="1" x14ac:dyDescent="0.3">
      <c r="A4" s="22"/>
      <c r="B4" s="22"/>
      <c r="C4" s="22"/>
      <c r="D4" s="22"/>
      <c r="E4" s="22"/>
      <c r="F4" s="23"/>
      <c r="G4" s="43"/>
      <c r="H4" s="43"/>
      <c r="I4" s="23"/>
      <c r="J4" s="42">
        <f>(GETPIVOTDATA("Average of Amount",'Pivot Table Sheet 1'!$D$10))</f>
        <v>4834.4319248826287</v>
      </c>
      <c r="K4" s="42"/>
      <c r="O4" s="40">
        <f>(GETPIVOTDATA("Product",'Pivot Table Sheet 1'!$D$56))</f>
        <v>213</v>
      </c>
      <c r="P4" s="35"/>
      <c r="Q4" s="42">
        <f>(GETPIVOTDATA("Amount",'Pivot Table Sheet 1'!$C$35))</f>
        <v>9990</v>
      </c>
      <c r="R4" s="42"/>
      <c r="S4" s="38"/>
    </row>
    <row r="5" spans="1:19" ht="15" customHeight="1" x14ac:dyDescent="0.3">
      <c r="A5" s="22"/>
      <c r="B5" s="22"/>
      <c r="C5" s="22"/>
      <c r="D5" s="22"/>
      <c r="E5" s="22"/>
      <c r="F5" s="23"/>
      <c r="I5" s="23"/>
      <c r="O5" s="35"/>
      <c r="P5" s="35"/>
    </row>
    <row r="6" spans="1:19" ht="15" customHeight="1" x14ac:dyDescent="0.2">
      <c r="A6" s="22"/>
      <c r="B6" s="22"/>
      <c r="C6" s="22"/>
      <c r="D6" s="22"/>
      <c r="E6" s="22"/>
      <c r="F6" s="23"/>
      <c r="G6" s="23"/>
      <c r="H6" s="23"/>
      <c r="I6" s="23"/>
    </row>
    <row r="7" spans="1:19" ht="15" customHeight="1" x14ac:dyDescent="0.2">
      <c r="A7" s="22"/>
      <c r="B7" s="22"/>
      <c r="C7" s="22"/>
      <c r="D7" s="22"/>
      <c r="E7" s="22"/>
      <c r="F7" s="22"/>
    </row>
    <row r="8" spans="1:19" x14ac:dyDescent="0.2">
      <c r="A8" s="22"/>
      <c r="B8" s="22"/>
      <c r="C8" s="22"/>
      <c r="D8" s="22"/>
      <c r="E8" s="22"/>
      <c r="F8" s="22"/>
    </row>
  </sheetData>
  <mergeCells count="4">
    <mergeCell ref="J4:K4"/>
    <mergeCell ref="Q4:R4"/>
    <mergeCell ref="G1:H2"/>
    <mergeCell ref="G3: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i 0 5 H 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I t O 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T k d a 5 p G P O H U B A A C P A g A A E w A c A E Z v c m 1 1 b G F z L 1 N l Y 3 R p b 2 4 x L m 0 g o h g A K K A U A A A A A A A A A A A A A A A A A A A A A A A A A A A A f V F b S y s x E H 4 v 9 D + E C L K F Z U E f j / R B d x X F w h H r w Q d X J G Z H u z a b K Z m J d i n 9 7 2 e 2 X W 8 V z M s k M x / f Z U J g u U a v p t t 6 c D Q c D A c 0 M w E q d W M e H T w c q L F y w M O B k j P F G C x I 5 3 R p w W W 3 G O a P i P P k r H a Q 5 e g Z P F O i 8 z / l P 4 J A Z X E 6 m Z Q F 0 J x x U Z 5 L b V W B l s o T h 0 T Y q G N r K m j a c i L y M Q C p f X U V j F i x U G 4 k V G 4 W x O h B + v g i K C q v 6 l f k j T d 1 m C 0 d L f U o V T 4 6 l y o O E U b p 1 m r v / m G L H P f W V 3 c X D M 1 Y 9 1 O d X t a + 6 p / 6 f n 1 X G D b 3 P c O e z m f G P 3 e b a B e g h W M D y 2 6 C 8 f S E o c n R x c Z 3 Q 0 q + y a W r l f 4 b K g j q o t B i S x C K Y c n r V K 2 0 B K m i 5 R / 9 3 D A 8 Y 2 h / D I 4 b j L 7 D 5 z E E 8 L b N O s n N S O z C O 7 6 S + 5 a o g + / w r E c f o e S v G L r / v c Y 3 + k w 1 B S f r 7 X r J T v B U g b G z b 8 v d 0 9 f Q 4 K s g i r h w t R X p L 1 R F T V x 7 y 8 m u 2 G g 4 q P 0 v D E f / A V B L A Q I t A B Q A A g A I A I t O R 1 p M d Z C S p Q A A A P Y A A A A S A A A A A A A A A A A A A A A A A A A A A A B D b 2 5 m a W c v U G F j a 2 F n Z S 5 4 b W x Q S w E C L Q A U A A I A C A C L T k d a D 8 r p q 6 Q A A A D p A A A A E w A A A A A A A A A A A A A A A A D x A A A A W 0 N v b n R l b n R f V H l w Z X N d L n h t b F B L A Q I t A B Q A A g A I A I t O R 1 r m k Y 8 4 d Q E A A I 8 C 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N A A A A A A A A U 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z E 8 L 0 l 0 Z W 1 Q Y X R o P j w v S X R l b U x v Y 2 F 0 a W 9 u P j x T d G F i b G V F b n R y a W V z P j x F b n R y e S B U e X B l P S J J c 1 B y a X Z h d G U i I F Z h b H V l P S J s M C I g L z 4 8 R W 5 0 c n k g V H l w Z T 0 i U X V l c n l J R C I g V m F s d W U 9 I n M y Z W U 4 O G E 0 Y i 0 z Y W E y L T Q 2 Z T g t O D A 0 Z C 0 4 Z T F j M W F i M D k x M 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3 V D A 5 O j U y O j I y L j k 2 O D Q 1 N D l a I i A v P j x F b n R y e S B U e X B l P S J G a W x s Q 2 9 s d W 1 u V H l w Z X M i I F Z h b H V l P S J z Q m d Z R 0 V R a 0 c i I C 8 + P E V u d H J 5 I F R 5 c G U 9 I k Z p b G x D b 2 x 1 b W 5 O Y W 1 l c y I g V m F s d W U 9 I n N b J n F 1 b 3 Q 7 T 3 J k Z X I g S U Q m c X V v d D s s J n F 1 b 3 Q 7 U H J v Z H V j d C Z x d W 9 0 O y w m c X V v d D t D Y X R l Z 2 9 y e S Z x d W 9 0 O y w m c X V v d D t B b W 9 1 b n Q m c X V v d D s s J n F 1 b 3 Q 7 R G F 0 Z S Z x d W 9 0 O y w m c X V v d D t D b 3 V u d H J 5 J n F 1 b 3 Q 7 X S I g L z 4 8 R W 5 0 c n k g V H l w Z T 0 i R m l s b F N 0 Y X R 1 c y I g V m F s d W U 9 I n N D b 2 1 w b G V 0 Z S I g L z 4 8 R W 5 0 c n k g V H l w Z T 0 i U m V s Y X R p b 2 5 z a G l w S W 5 m b 0 N v b n R h a W 5 l c i I g V m F s d W U 9 I n N 7 J n F 1 b 3 Q 7 Y 2 9 s d W 1 u Q 2 9 1 b n Q m c X V v d D s 6 N i w m c X V v d D t r Z X l D b 2 x 1 b W 5 O Y W 1 l c y Z x d W 9 0 O z p b J n F 1 b 3 Q 7 T 3 J k Z X I g S U Q m c X V v d D s s J n F 1 b 3 Q 7 U H J v Z H V j d C Z x d W 9 0 O y w m c X V v d D t D Y X R l Z 2 9 y e S Z x d W 9 0 O y w m c X V v d D t B b W 9 1 b n Q m c X V v d D s s J n F 1 b 3 Q 7 R G F 0 Z S Z x d W 9 0 O y w m c X V v d D t D b 3 V u d H J 5 J n F 1 b 3 Q 7 X S w m c X V v d D t x d W V y e V J l b G F 0 a W 9 u c 2 h p c H M m c X V v d D s 6 W 1 0 s J n F 1 b 3 Q 7 Y 2 9 s d W 1 u S W R l b n R p d G l l c y Z x d W 9 0 O z p b J n F 1 b 3 Q 7 U 2 V j d G l v b j E v V G F i b G V f M S 9 D a G F u Z 2 V k I F R 5 c G U u e 0 9 y Z G V y I E l E L D B 9 J n F 1 b 3 Q 7 L C Z x d W 9 0 O 1 N l Y 3 R p b 2 4 x L 1 R h Y m x l X z E v Q 2 h h b m d l Z C B U e X B l L n t Q c m 9 k d W N 0 L D F 9 J n F 1 b 3 Q 7 L C Z x d W 9 0 O 1 N l Y 3 R p b 2 4 x L 1 R h Y m x l X z E v Q 2 h h b m d l Z C B U e X B l L n t D Y X R l Z 2 9 y e S w y f S Z x d W 9 0 O y w m c X V v d D t T Z W N 0 a W 9 u M S 9 U Y W J s Z V 8 x L 0 N o Y W 5 n Z W Q g V H l w Z S 5 7 Q W 1 v d W 5 0 L D N 9 J n F 1 b 3 Q 7 L C Z x d W 9 0 O 1 N l Y 3 R p b 2 4 x L 1 R h Y m x l X z E v Q 2 h h b m d l Z C B U e X B l L n t E Y X R l L D R 9 J n F 1 b 3 Q 7 L C Z x d W 9 0 O 1 N l Y 3 R p b 2 4 x L 1 R h Y m x l X z E v Q 2 h h b m d l Z C B U e X B l L n t D b 3 V u d H J 5 L D V 9 J n F 1 b 3 Q 7 X S w m c X V v d D t D b 2 x 1 b W 5 D b 3 V u d C Z x d W 9 0 O z o 2 L C Z x d W 9 0 O 0 t l e U N v b H V t b k 5 h b W V z J n F 1 b 3 Q 7 O l s m c X V v d D t P c m R l c i B J R C Z x d W 9 0 O y w m c X V v d D t Q c m 9 k d W N 0 J n F 1 b 3 Q 7 L C Z x d W 9 0 O 0 N h d G V n b 3 J 5 J n F 1 b 3 Q 7 L C Z x d W 9 0 O 0 F t b 3 V u d C Z x d W 9 0 O y w m c X V v d D t E Y X R l J n F 1 b 3 Q 7 L C Z x d W 9 0 O 0 N v d W 5 0 c n k m c X V v d D t d L C Z x d W 9 0 O 0 N v b H V t b k l k Z W 5 0 a X R p Z X M m c X V v d D s 6 W y Z x d W 9 0 O 1 N l Y 3 R p b 2 4 x L 1 R h Y m x l X z E v Q 2 h h b m d l Z C B U e X B l L n t P c m R l c i B J R C w w f S Z x d W 9 0 O y w m c X V v d D t T Z W N 0 a W 9 u M S 9 U Y W J s Z V 8 x L 0 N o Y W 5 n Z W Q g V H l w Z S 5 7 U H J v Z H V j d C w x f S Z x d W 9 0 O y w m c X V v d D t T Z W N 0 a W 9 u M S 9 U Y W J s Z V 8 x L 0 N o Y W 5 n Z W Q g V H l w Z S 5 7 Q 2 F 0 Z W d v c n k s M n 0 m c X V v d D s s J n F 1 b 3 Q 7 U 2 V j d G l v b j E v V G F i b G V f M S 9 D a G F u Z 2 V k I F R 5 c G U u e 0 F t b 3 V u d C w z f S Z x d W 9 0 O y w m c X V v d D t T Z W N 0 a W 9 u M S 9 U Y W J s Z V 8 x L 0 N o Y W 5 n Z W Q g V H l w Z S 5 7 R G F 0 Z S w 0 f S Z x d W 9 0 O y w m c X V v d D t T Z W N 0 a W 9 u M S 9 U Y W J s Z V 8 x L 0 N o Y W 5 n Z W Q g V H l w Z S 5 7 Q 2 9 1 b n R y e S w 1 f S Z x d W 9 0 O 1 0 s J n F 1 b 3 Q 7 U m V s Y X R p b 2 5 z a G l w S W 5 m b y Z x d W 9 0 O z p b X X 0 i I C 8 + P C 9 T d G F i b G V F b n R y a W V z P j w v S X R l b T 4 8 S X R l b T 4 8 S X R l b U x v Y 2 F 0 a W 9 u P j x J d G V t V H l w Z T 5 G b 3 J t d W x h P C 9 J d G V t V H l w Z T 4 8 S X R l b V B h d G g + U 2 V j d G l v b j E v V G F i b G V f M S 9 T b 3 V y Y 2 U 8 L 0 l 0 Z W 1 Q Y X R o P j w v S X R l b U x v Y 2 F 0 a W 9 u P j x T d G F i b G V F b n R y a W V z I C 8 + P C 9 J d G V t P j x J d G V t P j x J d G V t T G 9 j Y X R p b 2 4 + P E l 0 Z W 1 U e X B l P k Z v c m 1 1 b G E 8 L 0 l 0 Z W 1 U e X B l P j x J d G V t U G F 0 a D 5 T Z W N 0 a W 9 u M S 9 U Y W J s Z V 8 x L 1 R h Y m x l X z F f V G F i b G U 8 L 0 l 0 Z W 1 Q Y X R o P j w v S X R l b U x v Y 2 F 0 a W 9 u P j x T d G F i b G V F b n R y a W V z I C 8 + P C 9 J d G V t P j x J d G V t P j x J d G V t T G 9 j Y X R p b 2 4 + P E l 0 Z W 1 U e X B l P k Z v c m 1 1 b G E 8 L 0 l 0 Z W 1 U e X B l P j x J d G V t U G F 0 a D 5 T Z W N 0 a W 9 u M S 9 U Y W J s Z V 8 x L 0 N o Y W 5 n Z W Q l M j B U e X B l P C 9 J d G V t U G F 0 a D 4 8 L 0 l 0 Z W 1 M b 2 N h d G l v b j 4 8 U 3 R h Y m x l R W 5 0 c m l l c y A v P j w v S X R l b T 4 8 S X R l b T 4 8 S X R l b U x v Y 2 F 0 a W 9 u P j x J d G V t V H l w Z T 5 G b 3 J t d W x h P C 9 J d G V t V H l w Z T 4 8 S X R l b V B h d G g + U 2 V j d G l v b j E v V G F i b G V f M S 9 G a W x 0 Z X J l Z C U y M F J v d 3 M 8 L 0 l 0 Z W 1 Q Y X R o P j w v S X R l b U x v Y 2 F 0 a W 9 u P j x T d G F i b G V F b n R y a W V z I C 8 + P C 9 J d G V t P j x J d G V t P j x J d G V t T G 9 j Y X R p b 2 4 + P E l 0 Z W 1 U e X B l P k Z v c m 1 1 b G E 8 L 0 l 0 Z W 1 U e X B l P j x J d G V t U G F 0 a D 5 T Z W N 0 a W 9 u M S 9 U Y W J s Z V 8 x L 1 J l b W 9 2 Z W Q l M j B E d X B s a W N h d G V z P C 9 J d G V t U G F 0 a D 4 8 L 0 l 0 Z W 1 M b 2 N h d G l v b j 4 8 U 3 R h Y m x l R W 5 0 c m l l c y A v P j w v S X R l b T 4 8 L 0 l 0 Z W 1 z P j w v T G 9 j Y W x Q Y W N r Y W d l T W V 0 Y W R h d G F G a W x l P h Y A A A B Q S w U G A A A A A A A A A A A A A A A A A A A A A A A A J g E A A A E A A A D Q j J 3 f A R X R E Y x 6 A M B P w p f r A Q A A A J 1 L J B E w T W J H p M K R d y + E H G 0 A A A A A A g A A A A A A E G Y A A A A B A A A g A A A A P + C 8 Y O E o d C l C W 4 K u m s G F 6 v c Z s H E W p l F B 6 M K v R Y q K K 9 c A A A A A D o A A A A A C A A A g A A A A k x 1 t l F z 3 o X p 4 m Y n 4 J G g v b + X D 5 T i n n f 3 i P i C p d 7 X N x B J Q A A A A h H 4 l X g J i w Z c Y a f r f J O E x C m W 7 m U E e R X X i x R K 9 l n A k x D G C 8 Y e F I W A F n m o w X g R I L Y z L r o 8 7 j u r e S D b o i O A r l h s g D b 8 S E C D Y R U m m 1 P s k p R u 6 M n h A A A A A / t y N 8 u N 7 q J e 5 T m 8 g 2 L c p l X f F 8 S h P d 2 k p 6 8 + F l S X P 5 t f C e 9 L M R 5 w w 6 y 6 9 G E R i D g 5 p p 4 c O W t T 3 C V r R 7 m f + k X F p A A = = < / D a t a M a s h u p > 
</file>

<file path=customXml/itemProps1.xml><?xml version="1.0" encoding="utf-8"?>
<ds:datastoreItem xmlns:ds="http://schemas.openxmlformats.org/officeDocument/2006/customXml" ds:itemID="{44959B18-ED46-44C4-A3E1-7BA9898673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Working Data</vt:lpstr>
      <vt:lpstr>Working Data Table</vt:lpstr>
      <vt:lpstr>Sheet1</vt:lpstr>
      <vt:lpstr>Pivot Table Sheet 1</vt:lpstr>
      <vt:lpstr>My Charts</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Nhanaba Qwame Hesky</cp:lastModifiedBy>
  <dcterms:modified xsi:type="dcterms:W3CDTF">2025-02-12T14:28:11Z</dcterms:modified>
</cp:coreProperties>
</file>