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p/Library/Mobile Documents/com~apple~CloudDocs/testMVP/CDEV3300-Gate-Gourmet-Scheduling/Input Data/"/>
    </mc:Choice>
  </mc:AlternateContent>
  <xr:revisionPtr revIDLastSave="0" documentId="13_ncr:1_{F7B6C56A-6A5B-E242-A1B1-A00FC99A70D1}" xr6:coauthVersionLast="47" xr6:coauthVersionMax="47" xr10:uidLastSave="{00000000-0000-0000-0000-000000000000}"/>
  <bookViews>
    <workbookView xWindow="0" yWindow="860" windowWidth="34200" windowHeight="21380" tabRatio="744" activeTab="5" xr2:uid="{00000000-000D-0000-FFFF-FFFF00000000}"/>
  </bookViews>
  <sheets>
    <sheet name="13MAY" sheetId="1" r:id="rId1"/>
    <sheet name="10JUN" sheetId="2" r:id="rId2"/>
    <sheet name="8JUL" sheetId="3" r:id="rId3"/>
    <sheet name="5AUG" sheetId="4" r:id="rId4"/>
    <sheet name="2-SEP" sheetId="5" r:id="rId5"/>
    <sheet name="30SEP" sheetId="6" r:id="rId6"/>
    <sheet name="ORIZINAL 最新 27MAY" sheetId="7" r:id="rId7"/>
    <sheet name="ORIZINAL" sheetId="8" r:id="rId8"/>
    <sheet name="法定休日NEW" sheetId="9" r:id="rId9"/>
  </sheets>
  <definedNames>
    <definedName name="_xlnm.Print_Area" localSheetId="1">'10JUN'!$A$1:$AI$118</definedName>
    <definedName name="_xlnm.Print_Area" localSheetId="0">'13MAY'!$A$1:$AI$116</definedName>
    <definedName name="_xlnm.Print_Area" localSheetId="4">'2-SEP'!$A$1:$AI$124</definedName>
    <definedName name="_xlnm.Print_Area" localSheetId="5">'30SEP'!$A$1:$AJ$122</definedName>
    <definedName name="_xlnm.Print_Area" localSheetId="3">'5AUG'!$A$1:$AI$124</definedName>
    <definedName name="_xlnm.Print_Area" localSheetId="2">'8JUL'!$A$1:$AI$118</definedName>
    <definedName name="_xlnm.Print_Area" localSheetId="7">ORIZINAL!$A$1:$AI$123</definedName>
    <definedName name="_xlnm.Print_Area" localSheetId="6">'ORIZINAL 最新 27MAY'!$A$1:$AI$124</definedName>
    <definedName name="_xlnm.Print_Area" localSheetId="8">法定休日NEW!$A$1:$AI$125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0" i="9" l="1"/>
  <c r="AB120" i="9"/>
  <c r="AA120" i="9"/>
  <c r="Z120" i="9"/>
  <c r="AF119" i="9"/>
  <c r="AF120" i="9" s="1"/>
  <c r="AE119" i="9"/>
  <c r="AE120" i="9" s="1"/>
  <c r="AD119" i="9"/>
  <c r="AD120" i="9" s="1"/>
  <c r="AC119" i="9"/>
  <c r="AB119" i="9"/>
  <c r="AA119" i="9"/>
  <c r="Z119" i="9"/>
  <c r="X119" i="9"/>
  <c r="X120" i="9" s="1"/>
  <c r="W119" i="9"/>
  <c r="W120" i="9" s="1"/>
  <c r="V119" i="9"/>
  <c r="V120" i="9" s="1"/>
  <c r="U119" i="9"/>
  <c r="U120" i="9" s="1"/>
  <c r="T119" i="9"/>
  <c r="T120" i="9" s="1"/>
  <c r="S119" i="9"/>
  <c r="S120" i="9" s="1"/>
  <c r="R119" i="9"/>
  <c r="R120" i="9" s="1"/>
  <c r="P119" i="9"/>
  <c r="P120" i="9" s="1"/>
  <c r="O119" i="9"/>
  <c r="O120" i="9" s="1"/>
  <c r="N119" i="9"/>
  <c r="N120" i="9" s="1"/>
  <c r="M119" i="9"/>
  <c r="M120" i="9" s="1"/>
  <c r="L119" i="9"/>
  <c r="L120" i="9" s="1"/>
  <c r="K119" i="9"/>
  <c r="K120" i="9" s="1"/>
  <c r="J119" i="9"/>
  <c r="J120" i="9" s="1"/>
  <c r="H119" i="9"/>
  <c r="H120" i="9" s="1"/>
  <c r="G119" i="9"/>
  <c r="G120" i="9" s="1"/>
  <c r="F119" i="9"/>
  <c r="F120" i="9" s="1"/>
  <c r="E119" i="9"/>
  <c r="E120" i="9" s="1"/>
  <c r="D119" i="9"/>
  <c r="D120" i="9" s="1"/>
  <c r="C119" i="9"/>
  <c r="C120" i="9" s="1"/>
  <c r="B119" i="9"/>
  <c r="B120" i="9" s="1"/>
  <c r="AC118" i="8"/>
  <c r="AB118" i="8"/>
  <c r="AA118" i="8"/>
  <c r="Z118" i="8"/>
  <c r="T118" i="8"/>
  <c r="S118" i="8"/>
  <c r="R118" i="8"/>
  <c r="P118" i="8"/>
  <c r="J118" i="8"/>
  <c r="H118" i="8"/>
  <c r="G118" i="8"/>
  <c r="AF117" i="8"/>
  <c r="AF118" i="8" s="1"/>
  <c r="AE117" i="8"/>
  <c r="AE118" i="8" s="1"/>
  <c r="AD117" i="8"/>
  <c r="AD118" i="8" s="1"/>
  <c r="AC117" i="8"/>
  <c r="AB117" i="8"/>
  <c r="AA117" i="8"/>
  <c r="Z117" i="8"/>
  <c r="X117" i="8"/>
  <c r="X118" i="8" s="1"/>
  <c r="W117" i="8"/>
  <c r="W118" i="8" s="1"/>
  <c r="V117" i="8"/>
  <c r="V118" i="8" s="1"/>
  <c r="U117" i="8"/>
  <c r="U118" i="8" s="1"/>
  <c r="T117" i="8"/>
  <c r="S117" i="8"/>
  <c r="R117" i="8"/>
  <c r="P117" i="8"/>
  <c r="O117" i="8"/>
  <c r="O118" i="8" s="1"/>
  <c r="N117" i="8"/>
  <c r="N118" i="8" s="1"/>
  <c r="M117" i="8"/>
  <c r="M118" i="8" s="1"/>
  <c r="L117" i="8"/>
  <c r="L118" i="8" s="1"/>
  <c r="K117" i="8"/>
  <c r="K118" i="8" s="1"/>
  <c r="J117" i="8"/>
  <c r="H117" i="8"/>
  <c r="G117" i="8"/>
  <c r="F117" i="8"/>
  <c r="F118" i="8" s="1"/>
  <c r="E117" i="8"/>
  <c r="E118" i="8" s="1"/>
  <c r="D117" i="8"/>
  <c r="D118" i="8" s="1"/>
  <c r="C117" i="8"/>
  <c r="C118" i="8" s="1"/>
  <c r="B117" i="8"/>
  <c r="B118" i="8" s="1"/>
  <c r="AI114" i="8"/>
  <c r="AH114" i="8"/>
  <c r="AI112" i="8"/>
  <c r="AH112" i="8"/>
  <c r="AI110" i="8"/>
  <c r="AH110" i="8"/>
  <c r="AI108" i="8"/>
  <c r="AH108" i="8"/>
  <c r="AI106" i="8"/>
  <c r="AH106" i="8"/>
  <c r="AI104" i="8"/>
  <c r="AH104" i="8"/>
  <c r="AI102" i="8"/>
  <c r="AH102" i="8"/>
  <c r="AI100" i="8"/>
  <c r="AH100" i="8"/>
  <c r="AI98" i="8"/>
  <c r="AH98" i="8"/>
  <c r="AI96" i="8"/>
  <c r="AH96" i="8"/>
  <c r="AI92" i="8"/>
  <c r="AH92" i="8"/>
  <c r="AI90" i="8"/>
  <c r="AH90" i="8"/>
  <c r="AI88" i="8"/>
  <c r="AH88" i="8"/>
  <c r="AI86" i="8"/>
  <c r="AH86" i="8"/>
  <c r="AI82" i="8"/>
  <c r="AH82" i="8"/>
  <c r="AI78" i="8"/>
  <c r="AH78" i="8"/>
  <c r="AI76" i="8"/>
  <c r="AH76" i="8"/>
  <c r="AI74" i="8"/>
  <c r="AH74" i="8"/>
  <c r="AI72" i="8"/>
  <c r="AH72" i="8"/>
  <c r="AI70" i="8"/>
  <c r="AH70" i="8"/>
  <c r="AI68" i="8"/>
  <c r="AH68" i="8"/>
  <c r="AI66" i="8"/>
  <c r="AH66" i="8"/>
  <c r="AI64" i="8"/>
  <c r="AH64" i="8"/>
  <c r="AI62" i="8"/>
  <c r="AH62" i="8"/>
  <c r="AI60" i="8"/>
  <c r="AH60" i="8"/>
  <c r="AI56" i="8"/>
  <c r="AH56" i="8"/>
  <c r="AI54" i="8"/>
  <c r="AH54" i="8"/>
  <c r="AI52" i="8"/>
  <c r="AH52" i="8"/>
  <c r="AI50" i="8"/>
  <c r="AH50" i="8"/>
  <c r="AI48" i="8"/>
  <c r="AH48" i="8"/>
  <c r="AI46" i="8"/>
  <c r="AH46" i="8"/>
  <c r="AI44" i="8"/>
  <c r="AH44" i="8"/>
  <c r="AI42" i="8"/>
  <c r="AH42" i="8"/>
  <c r="AI38" i="8"/>
  <c r="AH38" i="8"/>
  <c r="AI36" i="8"/>
  <c r="AH36" i="8"/>
  <c r="AI32" i="8"/>
  <c r="AH32" i="8"/>
  <c r="AI30" i="8"/>
  <c r="AH30" i="8"/>
  <c r="AI28" i="8"/>
  <c r="AH28" i="8"/>
  <c r="AI26" i="8"/>
  <c r="AH26" i="8"/>
  <c r="AI24" i="8"/>
  <c r="AH24" i="8"/>
  <c r="AI22" i="8"/>
  <c r="AH22" i="8"/>
  <c r="AI20" i="8"/>
  <c r="AH20" i="8"/>
  <c r="AI18" i="8"/>
  <c r="AH18" i="8"/>
  <c r="AI16" i="8"/>
  <c r="AH16" i="8"/>
  <c r="AI14" i="8"/>
  <c r="AH14" i="8"/>
  <c r="AI12" i="8"/>
  <c r="AH12" i="8"/>
  <c r="AI10" i="8"/>
  <c r="AH10" i="8"/>
  <c r="AI8" i="8"/>
  <c r="AH8" i="8"/>
  <c r="AI6" i="8"/>
  <c r="AH6" i="8"/>
  <c r="AD120" i="7"/>
  <c r="AC120" i="7"/>
  <c r="AB120" i="7"/>
  <c r="AA120" i="7"/>
  <c r="U120" i="7"/>
  <c r="T120" i="7"/>
  <c r="S120" i="7"/>
  <c r="L120" i="7"/>
  <c r="K120" i="7"/>
  <c r="J120" i="7"/>
  <c r="C120" i="7"/>
  <c r="AF119" i="7"/>
  <c r="AF120" i="7" s="1"/>
  <c r="AE119" i="7"/>
  <c r="AE120" i="7" s="1"/>
  <c r="AD119" i="7"/>
  <c r="AC119" i="7"/>
  <c r="AB119" i="7"/>
  <c r="AA119" i="7"/>
  <c r="Z119" i="7"/>
  <c r="Z120" i="7" s="1"/>
  <c r="X119" i="7"/>
  <c r="X120" i="7" s="1"/>
  <c r="W119" i="7"/>
  <c r="W120" i="7" s="1"/>
  <c r="V119" i="7"/>
  <c r="V120" i="7" s="1"/>
  <c r="U119" i="7"/>
  <c r="T119" i="7"/>
  <c r="S119" i="7"/>
  <c r="R119" i="7"/>
  <c r="R120" i="7" s="1"/>
  <c r="P119" i="7"/>
  <c r="P120" i="7" s="1"/>
  <c r="O119" i="7"/>
  <c r="O120" i="7" s="1"/>
  <c r="N119" i="7"/>
  <c r="N120" i="7" s="1"/>
  <c r="M119" i="7"/>
  <c r="M120" i="7" s="1"/>
  <c r="L119" i="7"/>
  <c r="K119" i="7"/>
  <c r="J119" i="7"/>
  <c r="H119" i="7"/>
  <c r="H120" i="7" s="1"/>
  <c r="G119" i="7"/>
  <c r="G120" i="7" s="1"/>
  <c r="F119" i="7"/>
  <c r="F120" i="7" s="1"/>
  <c r="E119" i="7"/>
  <c r="E120" i="7" s="1"/>
  <c r="D119" i="7"/>
  <c r="D120" i="7" s="1"/>
  <c r="C119" i="7"/>
  <c r="B119" i="7"/>
  <c r="B120" i="7" s="1"/>
  <c r="AI114" i="7"/>
  <c r="AH114" i="7"/>
  <c r="AI112" i="7"/>
  <c r="AH112" i="7"/>
  <c r="AI110" i="7"/>
  <c r="AH110" i="7"/>
  <c r="AI108" i="7"/>
  <c r="AH108" i="7"/>
  <c r="AI102" i="7"/>
  <c r="AH102" i="7"/>
  <c r="AI100" i="7"/>
  <c r="AH100" i="7"/>
  <c r="AI98" i="7"/>
  <c r="AH98" i="7"/>
  <c r="AI96" i="7"/>
  <c r="AH96" i="7"/>
  <c r="AI92" i="7"/>
  <c r="AH92" i="7"/>
  <c r="AI90" i="7"/>
  <c r="AH90" i="7"/>
  <c r="AI88" i="7"/>
  <c r="AH88" i="7"/>
  <c r="AI86" i="7"/>
  <c r="AH86" i="7"/>
  <c r="AI82" i="7"/>
  <c r="AH82" i="7"/>
  <c r="AI78" i="7"/>
  <c r="AH78" i="7"/>
  <c r="AI76" i="7"/>
  <c r="AH76" i="7"/>
  <c r="AI72" i="7"/>
  <c r="AH72" i="7"/>
  <c r="AI70" i="7"/>
  <c r="AH70" i="7"/>
  <c r="AI68" i="7"/>
  <c r="AH68" i="7"/>
  <c r="AI66" i="7"/>
  <c r="AH66" i="7"/>
  <c r="AI64" i="7"/>
  <c r="AH64" i="7"/>
  <c r="AI62" i="7"/>
  <c r="AH62" i="7"/>
  <c r="AI60" i="7"/>
  <c r="AH60" i="7"/>
  <c r="AI56" i="7"/>
  <c r="AH56" i="7"/>
  <c r="AI54" i="7"/>
  <c r="AH54" i="7"/>
  <c r="AI52" i="7"/>
  <c r="AH52" i="7"/>
  <c r="AI50" i="7"/>
  <c r="AH50" i="7"/>
  <c r="AI48" i="7"/>
  <c r="AH48" i="7"/>
  <c r="AI46" i="7"/>
  <c r="AH46" i="7"/>
  <c r="AI44" i="7"/>
  <c r="AH44" i="7"/>
  <c r="AI42" i="7"/>
  <c r="AH42" i="7"/>
  <c r="AI38" i="7"/>
  <c r="AH38" i="7"/>
  <c r="AI36" i="7"/>
  <c r="AH36" i="7"/>
  <c r="AI32" i="7"/>
  <c r="AH32" i="7"/>
  <c r="AI30" i="7"/>
  <c r="AH30" i="7"/>
  <c r="AI28" i="7"/>
  <c r="AH28" i="7"/>
  <c r="AI26" i="7"/>
  <c r="AH26" i="7"/>
  <c r="AI24" i="7"/>
  <c r="AH24" i="7"/>
  <c r="AI22" i="7"/>
  <c r="AH22" i="7"/>
  <c r="AI20" i="7"/>
  <c r="AH20" i="7"/>
  <c r="AI18" i="7"/>
  <c r="AH18" i="7"/>
  <c r="AI16" i="7"/>
  <c r="AH16" i="7"/>
  <c r="AI14" i="7"/>
  <c r="AH14" i="7"/>
  <c r="AI12" i="7"/>
  <c r="AH12" i="7"/>
  <c r="AI10" i="7"/>
  <c r="AH10" i="7"/>
  <c r="AI8" i="7"/>
  <c r="AH8" i="7"/>
  <c r="AI6" i="7"/>
  <c r="AH6" i="7"/>
  <c r="AE1" i="7"/>
  <c r="AE118" i="6"/>
  <c r="AD118" i="6"/>
  <c r="AC118" i="6"/>
  <c r="AB118" i="6"/>
  <c r="V118" i="6"/>
  <c r="U118" i="6"/>
  <c r="T118" i="6"/>
  <c r="M118" i="6"/>
  <c r="L118" i="6"/>
  <c r="K118" i="6"/>
  <c r="D118" i="6"/>
  <c r="AG117" i="6"/>
  <c r="AG118" i="6" s="1"/>
  <c r="AF117" i="6"/>
  <c r="AF118" i="6" s="1"/>
  <c r="AE117" i="6"/>
  <c r="AD117" i="6"/>
  <c r="AC117" i="6"/>
  <c r="AB117" i="6"/>
  <c r="AA117" i="6"/>
  <c r="AA118" i="6" s="1"/>
  <c r="Z117" i="6"/>
  <c r="Z118" i="6" s="1"/>
  <c r="Y117" i="6"/>
  <c r="Y118" i="6" s="1"/>
  <c r="X117" i="6"/>
  <c r="X118" i="6" s="1"/>
  <c r="W117" i="6"/>
  <c r="W118" i="6" s="1"/>
  <c r="V117" i="6"/>
  <c r="U117" i="6"/>
  <c r="T117" i="6"/>
  <c r="S117" i="6"/>
  <c r="S118" i="6" s="1"/>
  <c r="Q117" i="6"/>
  <c r="Q118" i="6" s="1"/>
  <c r="P117" i="6"/>
  <c r="P119" i="6" s="1"/>
  <c r="O117" i="6"/>
  <c r="O118" i="6" s="1"/>
  <c r="N117" i="6"/>
  <c r="N118" i="6" s="1"/>
  <c r="M117" i="6"/>
  <c r="L117" i="6"/>
  <c r="K117" i="6"/>
  <c r="I117" i="6"/>
  <c r="I118" i="6" s="1"/>
  <c r="H117" i="6"/>
  <c r="H118" i="6" s="1"/>
  <c r="G117" i="6"/>
  <c r="G118" i="6" s="1"/>
  <c r="F117" i="6"/>
  <c r="F118" i="6" s="1"/>
  <c r="E117" i="6"/>
  <c r="E118" i="6" s="1"/>
  <c r="D117" i="6"/>
  <c r="C117" i="6"/>
  <c r="C118" i="6" s="1"/>
  <c r="AI56" i="6"/>
  <c r="AF120" i="5"/>
  <c r="AA120" i="5"/>
  <c r="Z120" i="5"/>
  <c r="X120" i="5"/>
  <c r="R120" i="5"/>
  <c r="O120" i="5"/>
  <c r="H120" i="5"/>
  <c r="F120" i="5"/>
  <c r="AF119" i="5"/>
  <c r="AE119" i="5"/>
  <c r="AE120" i="5" s="1"/>
  <c r="AD119" i="5"/>
  <c r="AD120" i="5" s="1"/>
  <c r="AC119" i="5"/>
  <c r="AC120" i="5" s="1"/>
  <c r="AB119" i="5"/>
  <c r="AB120" i="5" s="1"/>
  <c r="AA119" i="5"/>
  <c r="Z119" i="5"/>
  <c r="X119" i="5"/>
  <c r="W119" i="5"/>
  <c r="W120" i="5" s="1"/>
  <c r="V119" i="5"/>
  <c r="V120" i="5" s="1"/>
  <c r="U119" i="5"/>
  <c r="U120" i="5" s="1"/>
  <c r="T119" i="5"/>
  <c r="T120" i="5" s="1"/>
  <c r="S119" i="5"/>
  <c r="S120" i="5" s="1"/>
  <c r="R119" i="5"/>
  <c r="P119" i="5"/>
  <c r="P120" i="5" s="1"/>
  <c r="O119" i="5"/>
  <c r="N119" i="5"/>
  <c r="N120" i="5" s="1"/>
  <c r="M119" i="5"/>
  <c r="M120" i="5" s="1"/>
  <c r="L119" i="5"/>
  <c r="L120" i="5" s="1"/>
  <c r="K119" i="5"/>
  <c r="K120" i="5" s="1"/>
  <c r="J119" i="5"/>
  <c r="J120" i="5" s="1"/>
  <c r="H119" i="5"/>
  <c r="G119" i="5"/>
  <c r="G120" i="5" s="1"/>
  <c r="F119" i="5"/>
  <c r="E119" i="5"/>
  <c r="E120" i="5" s="1"/>
  <c r="D119" i="5"/>
  <c r="D120" i="5" s="1"/>
  <c r="C119" i="5"/>
  <c r="C120" i="5" s="1"/>
  <c r="B119" i="5"/>
  <c r="B120" i="5" s="1"/>
  <c r="AI80" i="5"/>
  <c r="AJ78" i="6" s="1"/>
  <c r="AH80" i="5"/>
  <c r="AI78" i="6" s="1"/>
  <c r="AI58" i="5"/>
  <c r="AJ56" i="6" s="1"/>
  <c r="AH58" i="5"/>
  <c r="AE1" i="5"/>
  <c r="AF120" i="4"/>
  <c r="AE120" i="4"/>
  <c r="AD120" i="4"/>
  <c r="AC120" i="4"/>
  <c r="W120" i="4"/>
  <c r="V120" i="4"/>
  <c r="U120" i="4"/>
  <c r="N120" i="4"/>
  <c r="L120" i="4"/>
  <c r="E120" i="4"/>
  <c r="C120" i="4"/>
  <c r="AF119" i="4"/>
  <c r="AE119" i="4"/>
  <c r="AD119" i="4"/>
  <c r="AC119" i="4"/>
  <c r="AB119" i="4"/>
  <c r="AB120" i="4" s="1"/>
  <c r="AA119" i="4"/>
  <c r="AA120" i="4" s="1"/>
  <c r="Z119" i="4"/>
  <c r="Z120" i="4" s="1"/>
  <c r="X119" i="4"/>
  <c r="X120" i="4" s="1"/>
  <c r="W119" i="4"/>
  <c r="V119" i="4"/>
  <c r="U119" i="4"/>
  <c r="T119" i="4"/>
  <c r="T120" i="4" s="1"/>
  <c r="S119" i="4"/>
  <c r="S120" i="4" s="1"/>
  <c r="R119" i="4"/>
  <c r="R120" i="4" s="1"/>
  <c r="P119" i="4"/>
  <c r="P120" i="4" s="1"/>
  <c r="O119" i="4"/>
  <c r="O120" i="4" s="1"/>
  <c r="N119" i="4"/>
  <c r="M119" i="4"/>
  <c r="M120" i="4" s="1"/>
  <c r="L119" i="4"/>
  <c r="K119" i="4"/>
  <c r="K120" i="4" s="1"/>
  <c r="J119" i="4"/>
  <c r="J120" i="4" s="1"/>
  <c r="H119" i="4"/>
  <c r="H120" i="4" s="1"/>
  <c r="G119" i="4"/>
  <c r="G120" i="4" s="1"/>
  <c r="F119" i="4"/>
  <c r="F120" i="4" s="1"/>
  <c r="E119" i="4"/>
  <c r="D119" i="4"/>
  <c r="D120" i="4" s="1"/>
  <c r="C119" i="4"/>
  <c r="B119" i="4"/>
  <c r="B120" i="4" s="1"/>
  <c r="AE1" i="4"/>
  <c r="AE120" i="3"/>
  <c r="X120" i="3"/>
  <c r="V120" i="3"/>
  <c r="O120" i="3"/>
  <c r="M120" i="3"/>
  <c r="F120" i="3"/>
  <c r="D120" i="3"/>
  <c r="AF119" i="3"/>
  <c r="AF120" i="3" s="1"/>
  <c r="AE119" i="3"/>
  <c r="AD119" i="3"/>
  <c r="AD120" i="3" s="1"/>
  <c r="AC119" i="3"/>
  <c r="AC120" i="3" s="1"/>
  <c r="AB119" i="3"/>
  <c r="AB120" i="3" s="1"/>
  <c r="AA119" i="3"/>
  <c r="AA120" i="3" s="1"/>
  <c r="Z119" i="3"/>
  <c r="Z120" i="3" s="1"/>
  <c r="X119" i="3"/>
  <c r="W119" i="3"/>
  <c r="W120" i="3" s="1"/>
  <c r="V119" i="3"/>
  <c r="U119" i="3"/>
  <c r="U120" i="3" s="1"/>
  <c r="T119" i="3"/>
  <c r="T120" i="3" s="1"/>
  <c r="S119" i="3"/>
  <c r="S120" i="3" s="1"/>
  <c r="R119" i="3"/>
  <c r="R120" i="3" s="1"/>
  <c r="P119" i="3"/>
  <c r="P120" i="3" s="1"/>
  <c r="O119" i="3"/>
  <c r="N119" i="3"/>
  <c r="N120" i="3" s="1"/>
  <c r="M119" i="3"/>
  <c r="L119" i="3"/>
  <c r="L120" i="3" s="1"/>
  <c r="K119" i="3"/>
  <c r="K120" i="3" s="1"/>
  <c r="J119" i="3"/>
  <c r="J120" i="3" s="1"/>
  <c r="H119" i="3"/>
  <c r="H120" i="3" s="1"/>
  <c r="G119" i="3"/>
  <c r="G120" i="3" s="1"/>
  <c r="F119" i="3"/>
  <c r="E119" i="3"/>
  <c r="E120" i="3" s="1"/>
  <c r="D119" i="3"/>
  <c r="C119" i="3"/>
  <c r="C120" i="3" s="1"/>
  <c r="B119" i="3"/>
  <c r="B120" i="3" s="1"/>
  <c r="AI108" i="3"/>
  <c r="AI108" i="4" s="1"/>
  <c r="AI108" i="5" s="1"/>
  <c r="AJ106" i="6" s="1"/>
  <c r="AH108" i="3"/>
  <c r="AH108" i="4" s="1"/>
  <c r="AH108" i="5" s="1"/>
  <c r="AI106" i="6" s="1"/>
  <c r="AI40" i="3"/>
  <c r="AH40" i="3"/>
  <c r="AE1" i="3"/>
  <c r="AB120" i="2"/>
  <c r="Z120" i="2"/>
  <c r="S120" i="2"/>
  <c r="P120" i="2"/>
  <c r="J120" i="2"/>
  <c r="G120" i="2"/>
  <c r="AF119" i="2"/>
  <c r="AF120" i="2" s="1"/>
  <c r="AE119" i="2"/>
  <c r="AE120" i="2" s="1"/>
  <c r="AD119" i="2"/>
  <c r="AD120" i="2" s="1"/>
  <c r="AC119" i="2"/>
  <c r="AC120" i="2" s="1"/>
  <c r="AB119" i="2"/>
  <c r="AA119" i="2"/>
  <c r="AA120" i="2" s="1"/>
  <c r="Z119" i="2"/>
  <c r="X119" i="2"/>
  <c r="X120" i="2" s="1"/>
  <c r="W119" i="2"/>
  <c r="W120" i="2" s="1"/>
  <c r="V119" i="2"/>
  <c r="V120" i="2" s="1"/>
  <c r="U119" i="2"/>
  <c r="U120" i="2" s="1"/>
  <c r="T119" i="2"/>
  <c r="T120" i="2" s="1"/>
  <c r="S119" i="2"/>
  <c r="R119" i="2"/>
  <c r="R120" i="2" s="1"/>
  <c r="P119" i="2"/>
  <c r="O119" i="2"/>
  <c r="O120" i="2" s="1"/>
  <c r="N119" i="2"/>
  <c r="N120" i="2" s="1"/>
  <c r="M119" i="2"/>
  <c r="M120" i="2" s="1"/>
  <c r="L119" i="2"/>
  <c r="L120" i="2" s="1"/>
  <c r="K119" i="2"/>
  <c r="K120" i="2" s="1"/>
  <c r="J119" i="2"/>
  <c r="H119" i="2"/>
  <c r="H120" i="2" s="1"/>
  <c r="G119" i="2"/>
  <c r="F119" i="2"/>
  <c r="F120" i="2" s="1"/>
  <c r="E119" i="2"/>
  <c r="E120" i="2" s="1"/>
  <c r="D119" i="2"/>
  <c r="D120" i="2" s="1"/>
  <c r="C119" i="2"/>
  <c r="C120" i="2" s="1"/>
  <c r="B119" i="2"/>
  <c r="B120" i="2" s="1"/>
  <c r="AI116" i="2"/>
  <c r="AI116" i="3" s="1"/>
  <c r="AI116" i="4" s="1"/>
  <c r="AI116" i="5" s="1"/>
  <c r="AJ114" i="6" s="1"/>
  <c r="AH116" i="2"/>
  <c r="AH116" i="3" s="1"/>
  <c r="AH116" i="4" s="1"/>
  <c r="AH116" i="5" s="1"/>
  <c r="AI114" i="6" s="1"/>
  <c r="AI114" i="2"/>
  <c r="AI114" i="3" s="1"/>
  <c r="AI114" i="4" s="1"/>
  <c r="AI114" i="5" s="1"/>
  <c r="AJ112" i="6" s="1"/>
  <c r="AH114" i="2"/>
  <c r="AH114" i="3" s="1"/>
  <c r="AH114" i="4" s="1"/>
  <c r="AH114" i="5" s="1"/>
  <c r="AI112" i="6" s="1"/>
  <c r="AI112" i="2"/>
  <c r="AI112" i="3" s="1"/>
  <c r="AI112" i="4" s="1"/>
  <c r="AI112" i="5" s="1"/>
  <c r="AJ110" i="6" s="1"/>
  <c r="AH112" i="2"/>
  <c r="AH112" i="3" s="1"/>
  <c r="AH112" i="4" s="1"/>
  <c r="AH112" i="5" s="1"/>
  <c r="AI110" i="6" s="1"/>
  <c r="AI110" i="2"/>
  <c r="AI110" i="3" s="1"/>
  <c r="AI110" i="4" s="1"/>
  <c r="AI110" i="5" s="1"/>
  <c r="AJ108" i="6" s="1"/>
  <c r="AH110" i="2"/>
  <c r="AH110" i="3" s="1"/>
  <c r="AH110" i="4" s="1"/>
  <c r="AH110" i="5" s="1"/>
  <c r="AI108" i="6" s="1"/>
  <c r="AH108" i="2"/>
  <c r="AI102" i="2"/>
  <c r="AI102" i="3" s="1"/>
  <c r="AI102" i="4" s="1"/>
  <c r="AI102" i="5" s="1"/>
  <c r="AJ100" i="6" s="1"/>
  <c r="AH102" i="2"/>
  <c r="AH102" i="3" s="1"/>
  <c r="AH102" i="4" s="1"/>
  <c r="AH102" i="5" s="1"/>
  <c r="AI100" i="6" s="1"/>
  <c r="AI100" i="2"/>
  <c r="AI100" i="3" s="1"/>
  <c r="AI100" i="4" s="1"/>
  <c r="AI100" i="5" s="1"/>
  <c r="AJ98" i="6" s="1"/>
  <c r="AH100" i="2"/>
  <c r="AH100" i="3" s="1"/>
  <c r="AH100" i="4" s="1"/>
  <c r="AH100" i="5" s="1"/>
  <c r="AI98" i="6" s="1"/>
  <c r="AI98" i="2"/>
  <c r="AI98" i="3" s="1"/>
  <c r="AI98" i="4" s="1"/>
  <c r="AI98" i="5" s="1"/>
  <c r="AJ96" i="6" s="1"/>
  <c r="AH98" i="2"/>
  <c r="AH98" i="3" s="1"/>
  <c r="AH98" i="4" s="1"/>
  <c r="AH98" i="5" s="1"/>
  <c r="AI96" i="6" s="1"/>
  <c r="AI96" i="2"/>
  <c r="AI96" i="3" s="1"/>
  <c r="AI96" i="4" s="1"/>
  <c r="AI96" i="5" s="1"/>
  <c r="AJ94" i="6" s="1"/>
  <c r="AH96" i="2"/>
  <c r="AH96" i="3" s="1"/>
  <c r="AH96" i="4" s="1"/>
  <c r="AH96" i="5" s="1"/>
  <c r="AI94" i="6" s="1"/>
  <c r="AI94" i="2"/>
  <c r="AI94" i="3" s="1"/>
  <c r="AI94" i="4" s="1"/>
  <c r="AI94" i="5" s="1"/>
  <c r="AJ92" i="6" s="1"/>
  <c r="AH94" i="2"/>
  <c r="AH94" i="3" s="1"/>
  <c r="AH94" i="4" s="1"/>
  <c r="AH94" i="5" s="1"/>
  <c r="AI92" i="6" s="1"/>
  <c r="AI92" i="2"/>
  <c r="AI92" i="3" s="1"/>
  <c r="AI92" i="4" s="1"/>
  <c r="AI92" i="5" s="1"/>
  <c r="AJ90" i="6" s="1"/>
  <c r="AH92" i="2"/>
  <c r="AH92" i="3" s="1"/>
  <c r="AH92" i="4" s="1"/>
  <c r="AH92" i="5" s="1"/>
  <c r="AI90" i="6" s="1"/>
  <c r="AI90" i="2"/>
  <c r="AI90" i="3" s="1"/>
  <c r="AI90" i="4" s="1"/>
  <c r="AI90" i="5" s="1"/>
  <c r="AJ88" i="6" s="1"/>
  <c r="AH90" i="2"/>
  <c r="AH90" i="3" s="1"/>
  <c r="AH90" i="4" s="1"/>
  <c r="AH90" i="5" s="1"/>
  <c r="AI88" i="6" s="1"/>
  <c r="AI88" i="2"/>
  <c r="AI88" i="3" s="1"/>
  <c r="AI88" i="4" s="1"/>
  <c r="AI88" i="5" s="1"/>
  <c r="AJ86" i="6" s="1"/>
  <c r="AH88" i="2"/>
  <c r="AH88" i="3" s="1"/>
  <c r="AH88" i="4" s="1"/>
  <c r="AH88" i="5" s="1"/>
  <c r="AI86" i="6" s="1"/>
  <c r="AI86" i="2"/>
  <c r="AI86" i="3" s="1"/>
  <c r="AI86" i="4" s="1"/>
  <c r="AI86" i="5" s="1"/>
  <c r="AJ84" i="6" s="1"/>
  <c r="AH86" i="2"/>
  <c r="AH86" i="3" s="1"/>
  <c r="AH86" i="4" s="1"/>
  <c r="AH86" i="5" s="1"/>
  <c r="AI84" i="6" s="1"/>
  <c r="AI82" i="2"/>
  <c r="AI82" i="3" s="1"/>
  <c r="AI82" i="4" s="1"/>
  <c r="AI82" i="5" s="1"/>
  <c r="AJ80" i="6" s="1"/>
  <c r="AH82" i="2"/>
  <c r="AH82" i="3" s="1"/>
  <c r="AH82" i="4" s="1"/>
  <c r="AH82" i="5" s="1"/>
  <c r="AI80" i="6" s="1"/>
  <c r="AI80" i="2"/>
  <c r="AH80" i="2"/>
  <c r="AI78" i="2"/>
  <c r="AI78" i="3" s="1"/>
  <c r="AI78" i="4" s="1"/>
  <c r="AI78" i="5" s="1"/>
  <c r="AJ76" i="6" s="1"/>
  <c r="AH78" i="2"/>
  <c r="AH78" i="3" s="1"/>
  <c r="AH78" i="4" s="1"/>
  <c r="AH78" i="5" s="1"/>
  <c r="AI76" i="6" s="1"/>
  <c r="AI76" i="2"/>
  <c r="AI76" i="3" s="1"/>
  <c r="AI76" i="4" s="1"/>
  <c r="AI76" i="5" s="1"/>
  <c r="AJ74" i="6" s="1"/>
  <c r="AH76" i="2"/>
  <c r="AH76" i="3" s="1"/>
  <c r="AH76" i="4" s="1"/>
  <c r="AH76" i="5" s="1"/>
  <c r="AI74" i="6" s="1"/>
  <c r="AI72" i="2"/>
  <c r="AI72" i="3" s="1"/>
  <c r="AI72" i="4" s="1"/>
  <c r="AI72" i="5" s="1"/>
  <c r="AJ70" i="6" s="1"/>
  <c r="AH72" i="2"/>
  <c r="AH72" i="3" s="1"/>
  <c r="AH72" i="4" s="1"/>
  <c r="AH72" i="5" s="1"/>
  <c r="AI70" i="6" s="1"/>
  <c r="AI70" i="2"/>
  <c r="AI70" i="3" s="1"/>
  <c r="AI70" i="4" s="1"/>
  <c r="AI70" i="5" s="1"/>
  <c r="AJ68" i="6" s="1"/>
  <c r="AH70" i="2"/>
  <c r="AH70" i="3" s="1"/>
  <c r="AH70" i="4" s="1"/>
  <c r="AH70" i="5" s="1"/>
  <c r="AI68" i="6" s="1"/>
  <c r="AI68" i="2"/>
  <c r="AI68" i="3" s="1"/>
  <c r="AI68" i="4" s="1"/>
  <c r="AI68" i="5" s="1"/>
  <c r="AJ66" i="6" s="1"/>
  <c r="AH68" i="2"/>
  <c r="AH68" i="3" s="1"/>
  <c r="AH68" i="4" s="1"/>
  <c r="AH68" i="5" s="1"/>
  <c r="AI66" i="6" s="1"/>
  <c r="AI66" i="2"/>
  <c r="AI66" i="3" s="1"/>
  <c r="AI66" i="4" s="1"/>
  <c r="AI66" i="5" s="1"/>
  <c r="AJ64" i="6" s="1"/>
  <c r="AH66" i="2"/>
  <c r="AH66" i="3" s="1"/>
  <c r="AH66" i="4" s="1"/>
  <c r="AH66" i="5" s="1"/>
  <c r="AI64" i="6" s="1"/>
  <c r="AI64" i="2"/>
  <c r="AI64" i="3" s="1"/>
  <c r="AI64" i="4" s="1"/>
  <c r="AI64" i="5" s="1"/>
  <c r="AJ62" i="6" s="1"/>
  <c r="AH64" i="2"/>
  <c r="AH64" i="3" s="1"/>
  <c r="AH64" i="4" s="1"/>
  <c r="AH64" i="5" s="1"/>
  <c r="AI62" i="6" s="1"/>
  <c r="AI62" i="2"/>
  <c r="AI62" i="3" s="1"/>
  <c r="AI62" i="4" s="1"/>
  <c r="AI62" i="5" s="1"/>
  <c r="AJ60" i="6" s="1"/>
  <c r="AH62" i="2"/>
  <c r="AH62" i="3" s="1"/>
  <c r="AH62" i="4" s="1"/>
  <c r="AH62" i="5" s="1"/>
  <c r="AI60" i="6" s="1"/>
  <c r="AI60" i="2"/>
  <c r="AI60" i="3" s="1"/>
  <c r="AI60" i="4" s="1"/>
  <c r="AI60" i="5" s="1"/>
  <c r="AJ58" i="6" s="1"/>
  <c r="AH60" i="2"/>
  <c r="AH60" i="3" s="1"/>
  <c r="AH60" i="4" s="1"/>
  <c r="AH60" i="5" s="1"/>
  <c r="AI58" i="6" s="1"/>
  <c r="AI56" i="2"/>
  <c r="AI56" i="3" s="1"/>
  <c r="AI56" i="4" s="1"/>
  <c r="AI56" i="5" s="1"/>
  <c r="AJ54" i="6" s="1"/>
  <c r="AH56" i="2"/>
  <c r="AH56" i="3" s="1"/>
  <c r="AH56" i="4" s="1"/>
  <c r="AH56" i="5" s="1"/>
  <c r="AI54" i="6" s="1"/>
  <c r="AI54" i="2"/>
  <c r="AI54" i="3" s="1"/>
  <c r="AI54" i="4" s="1"/>
  <c r="AI54" i="5" s="1"/>
  <c r="AJ52" i="6" s="1"/>
  <c r="AH54" i="2"/>
  <c r="AH54" i="3" s="1"/>
  <c r="AH54" i="4" s="1"/>
  <c r="AH54" i="5" s="1"/>
  <c r="AI52" i="6" s="1"/>
  <c r="AI52" i="2"/>
  <c r="AI52" i="3" s="1"/>
  <c r="AI52" i="4" s="1"/>
  <c r="AI52" i="5" s="1"/>
  <c r="AJ50" i="6" s="1"/>
  <c r="AH52" i="2"/>
  <c r="AH52" i="3" s="1"/>
  <c r="AH52" i="4" s="1"/>
  <c r="AH52" i="5" s="1"/>
  <c r="AI50" i="6" s="1"/>
  <c r="AI50" i="2"/>
  <c r="AI50" i="3" s="1"/>
  <c r="AI50" i="4" s="1"/>
  <c r="AI50" i="5" s="1"/>
  <c r="AJ48" i="6" s="1"/>
  <c r="AH50" i="2"/>
  <c r="AH50" i="3" s="1"/>
  <c r="AH50" i="4" s="1"/>
  <c r="AH50" i="5" s="1"/>
  <c r="AI48" i="6" s="1"/>
  <c r="AI48" i="2"/>
  <c r="AI48" i="3" s="1"/>
  <c r="AI48" i="4" s="1"/>
  <c r="AI48" i="5" s="1"/>
  <c r="AJ46" i="6" s="1"/>
  <c r="AH48" i="2"/>
  <c r="AH48" i="3" s="1"/>
  <c r="AH48" i="4" s="1"/>
  <c r="AH48" i="5" s="1"/>
  <c r="AI46" i="6" s="1"/>
  <c r="AI46" i="2"/>
  <c r="AI46" i="3" s="1"/>
  <c r="AI46" i="4" s="1"/>
  <c r="AI46" i="5" s="1"/>
  <c r="AJ44" i="6" s="1"/>
  <c r="AH46" i="2"/>
  <c r="AH46" i="3" s="1"/>
  <c r="AH46" i="4" s="1"/>
  <c r="AH46" i="5" s="1"/>
  <c r="AI44" i="6" s="1"/>
  <c r="AI44" i="2"/>
  <c r="AI44" i="3" s="1"/>
  <c r="AI44" i="4" s="1"/>
  <c r="AI44" i="5" s="1"/>
  <c r="AJ42" i="6" s="1"/>
  <c r="AH44" i="2"/>
  <c r="AH44" i="3" s="1"/>
  <c r="AH44" i="4" s="1"/>
  <c r="AH44" i="5" s="1"/>
  <c r="AI42" i="6" s="1"/>
  <c r="AI42" i="2"/>
  <c r="AI42" i="3" s="1"/>
  <c r="AI42" i="4" s="1"/>
  <c r="AI42" i="5" s="1"/>
  <c r="AJ40" i="6" s="1"/>
  <c r="AH42" i="2"/>
  <c r="AH42" i="3" s="1"/>
  <c r="AH42" i="4" s="1"/>
  <c r="AH42" i="5" s="1"/>
  <c r="AI40" i="6" s="1"/>
  <c r="AI38" i="2"/>
  <c r="AI38" i="3" s="1"/>
  <c r="AI38" i="4" s="1"/>
  <c r="AI38" i="5" s="1"/>
  <c r="AJ36" i="6" s="1"/>
  <c r="AH38" i="2"/>
  <c r="AH38" i="3" s="1"/>
  <c r="AH38" i="4" s="1"/>
  <c r="AH38" i="5" s="1"/>
  <c r="AI36" i="6" s="1"/>
  <c r="AI36" i="2"/>
  <c r="AI36" i="3" s="1"/>
  <c r="AI36" i="4" s="1"/>
  <c r="AI36" i="5" s="1"/>
  <c r="AJ34" i="6" s="1"/>
  <c r="AH36" i="2"/>
  <c r="AH36" i="3" s="1"/>
  <c r="AH36" i="4" s="1"/>
  <c r="AH36" i="5" s="1"/>
  <c r="AI34" i="6" s="1"/>
  <c r="AI32" i="2"/>
  <c r="AI32" i="3" s="1"/>
  <c r="AI32" i="4" s="1"/>
  <c r="AI32" i="5" s="1"/>
  <c r="AJ30" i="6" s="1"/>
  <c r="AH32" i="2"/>
  <c r="AH32" i="3" s="1"/>
  <c r="AH32" i="4" s="1"/>
  <c r="AH32" i="5" s="1"/>
  <c r="AI30" i="6" s="1"/>
  <c r="AI30" i="2"/>
  <c r="AI30" i="3" s="1"/>
  <c r="AI30" i="4" s="1"/>
  <c r="AI30" i="5" s="1"/>
  <c r="AJ28" i="6" s="1"/>
  <c r="AH30" i="2"/>
  <c r="AH30" i="3" s="1"/>
  <c r="AH30" i="4" s="1"/>
  <c r="AH30" i="5" s="1"/>
  <c r="AI28" i="6" s="1"/>
  <c r="AI28" i="2"/>
  <c r="AI28" i="3" s="1"/>
  <c r="AI28" i="4" s="1"/>
  <c r="AI28" i="5" s="1"/>
  <c r="AJ26" i="6" s="1"/>
  <c r="AH28" i="2"/>
  <c r="AH28" i="3" s="1"/>
  <c r="AH28" i="4" s="1"/>
  <c r="AH28" i="5" s="1"/>
  <c r="AI26" i="6" s="1"/>
  <c r="AI26" i="2"/>
  <c r="AI26" i="3" s="1"/>
  <c r="AI26" i="4" s="1"/>
  <c r="AI26" i="5" s="1"/>
  <c r="AJ24" i="6" s="1"/>
  <c r="AH26" i="2"/>
  <c r="AH26" i="3" s="1"/>
  <c r="AH26" i="4" s="1"/>
  <c r="AH26" i="5" s="1"/>
  <c r="AI24" i="6" s="1"/>
  <c r="AI24" i="2"/>
  <c r="AI24" i="3" s="1"/>
  <c r="AI24" i="4" s="1"/>
  <c r="AI24" i="5" s="1"/>
  <c r="AJ22" i="6" s="1"/>
  <c r="AH24" i="2"/>
  <c r="AH24" i="3" s="1"/>
  <c r="AH24" i="4" s="1"/>
  <c r="AH24" i="5" s="1"/>
  <c r="AI22" i="6" s="1"/>
  <c r="AI22" i="2"/>
  <c r="AI22" i="3" s="1"/>
  <c r="AI22" i="4" s="1"/>
  <c r="AI22" i="5" s="1"/>
  <c r="AJ20" i="6" s="1"/>
  <c r="AH22" i="2"/>
  <c r="AH22" i="3" s="1"/>
  <c r="AH22" i="4" s="1"/>
  <c r="AH22" i="5" s="1"/>
  <c r="AI20" i="6" s="1"/>
  <c r="AI20" i="2"/>
  <c r="AI20" i="3" s="1"/>
  <c r="AI20" i="4" s="1"/>
  <c r="AI20" i="5" s="1"/>
  <c r="AJ18" i="6" s="1"/>
  <c r="AH20" i="2"/>
  <c r="AH20" i="3" s="1"/>
  <c r="AH20" i="4" s="1"/>
  <c r="AH20" i="5" s="1"/>
  <c r="AI18" i="6" s="1"/>
  <c r="AI18" i="2"/>
  <c r="AI18" i="3" s="1"/>
  <c r="AI18" i="4" s="1"/>
  <c r="AI18" i="5" s="1"/>
  <c r="AJ16" i="6" s="1"/>
  <c r="AH18" i="2"/>
  <c r="AH18" i="3" s="1"/>
  <c r="AH18" i="4" s="1"/>
  <c r="AH18" i="5" s="1"/>
  <c r="AI16" i="6" s="1"/>
  <c r="AI16" i="2"/>
  <c r="AI16" i="3" s="1"/>
  <c r="AI16" i="4" s="1"/>
  <c r="AI16" i="5" s="1"/>
  <c r="AJ14" i="6" s="1"/>
  <c r="AH16" i="2"/>
  <c r="AH16" i="3" s="1"/>
  <c r="AH16" i="4" s="1"/>
  <c r="AH16" i="5" s="1"/>
  <c r="AI14" i="6" s="1"/>
  <c r="AI14" i="2"/>
  <c r="AI14" i="3" s="1"/>
  <c r="AI14" i="4" s="1"/>
  <c r="AI14" i="5" s="1"/>
  <c r="AJ12" i="6" s="1"/>
  <c r="AH14" i="2"/>
  <c r="AH14" i="3" s="1"/>
  <c r="AH14" i="4" s="1"/>
  <c r="AH14" i="5" s="1"/>
  <c r="AI12" i="6" s="1"/>
  <c r="AI12" i="2"/>
  <c r="AI12" i="3" s="1"/>
  <c r="AI12" i="4" s="1"/>
  <c r="AI12" i="5" s="1"/>
  <c r="AJ10" i="6" s="1"/>
  <c r="AH12" i="2"/>
  <c r="AH12" i="3" s="1"/>
  <c r="AH12" i="4" s="1"/>
  <c r="AH12" i="5" s="1"/>
  <c r="AI10" i="6" s="1"/>
  <c r="AI10" i="2"/>
  <c r="AI10" i="3" s="1"/>
  <c r="AI10" i="4" s="1"/>
  <c r="AI10" i="5" s="1"/>
  <c r="AJ8" i="6" s="1"/>
  <c r="AH10" i="2"/>
  <c r="AH10" i="3" s="1"/>
  <c r="AH10" i="4" s="1"/>
  <c r="AH10" i="5" s="1"/>
  <c r="AI8" i="6" s="1"/>
  <c r="AI8" i="2"/>
  <c r="AI8" i="3" s="1"/>
  <c r="AI8" i="4" s="1"/>
  <c r="AI8" i="5" s="1"/>
  <c r="AJ6" i="6" s="1"/>
  <c r="AH8" i="2"/>
  <c r="AH8" i="3" s="1"/>
  <c r="AH8" i="4" s="1"/>
  <c r="AH8" i="5" s="1"/>
  <c r="AI6" i="6" s="1"/>
  <c r="AI6" i="2"/>
  <c r="AI6" i="3" s="1"/>
  <c r="AI6" i="4" s="1"/>
  <c r="AI6" i="5" s="1"/>
  <c r="AJ4" i="6" s="1"/>
  <c r="AH6" i="2"/>
  <c r="AH6" i="3" s="1"/>
  <c r="AH6" i="4" s="1"/>
  <c r="AH6" i="5" s="1"/>
  <c r="AI4" i="6" s="1"/>
  <c r="AE1" i="2"/>
  <c r="AD118" i="1"/>
  <c r="AB118" i="1"/>
  <c r="U118" i="1"/>
  <c r="S118" i="1"/>
  <c r="L118" i="1"/>
  <c r="J118" i="1"/>
  <c r="C118" i="1"/>
  <c r="AF117" i="1"/>
  <c r="AF118" i="1" s="1"/>
  <c r="AE117" i="1"/>
  <c r="AE118" i="1" s="1"/>
  <c r="AD117" i="1"/>
  <c r="AC117" i="1"/>
  <c r="AC118" i="1" s="1"/>
  <c r="AB117" i="1"/>
  <c r="AA117" i="1"/>
  <c r="AA118" i="1" s="1"/>
  <c r="Z117" i="1"/>
  <c r="Z118" i="1" s="1"/>
  <c r="X117" i="1"/>
  <c r="X118" i="1" s="1"/>
  <c r="W117" i="1"/>
  <c r="W118" i="1" s="1"/>
  <c r="V117" i="1"/>
  <c r="V118" i="1" s="1"/>
  <c r="U117" i="1"/>
  <c r="T117" i="1"/>
  <c r="T118" i="1" s="1"/>
  <c r="S117" i="1"/>
  <c r="R117" i="1"/>
  <c r="R118" i="1" s="1"/>
  <c r="P117" i="1"/>
  <c r="P118" i="1" s="1"/>
  <c r="O117" i="1"/>
  <c r="O118" i="1" s="1"/>
  <c r="N117" i="1"/>
  <c r="N118" i="1" s="1"/>
  <c r="M117" i="1"/>
  <c r="M118" i="1" s="1"/>
  <c r="L117" i="1"/>
  <c r="K117" i="1"/>
  <c r="K118" i="1" s="1"/>
  <c r="J117" i="1"/>
  <c r="H117" i="1"/>
  <c r="H118" i="1" s="1"/>
  <c r="G117" i="1"/>
  <c r="G118" i="1" s="1"/>
  <c r="F117" i="1"/>
  <c r="F118" i="1" s="1"/>
  <c r="E117" i="1"/>
  <c r="E118" i="1" s="1"/>
  <c r="D117" i="1"/>
  <c r="D118" i="1" s="1"/>
  <c r="C117" i="1"/>
  <c r="B117" i="1"/>
  <c r="B118" i="1" s="1"/>
  <c r="AE1" i="1"/>
  <c r="Q119" i="6" l="1"/>
  <c r="P118" i="6"/>
</calcChain>
</file>

<file path=xl/sharedStrings.xml><?xml version="1.0" encoding="utf-8"?>
<sst xmlns="http://schemas.openxmlformats.org/spreadsheetml/2006/main" count="11798" uniqueCount="377">
  <si>
    <t>MAY</t>
  </si>
  <si>
    <t>JUN</t>
  </si>
  <si>
    <t>印刷日</t>
  </si>
  <si>
    <t>8</t>
  </si>
  <si>
    <t>Week-1/</t>
  </si>
  <si>
    <t>Week-2</t>
  </si>
  <si>
    <t>Week-3</t>
  </si>
  <si>
    <t>Week-4</t>
  </si>
  <si>
    <t>MON</t>
  </si>
  <si>
    <t>TUE</t>
  </si>
  <si>
    <t>WED</t>
  </si>
  <si>
    <t>THU</t>
  </si>
  <si>
    <t>FRI</t>
  </si>
  <si>
    <t>SAT</t>
  </si>
  <si>
    <t>SUN</t>
  </si>
  <si>
    <t>1Week TTL</t>
  </si>
  <si>
    <t>REF      残数</t>
  </si>
  <si>
    <t>VAC     残数</t>
  </si>
  <si>
    <t>20</t>
  </si>
  <si>
    <t>21</t>
  </si>
  <si>
    <t>22</t>
  </si>
  <si>
    <t>23</t>
  </si>
  <si>
    <t>24</t>
  </si>
  <si>
    <t>25</t>
  </si>
  <si>
    <t>26</t>
  </si>
  <si>
    <t>SUZUKI</t>
  </si>
  <si>
    <t>10-20.5</t>
  </si>
  <si>
    <t>14.5-23</t>
  </si>
  <si>
    <t>6-17</t>
  </si>
  <si>
    <t>6.5-17.5</t>
  </si>
  <si>
    <t>10-22.5</t>
  </si>
  <si>
    <t>VAC</t>
  </si>
  <si>
    <t>REF</t>
  </si>
  <si>
    <t>MUST</t>
  </si>
  <si>
    <t>7.5-17</t>
  </si>
  <si>
    <t>7.5-16.5</t>
  </si>
  <si>
    <t>11.5-21</t>
  </si>
  <si>
    <t>13-23</t>
  </si>
  <si>
    <t>13-22.5</t>
  </si>
  <si>
    <t>11-21</t>
  </si>
  <si>
    <t>11-19</t>
  </si>
  <si>
    <t>7-17</t>
  </si>
  <si>
    <t>11-20.5</t>
  </si>
  <si>
    <t>9.5-21</t>
  </si>
  <si>
    <t>17</t>
  </si>
  <si>
    <t>KYOSO</t>
  </si>
  <si>
    <t>6.5-18</t>
  </si>
  <si>
    <t>7.5-21</t>
  </si>
  <si>
    <t>13.5-23</t>
  </si>
  <si>
    <t>13.5-21.5</t>
  </si>
  <si>
    <t>6-17.5</t>
  </si>
  <si>
    <t>10-21</t>
  </si>
  <si>
    <t>11.5-22</t>
  </si>
  <si>
    <t>YAMAKAWA</t>
  </si>
  <si>
    <t>11.5-21.5</t>
  </si>
  <si>
    <t>12.5-21</t>
  </si>
  <si>
    <t>OFF出勤</t>
  </si>
  <si>
    <t>YOSHIKAWA</t>
  </si>
  <si>
    <t>7.5-20.5</t>
  </si>
  <si>
    <t>10-21.5</t>
  </si>
  <si>
    <t>SAITO</t>
  </si>
  <si>
    <t>12.5-21.5</t>
  </si>
  <si>
    <t>12.5-20.5</t>
  </si>
  <si>
    <t>8-20.5</t>
  </si>
  <si>
    <t>5.5-17</t>
  </si>
  <si>
    <t>7.5-17.5</t>
  </si>
  <si>
    <t>13.5-22.5</t>
  </si>
  <si>
    <t>5.5-16.5</t>
  </si>
  <si>
    <t>14.5-22.5</t>
  </si>
  <si>
    <t>10.5-20.5</t>
  </si>
  <si>
    <t>12.5-22.5</t>
  </si>
  <si>
    <t>8-21</t>
  </si>
  <si>
    <t>SATO</t>
  </si>
  <si>
    <t>12.-22.5</t>
  </si>
  <si>
    <t>10.5-23</t>
  </si>
  <si>
    <t>15-23</t>
  </si>
  <si>
    <t>11-23</t>
  </si>
  <si>
    <t>11.5-20.5</t>
  </si>
  <si>
    <t>12-22.5</t>
  </si>
  <si>
    <t>15-23 EK</t>
  </si>
  <si>
    <t>TOMIZAWA</t>
  </si>
  <si>
    <t>12-20.5</t>
  </si>
  <si>
    <t>10-18</t>
  </si>
  <si>
    <t>ISHIGE</t>
  </si>
  <si>
    <t>8-17.5</t>
  </si>
  <si>
    <t>9.5-18.5</t>
  </si>
  <si>
    <t>34</t>
  </si>
  <si>
    <t>SAEKI</t>
  </si>
  <si>
    <t>4-15.5</t>
  </si>
  <si>
    <t>ICHIKAWA</t>
  </si>
  <si>
    <t>5-15.5</t>
  </si>
  <si>
    <t>12-21.5</t>
  </si>
  <si>
    <t>SHIGETOMI</t>
  </si>
  <si>
    <t>5-16.5</t>
  </si>
  <si>
    <t>13.5-17.5</t>
  </si>
  <si>
    <t>13.5-21</t>
  </si>
  <si>
    <t>YAMAKI</t>
  </si>
  <si>
    <t>10-23</t>
  </si>
  <si>
    <t>10.5-22.5</t>
  </si>
  <si>
    <t>12-23</t>
  </si>
  <si>
    <t>11.5-22.5</t>
  </si>
  <si>
    <t xml:space="preserve">KUSAKA </t>
  </si>
  <si>
    <t>10.5-21</t>
  </si>
  <si>
    <t>IIDA</t>
  </si>
  <si>
    <t>12.5-22</t>
  </si>
  <si>
    <t>14-22</t>
  </si>
  <si>
    <t>4-12</t>
  </si>
  <si>
    <t>7.5-18.5</t>
  </si>
  <si>
    <t>10.5-22</t>
  </si>
  <si>
    <t>SASAKI,T</t>
  </si>
  <si>
    <t>6..5-17.5</t>
  </si>
  <si>
    <t>MIYATA</t>
  </si>
  <si>
    <t>12</t>
  </si>
  <si>
    <t>MURAKAMI</t>
  </si>
  <si>
    <t>OJT</t>
  </si>
  <si>
    <t>9--17</t>
  </si>
  <si>
    <t>TAKEUCHI</t>
  </si>
  <si>
    <t>4-16</t>
  </si>
  <si>
    <t>12-21</t>
  </si>
  <si>
    <t>4-14</t>
  </si>
  <si>
    <t>5.5-15.5</t>
  </si>
  <si>
    <t>16</t>
  </si>
  <si>
    <t>SHIMAZAKI</t>
  </si>
  <si>
    <t>11-21.5</t>
  </si>
  <si>
    <t>SUGAWARA</t>
  </si>
  <si>
    <t>32</t>
  </si>
  <si>
    <t>HOSHINO</t>
  </si>
  <si>
    <t>7.5-18</t>
  </si>
  <si>
    <t>8.5-21</t>
  </si>
  <si>
    <t>NAKAGOME</t>
  </si>
  <si>
    <t>27</t>
  </si>
  <si>
    <t>AMAYA</t>
  </si>
  <si>
    <t>SV</t>
  </si>
  <si>
    <t>29.5</t>
  </si>
  <si>
    <t>IKEDA</t>
  </si>
  <si>
    <t>4-16.5</t>
  </si>
  <si>
    <t>ENDO</t>
  </si>
  <si>
    <t>13-21</t>
  </si>
  <si>
    <t>8-18</t>
  </si>
  <si>
    <t>11.5-20</t>
  </si>
  <si>
    <t>12.-21.5</t>
  </si>
  <si>
    <t>USHIKU</t>
  </si>
  <si>
    <t>BAKAR</t>
  </si>
  <si>
    <t>6-16.5</t>
  </si>
  <si>
    <t>OMORI</t>
  </si>
  <si>
    <t>12.5-23</t>
  </si>
  <si>
    <t>6.5-17</t>
  </si>
  <si>
    <t>9-20</t>
  </si>
  <si>
    <t>NAKAI</t>
  </si>
  <si>
    <t>12.55-22.5</t>
  </si>
  <si>
    <t>TSUIHIJI</t>
  </si>
  <si>
    <t>KUSAYANAGI</t>
  </si>
  <si>
    <t>5-17</t>
  </si>
  <si>
    <t>？</t>
  </si>
  <si>
    <t>MASAKI</t>
  </si>
  <si>
    <t>10.5-21.5</t>
  </si>
  <si>
    <t>OKAZAKI</t>
  </si>
  <si>
    <t>7-16</t>
  </si>
  <si>
    <t>10.5-20</t>
  </si>
  <si>
    <t>TAKUNO</t>
  </si>
  <si>
    <t>6.5-16</t>
  </si>
  <si>
    <t>11.5-23</t>
  </si>
  <si>
    <t>KURIBARA</t>
  </si>
  <si>
    <t>9-17</t>
  </si>
  <si>
    <t>7.5－15.5</t>
  </si>
  <si>
    <t>7.5‐15.5</t>
  </si>
  <si>
    <t>8‐16</t>
  </si>
  <si>
    <t>10</t>
  </si>
  <si>
    <t>COMP6/6</t>
  </si>
  <si>
    <t>COMP6/7</t>
  </si>
  <si>
    <t>SAKAO</t>
  </si>
  <si>
    <t>12.5-16.5</t>
  </si>
  <si>
    <t>HOSHINO M</t>
  </si>
  <si>
    <t>SUGIMOTO</t>
  </si>
  <si>
    <t>KANEKO</t>
  </si>
  <si>
    <t>4-17</t>
  </si>
  <si>
    <t>18</t>
  </si>
  <si>
    <t>ENDO YU</t>
  </si>
  <si>
    <t>TANAKA</t>
  </si>
  <si>
    <t>6</t>
  </si>
  <si>
    <t>講習</t>
  </si>
  <si>
    <t>HAYAMA</t>
  </si>
  <si>
    <t>NAKANE</t>
  </si>
  <si>
    <t>11-22.5</t>
  </si>
  <si>
    <t>4-15</t>
  </si>
  <si>
    <t>KITAZAKI</t>
  </si>
  <si>
    <t>8.5-21.5</t>
  </si>
  <si>
    <t>SEIMIYA</t>
  </si>
  <si>
    <t>SATO,SHIN</t>
  </si>
  <si>
    <t>7.5-15.5</t>
  </si>
  <si>
    <t>欠</t>
  </si>
  <si>
    <t>11‐19</t>
  </si>
  <si>
    <t>8-15.5</t>
  </si>
  <si>
    <t>8-16</t>
  </si>
  <si>
    <t>12.5-2.5</t>
  </si>
  <si>
    <t>12.5‐20.5</t>
  </si>
  <si>
    <t>トレーニング</t>
  </si>
  <si>
    <t>COMP5/15</t>
  </si>
  <si>
    <t>パス発行</t>
  </si>
  <si>
    <t>COMP5/20</t>
  </si>
  <si>
    <t>税関講習</t>
  </si>
  <si>
    <t>SUZUKI,N</t>
  </si>
  <si>
    <t>5.5-13.5</t>
  </si>
  <si>
    <t>COMP5/26</t>
  </si>
  <si>
    <t>COMP6/5</t>
  </si>
  <si>
    <t>HOSOMI</t>
  </si>
  <si>
    <t>MIYAZAKI</t>
  </si>
  <si>
    <t>9-20.5</t>
  </si>
  <si>
    <t>USAMI</t>
  </si>
  <si>
    <t>TL</t>
  </si>
  <si>
    <t>6.5-18.5</t>
  </si>
  <si>
    <t>10-17.5</t>
  </si>
  <si>
    <t>9-19</t>
  </si>
  <si>
    <t>26.5</t>
  </si>
  <si>
    <t>FUCHI</t>
  </si>
  <si>
    <t>8-17</t>
  </si>
  <si>
    <t>0</t>
  </si>
  <si>
    <t>-1</t>
  </si>
  <si>
    <t>-3</t>
  </si>
  <si>
    <t>-2</t>
  </si>
  <si>
    <t>-4</t>
  </si>
  <si>
    <t>33</t>
  </si>
  <si>
    <t>36</t>
  </si>
  <si>
    <t>35</t>
  </si>
  <si>
    <t>HND</t>
  </si>
  <si>
    <t>2</t>
  </si>
  <si>
    <t>1</t>
  </si>
  <si>
    <t>1+1</t>
  </si>
  <si>
    <t>相馬</t>
  </si>
  <si>
    <t>JUL</t>
  </si>
  <si>
    <t xml:space="preserve">JUL </t>
  </si>
  <si>
    <t>7</t>
  </si>
  <si>
    <t>19</t>
  </si>
  <si>
    <t>6.5-20.5</t>
  </si>
  <si>
    <t>8.5-22</t>
  </si>
  <si>
    <t>9.5-20.5</t>
  </si>
  <si>
    <t>11-22</t>
  </si>
  <si>
    <t>5-17.5</t>
  </si>
  <si>
    <t>12-22</t>
  </si>
  <si>
    <t>8-22.5</t>
  </si>
  <si>
    <t>9.5-17.5</t>
  </si>
  <si>
    <t>12.5-税講習</t>
  </si>
  <si>
    <t>COMP7/3</t>
  </si>
  <si>
    <t>出勤可</t>
  </si>
  <si>
    <t>13.5-22</t>
  </si>
  <si>
    <t>7.5-22.5</t>
  </si>
  <si>
    <t>10-22</t>
  </si>
  <si>
    <t>B/T</t>
  </si>
  <si>
    <t>安全講習</t>
  </si>
  <si>
    <t>7.5-16</t>
  </si>
  <si>
    <t>COMP OFF</t>
  </si>
  <si>
    <t>8-16.5</t>
  </si>
  <si>
    <t>7.5-21.5</t>
  </si>
  <si>
    <t>10.5‐22.5</t>
  </si>
  <si>
    <t>5-13</t>
  </si>
  <si>
    <t>6.5-16.5</t>
  </si>
  <si>
    <t>12.5－20.5</t>
  </si>
  <si>
    <t>14.5－22.5</t>
  </si>
  <si>
    <t>8－16</t>
  </si>
  <si>
    <t>14.5‐22.5</t>
  </si>
  <si>
    <t>COMP7/5</t>
  </si>
  <si>
    <t>NAAテスト</t>
  </si>
  <si>
    <t>13-21.5</t>
  </si>
  <si>
    <t>5.5-17.5</t>
  </si>
  <si>
    <t>14.5-21.5</t>
  </si>
  <si>
    <t>6-15.5</t>
  </si>
  <si>
    <t>6-18</t>
  </si>
  <si>
    <t>SANO</t>
  </si>
  <si>
    <t>5.5‐12.5</t>
  </si>
  <si>
    <t>13.5-15.5</t>
  </si>
  <si>
    <t>佐野</t>
  </si>
  <si>
    <t>COMP 7/2</t>
  </si>
  <si>
    <t>11.5-19.5</t>
  </si>
  <si>
    <t>希望休暇</t>
  </si>
  <si>
    <t>OOMP 6/28</t>
  </si>
  <si>
    <t>KIMURA</t>
  </si>
  <si>
    <t>COMP 7/5</t>
  </si>
  <si>
    <t>AUG</t>
  </si>
  <si>
    <t>15</t>
  </si>
  <si>
    <t>09-21</t>
  </si>
  <si>
    <t>08-21</t>
  </si>
  <si>
    <t>9.5-21.5</t>
  </si>
  <si>
    <t>8-22</t>
  </si>
  <si>
    <t>8.5-20.5</t>
  </si>
  <si>
    <t>5-16</t>
  </si>
  <si>
    <t>7-17.5</t>
  </si>
  <si>
    <t>6.5-21</t>
  </si>
  <si>
    <t>COMP7/8</t>
  </si>
  <si>
    <t>COMP7/13</t>
  </si>
  <si>
    <t>OFF出勤可</t>
  </si>
  <si>
    <t>9-21</t>
  </si>
  <si>
    <t>7..5-17</t>
  </si>
  <si>
    <t>11.5-17.5</t>
  </si>
  <si>
    <t>8.5-18</t>
  </si>
  <si>
    <t>FUKUSHIMA</t>
  </si>
  <si>
    <t>COMP7/16</t>
  </si>
  <si>
    <t>5.5-21</t>
  </si>
  <si>
    <t>12.5-22.5面</t>
  </si>
  <si>
    <t>4-17.5</t>
  </si>
  <si>
    <t>12..5-20.5</t>
  </si>
  <si>
    <t>12.520.5</t>
  </si>
  <si>
    <t>10.5－18.5</t>
  </si>
  <si>
    <t>5.5-16.</t>
  </si>
  <si>
    <t>8.5-17</t>
  </si>
  <si>
    <t>8.5-18.5</t>
  </si>
  <si>
    <t>5.5-18</t>
  </si>
  <si>
    <t>11..5-20.5</t>
  </si>
  <si>
    <t>8.5‐16.5</t>
  </si>
  <si>
    <t>12－20</t>
  </si>
  <si>
    <t>13-22</t>
  </si>
  <si>
    <t>13.5ー21.5</t>
  </si>
  <si>
    <t>6.5-23</t>
  </si>
  <si>
    <t>8.5-22.5</t>
  </si>
  <si>
    <t>COMP 7/31</t>
  </si>
  <si>
    <t>12.5-205</t>
  </si>
  <si>
    <t>8.5-16.5</t>
  </si>
  <si>
    <t>LX OJT</t>
  </si>
  <si>
    <t>LXOJT</t>
  </si>
  <si>
    <t>SEP</t>
  </si>
  <si>
    <t>4</t>
  </si>
  <si>
    <t>13</t>
  </si>
  <si>
    <t>14</t>
  </si>
  <si>
    <t>5.5-14.5</t>
  </si>
  <si>
    <t>9-18</t>
  </si>
  <si>
    <t>0.5-8.5</t>
  </si>
  <si>
    <t>MUST/OFF</t>
  </si>
  <si>
    <t>9.5-18</t>
  </si>
  <si>
    <t>8.5-17.5</t>
  </si>
  <si>
    <t>7-18</t>
  </si>
  <si>
    <t>4-18</t>
  </si>
  <si>
    <t>MUST ?</t>
  </si>
  <si>
    <t>6.5-14.5</t>
  </si>
  <si>
    <t>12.5-19</t>
  </si>
  <si>
    <t>13.5-20.5</t>
  </si>
  <si>
    <t>8-18.5</t>
  </si>
  <si>
    <t>9-22</t>
  </si>
  <si>
    <t>9-17.5</t>
  </si>
  <si>
    <t>12.5-17</t>
  </si>
  <si>
    <t>sv</t>
  </si>
  <si>
    <t>6.5-15</t>
  </si>
  <si>
    <t>9-22.5</t>
  </si>
  <si>
    <t>13-20.5</t>
  </si>
  <si>
    <t>6-14</t>
  </si>
  <si>
    <t>12.522.5</t>
  </si>
  <si>
    <t>14.5-</t>
  </si>
  <si>
    <t>13-16</t>
  </si>
  <si>
    <t>希望</t>
  </si>
  <si>
    <t>入校</t>
  </si>
  <si>
    <t>卒業</t>
  </si>
  <si>
    <t>COM'8/29</t>
  </si>
  <si>
    <t>9-18.5</t>
  </si>
  <si>
    <t>0.5-22.5</t>
  </si>
  <si>
    <t>8/14</t>
  </si>
  <si>
    <t>13-17.5</t>
  </si>
  <si>
    <t>11.5-18</t>
  </si>
  <si>
    <t>14-16.5</t>
  </si>
  <si>
    <t>LX PS</t>
  </si>
  <si>
    <t>-5</t>
  </si>
  <si>
    <t>-6</t>
  </si>
  <si>
    <t>9</t>
  </si>
  <si>
    <t>11</t>
  </si>
  <si>
    <t>7.5-20</t>
  </si>
  <si>
    <t>12.5-21.</t>
  </si>
  <si>
    <t>4-6.5</t>
  </si>
  <si>
    <t>9/7</t>
  </si>
  <si>
    <t>COMP9/10</t>
  </si>
  <si>
    <t>COMP9/13</t>
  </si>
  <si>
    <t>9/29</t>
  </si>
  <si>
    <t>*</t>
  </si>
  <si>
    <t>一人</t>
  </si>
  <si>
    <t>5.5-16</t>
  </si>
  <si>
    <t>9/11</t>
  </si>
  <si>
    <t>5-18</t>
  </si>
  <si>
    <t>KURIHARA</t>
  </si>
  <si>
    <t>TG643 - QF</t>
  </si>
  <si>
    <t>28</t>
  </si>
  <si>
    <t>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</si>
</sst>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"/>
    <numFmt numFmtId="166" formatCode="[$-409]d\-mmm;@"/>
  </numFmts>
  <fonts count="45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sz val="18"/>
      <color indexed="8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5"/>
      <color indexed="8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28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4"/>
      <name val="Arial"/>
      <family val="2"/>
    </font>
    <font>
      <sz val="16"/>
      <name val="ＭＳ Ｐゴシック"/>
      <family val="2"/>
    </font>
    <font>
      <sz val="16"/>
      <color rgb="FFFF0000"/>
      <name val="ＭＳ Ｐゴシック"/>
      <family val="2"/>
    </font>
    <font>
      <sz val="14"/>
      <color theme="0" tint="-4.9989318521683403E-2"/>
      <name val="ＭＳ Ｐゴシック"/>
      <family val="3"/>
      <charset val="128"/>
    </font>
    <font>
      <sz val="12"/>
      <color theme="0" tint="-0.249977111117893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rgb="FFFF0000"/>
      <name val="ＭＳ Ｐゴシック"/>
      <family val="2"/>
    </font>
    <font>
      <b/>
      <sz val="16"/>
      <name val="ＭＳ Ｐゴシック"/>
      <family val="2"/>
      <charset val="128"/>
    </font>
    <font>
      <sz val="14"/>
      <color rgb="FF000000"/>
      <name val="ＭＳ Ｐゴシック"/>
      <family val="3"/>
      <charset val="128"/>
    </font>
    <font>
      <b/>
      <sz val="12"/>
      <color indexed="8"/>
      <name val="ＭＳ Ｐゴシック"/>
      <family val="2"/>
      <charset val="128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5">
    <xf numFmtId="0" fontId="0" fillId="0" borderId="0" xfId="0">
      <alignment vertical="center"/>
    </xf>
    <xf numFmtId="49" fontId="2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right"/>
    </xf>
    <xf numFmtId="49" fontId="4" fillId="0" borderId="0" xfId="1" applyNumberFormat="1" applyFont="1" applyAlignment="1">
      <alignment horizontal="center"/>
    </xf>
    <xf numFmtId="16" fontId="5" fillId="0" borderId="0" xfId="1" applyNumberFormat="1" applyFont="1"/>
    <xf numFmtId="49" fontId="3" fillId="0" borderId="0" xfId="1" applyNumberFormat="1" applyFont="1"/>
    <xf numFmtId="49" fontId="3" fillId="2" borderId="0" xfId="1" applyNumberFormat="1" applyFont="1" applyFill="1"/>
    <xf numFmtId="49" fontId="7" fillId="0" borderId="0" xfId="1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49" fontId="9" fillId="0" borderId="1" xfId="1" applyNumberFormat="1" applyFont="1" applyBorder="1" applyAlignment="1">
      <alignment horizontal="center"/>
    </xf>
    <xf numFmtId="49" fontId="7" fillId="0" borderId="0" xfId="1" applyNumberFormat="1" applyFont="1"/>
    <xf numFmtId="49" fontId="10" fillId="0" borderId="0" xfId="1" applyNumberFormat="1" applyFont="1" applyAlignment="1">
      <alignment horizontal="center"/>
    </xf>
    <xf numFmtId="49" fontId="7" fillId="2" borderId="0" xfId="1" applyNumberFormat="1" applyFont="1" applyFill="1" applyAlignment="1">
      <alignment horizontal="center"/>
    </xf>
    <xf numFmtId="49" fontId="7" fillId="0" borderId="1" xfId="1" applyNumberFormat="1" applyFont="1" applyBorder="1"/>
    <xf numFmtId="49" fontId="11" fillId="0" borderId="0" xfId="1" applyNumberFormat="1" applyFont="1"/>
    <xf numFmtId="49" fontId="12" fillId="0" borderId="0" xfId="1" applyNumberFormat="1" applyFont="1"/>
    <xf numFmtId="49" fontId="6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/>
    </xf>
    <xf numFmtId="49" fontId="9" fillId="0" borderId="0" xfId="1" applyNumberFormat="1" applyFont="1"/>
    <xf numFmtId="49" fontId="9" fillId="2" borderId="0" xfId="1" applyNumberFormat="1" applyFont="1" applyFill="1"/>
    <xf numFmtId="49" fontId="15" fillId="0" borderId="3" xfId="1" applyNumberFormat="1" applyFont="1" applyBorder="1" applyAlignment="1">
      <alignment horizontal="center"/>
    </xf>
    <xf numFmtId="49" fontId="15" fillId="0" borderId="4" xfId="1" applyNumberFormat="1" applyFont="1" applyBorder="1" applyAlignment="1">
      <alignment horizontal="center"/>
    </xf>
    <xf numFmtId="49" fontId="15" fillId="0" borderId="5" xfId="1" applyNumberFormat="1" applyFont="1" applyBorder="1" applyAlignment="1">
      <alignment horizontal="center"/>
    </xf>
    <xf numFmtId="49" fontId="15" fillId="0" borderId="7" xfId="1" applyNumberFormat="1" applyFont="1" applyBorder="1" applyAlignment="1">
      <alignment horizontal="center"/>
    </xf>
    <xf numFmtId="49" fontId="15" fillId="0" borderId="8" xfId="1" applyNumberFormat="1" applyFont="1" applyBorder="1" applyAlignment="1">
      <alignment horizontal="center"/>
    </xf>
    <xf numFmtId="49" fontId="15" fillId="0" borderId="9" xfId="1" applyNumberFormat="1" applyFont="1" applyBorder="1" applyAlignment="1">
      <alignment horizontal="center"/>
    </xf>
    <xf numFmtId="49" fontId="17" fillId="0" borderId="0" xfId="1" applyNumberFormat="1" applyFont="1"/>
    <xf numFmtId="0" fontId="18" fillId="3" borderId="10" xfId="1" applyFont="1" applyFill="1" applyBorder="1" applyAlignment="1">
      <alignment horizontal="center" wrapText="1"/>
    </xf>
    <xf numFmtId="49" fontId="18" fillId="0" borderId="12" xfId="1" applyNumberFormat="1" applyFont="1" applyBorder="1" applyAlignment="1">
      <alignment horizontal="center" wrapText="1"/>
    </xf>
    <xf numFmtId="49" fontId="18" fillId="0" borderId="10" xfId="1" applyNumberFormat="1" applyFont="1" applyBorder="1" applyAlignment="1">
      <alignment horizontal="center" wrapText="1"/>
    </xf>
    <xf numFmtId="0" fontId="18" fillId="0" borderId="10" xfId="1" applyFont="1" applyBorder="1" applyAlignment="1">
      <alignment horizontal="center" wrapText="1"/>
    </xf>
    <xf numFmtId="0" fontId="18" fillId="0" borderId="12" xfId="1" applyFont="1" applyBorder="1" applyAlignment="1">
      <alignment horizontal="center" wrapText="1"/>
    </xf>
    <xf numFmtId="0" fontId="18" fillId="0" borderId="14" xfId="1" applyFont="1" applyBorder="1" applyAlignment="1">
      <alignment horizontal="center" wrapText="1"/>
    </xf>
    <xf numFmtId="0" fontId="17" fillId="0" borderId="0" xfId="1" applyFont="1" applyAlignment="1">
      <alignment horizontal="center"/>
    </xf>
    <xf numFmtId="0" fontId="7" fillId="2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0" fontId="6" fillId="4" borderId="2" xfId="1" applyFont="1" applyFill="1" applyBorder="1" applyAlignment="1">
      <alignment horizontal="left"/>
    </xf>
    <xf numFmtId="0" fontId="6" fillId="4" borderId="5" xfId="1" applyFont="1" applyFill="1" applyBorder="1" applyAlignment="1">
      <alignment horizontal="left"/>
    </xf>
    <xf numFmtId="49" fontId="6" fillId="4" borderId="5" xfId="1" applyNumberFormat="1" applyFont="1" applyFill="1" applyBorder="1" applyAlignment="1">
      <alignment horizontal="left"/>
    </xf>
    <xf numFmtId="0" fontId="6" fillId="4" borderId="15" xfId="1" applyFont="1" applyFill="1" applyBorder="1" applyAlignment="1">
      <alignment horizontal="left"/>
    </xf>
    <xf numFmtId="164" fontId="15" fillId="4" borderId="5" xfId="1" applyNumberFormat="1" applyFont="1" applyFill="1" applyBorder="1" applyAlignment="1">
      <alignment horizontal="left"/>
    </xf>
    <xf numFmtId="0" fontId="15" fillId="4" borderId="5" xfId="1" applyFont="1" applyFill="1" applyBorder="1" applyAlignment="1">
      <alignment horizontal="left"/>
    </xf>
    <xf numFmtId="0" fontId="13" fillId="4" borderId="0" xfId="1" applyFont="1" applyFill="1"/>
    <xf numFmtId="0" fontId="13" fillId="2" borderId="0" xfId="1" applyFont="1" applyFill="1"/>
    <xf numFmtId="49" fontId="20" fillId="0" borderId="17" xfId="1" applyNumberFormat="1" applyFont="1" applyBorder="1" applyAlignment="1">
      <alignment horizontal="center" vertical="top"/>
    </xf>
    <xf numFmtId="49" fontId="20" fillId="5" borderId="17" xfId="1" applyNumberFormat="1" applyFont="1" applyFill="1" applyBorder="1" applyAlignment="1">
      <alignment horizontal="center" vertical="top"/>
    </xf>
    <xf numFmtId="49" fontId="20" fillId="5" borderId="18" xfId="1" applyNumberFormat="1" applyFont="1" applyFill="1" applyBorder="1" applyAlignment="1">
      <alignment horizontal="center" vertical="top"/>
    </xf>
    <xf numFmtId="49" fontId="21" fillId="0" borderId="19" xfId="1" applyNumberFormat="1" applyFont="1" applyBorder="1" applyAlignment="1">
      <alignment horizontal="center" vertical="top"/>
    </xf>
    <xf numFmtId="49" fontId="20" fillId="5" borderId="20" xfId="1" applyNumberFormat="1" applyFont="1" applyFill="1" applyBorder="1" applyAlignment="1">
      <alignment horizontal="center" vertical="top"/>
    </xf>
    <xf numFmtId="49" fontId="20" fillId="0" borderId="18" xfId="1" applyNumberFormat="1" applyFont="1" applyBorder="1" applyAlignment="1">
      <alignment horizontal="center" vertical="top"/>
    </xf>
    <xf numFmtId="49" fontId="21" fillId="0" borderId="21" xfId="1" applyNumberFormat="1" applyFont="1" applyBorder="1" applyAlignment="1">
      <alignment horizontal="center" vertical="top"/>
    </xf>
    <xf numFmtId="49" fontId="20" fillId="0" borderId="22" xfId="1" applyNumberFormat="1" applyFont="1" applyBorder="1" applyAlignment="1">
      <alignment horizontal="center" vertical="top"/>
    </xf>
    <xf numFmtId="49" fontId="20" fillId="5" borderId="23" xfId="1" applyNumberFormat="1" applyFont="1" applyFill="1" applyBorder="1" applyAlignment="1">
      <alignment horizontal="center" vertical="top"/>
    </xf>
    <xf numFmtId="49" fontId="22" fillId="0" borderId="24" xfId="1" quotePrefix="1" applyNumberFormat="1" applyFont="1" applyBorder="1" applyAlignment="1">
      <alignment horizontal="center" vertical="center"/>
    </xf>
    <xf numFmtId="0" fontId="22" fillId="0" borderId="24" xfId="1" quotePrefix="1" applyFont="1" applyBorder="1" applyAlignment="1">
      <alignment horizontal="center" vertical="center"/>
    </xf>
    <xf numFmtId="49" fontId="12" fillId="2" borderId="0" xfId="1" applyNumberFormat="1" applyFont="1" applyFill="1" applyAlignment="1">
      <alignment horizontal="center" vertical="center"/>
    </xf>
    <xf numFmtId="0" fontId="20" fillId="0" borderId="26" xfId="1" applyFont="1" applyBorder="1" applyAlignment="1">
      <alignment horizontal="center" vertical="top"/>
    </xf>
    <xf numFmtId="0" fontId="20" fillId="0" borderId="27" xfId="1" applyFont="1" applyBorder="1" applyAlignment="1">
      <alignment horizontal="center" vertical="top"/>
    </xf>
    <xf numFmtId="0" fontId="20" fillId="5" borderId="27" xfId="1" applyFont="1" applyFill="1" applyBorder="1" applyAlignment="1">
      <alignment horizontal="center" vertical="top"/>
    </xf>
    <xf numFmtId="0" fontId="20" fillId="5" borderId="26" xfId="1" applyFont="1" applyFill="1" applyBorder="1" applyAlignment="1">
      <alignment horizontal="center" vertical="top"/>
    </xf>
    <xf numFmtId="49" fontId="21" fillId="0" borderId="28" xfId="1" applyNumberFormat="1" applyFont="1" applyBorder="1" applyAlignment="1">
      <alignment horizontal="center" vertical="top"/>
    </xf>
    <xf numFmtId="0" fontId="20" fillId="5" borderId="29" xfId="1" applyFont="1" applyFill="1" applyBorder="1" applyAlignment="1">
      <alignment horizontal="center" vertical="top"/>
    </xf>
    <xf numFmtId="49" fontId="21" fillId="0" borderId="30" xfId="1" applyNumberFormat="1" applyFont="1" applyBorder="1" applyAlignment="1">
      <alignment horizontal="center" vertical="top"/>
    </xf>
    <xf numFmtId="0" fontId="20" fillId="5" borderId="31" xfId="1" applyFont="1" applyFill="1" applyBorder="1" applyAlignment="1">
      <alignment horizontal="center" vertical="top"/>
    </xf>
    <xf numFmtId="0" fontId="20" fillId="0" borderId="32" xfId="1" applyFont="1" applyBorder="1" applyAlignment="1">
      <alignment horizontal="center" vertical="top"/>
    </xf>
    <xf numFmtId="0" fontId="20" fillId="5" borderId="33" xfId="1" applyFont="1" applyFill="1" applyBorder="1" applyAlignment="1">
      <alignment horizontal="center" vertical="top"/>
    </xf>
    <xf numFmtId="0" fontId="12" fillId="0" borderId="0" xfId="1" applyFont="1" applyAlignment="1">
      <alignment horizontal="center"/>
    </xf>
    <xf numFmtId="0" fontId="9" fillId="0" borderId="0" xfId="1" applyFont="1"/>
    <xf numFmtId="49" fontId="20" fillId="5" borderId="34" xfId="1" applyNumberFormat="1" applyFont="1" applyFill="1" applyBorder="1" applyAlignment="1">
      <alignment horizontal="center" vertical="top"/>
    </xf>
    <xf numFmtId="49" fontId="20" fillId="5" borderId="35" xfId="1" applyNumberFormat="1" applyFont="1" applyFill="1" applyBorder="1" applyAlignment="1">
      <alignment horizontal="center" vertical="top"/>
    </xf>
    <xf numFmtId="49" fontId="20" fillId="5" borderId="22" xfId="1" applyNumberFormat="1" applyFont="1" applyFill="1" applyBorder="1" applyAlignment="1">
      <alignment horizontal="center" vertical="top"/>
    </xf>
    <xf numFmtId="49" fontId="20" fillId="0" borderId="23" xfId="1" applyNumberFormat="1" applyFont="1" applyBorder="1" applyAlignment="1">
      <alignment horizontal="center" vertical="top"/>
    </xf>
    <xf numFmtId="0" fontId="20" fillId="5" borderId="36" xfId="1" applyFont="1" applyFill="1" applyBorder="1" applyAlignment="1">
      <alignment horizontal="center" vertical="top"/>
    </xf>
    <xf numFmtId="0" fontId="20" fillId="5" borderId="37" xfId="1" applyFont="1" applyFill="1" applyBorder="1" applyAlignment="1">
      <alignment horizontal="center" vertical="top"/>
    </xf>
    <xf numFmtId="0" fontId="20" fillId="5" borderId="32" xfId="1" applyFont="1" applyFill="1" applyBorder="1" applyAlignment="1">
      <alignment horizontal="center" vertical="top"/>
    </xf>
    <xf numFmtId="0" fontId="20" fillId="0" borderId="33" xfId="1" applyFont="1" applyBorder="1" applyAlignment="1">
      <alignment horizontal="center" vertical="top"/>
    </xf>
    <xf numFmtId="49" fontId="21" fillId="0" borderId="38" xfId="1" applyNumberFormat="1" applyFont="1" applyBorder="1" applyAlignment="1">
      <alignment horizontal="center" vertical="top"/>
    </xf>
    <xf numFmtId="49" fontId="23" fillId="0" borderId="24" xfId="1" applyNumberFormat="1" applyFont="1" applyBorder="1" applyAlignment="1">
      <alignment horizontal="center" vertical="top"/>
    </xf>
    <xf numFmtId="49" fontId="20" fillId="5" borderId="39" xfId="1" applyNumberFormat="1" applyFont="1" applyFill="1" applyBorder="1" applyAlignment="1">
      <alignment horizontal="center" vertical="top"/>
    </xf>
    <xf numFmtId="0" fontId="24" fillId="5" borderId="27" xfId="1" applyFont="1" applyFill="1" applyBorder="1" applyAlignment="1">
      <alignment horizontal="center" vertical="top"/>
    </xf>
    <xf numFmtId="49" fontId="20" fillId="5" borderId="31" xfId="1" applyNumberFormat="1" applyFont="1" applyFill="1" applyBorder="1" applyAlignment="1">
      <alignment horizontal="center" vertical="top"/>
    </xf>
    <xf numFmtId="49" fontId="20" fillId="5" borderId="40" xfId="1" applyNumberFormat="1" applyFont="1" applyFill="1" applyBorder="1" applyAlignment="1">
      <alignment horizontal="center" vertical="top"/>
    </xf>
    <xf numFmtId="49" fontId="21" fillId="0" borderId="24" xfId="1" applyNumberFormat="1" applyFont="1" applyBorder="1" applyAlignment="1">
      <alignment horizontal="center" vertical="top"/>
    </xf>
    <xf numFmtId="49" fontId="20" fillId="5" borderId="41" xfId="1" applyNumberFormat="1" applyFont="1" applyFill="1" applyBorder="1" applyAlignment="1">
      <alignment horizontal="center" vertical="top"/>
    </xf>
    <xf numFmtId="49" fontId="20" fillId="6" borderId="18" xfId="1" applyNumberFormat="1" applyFont="1" applyFill="1" applyBorder="1" applyAlignment="1">
      <alignment horizontal="center" vertical="top"/>
    </xf>
    <xf numFmtId="49" fontId="21" fillId="6" borderId="19" xfId="1" applyNumberFormat="1" applyFont="1" applyFill="1" applyBorder="1" applyAlignment="1">
      <alignment horizontal="center" vertical="top"/>
    </xf>
    <xf numFmtId="0" fontId="24" fillId="5" borderId="26" xfId="1" applyFont="1" applyFill="1" applyBorder="1" applyAlignment="1">
      <alignment horizontal="center" vertical="top"/>
    </xf>
    <xf numFmtId="0" fontId="20" fillId="6" borderId="26" xfId="1" applyFont="1" applyFill="1" applyBorder="1" applyAlignment="1">
      <alignment horizontal="center" vertical="top"/>
    </xf>
    <xf numFmtId="49" fontId="21" fillId="6" borderId="28" xfId="1" applyNumberFormat="1" applyFont="1" applyFill="1" applyBorder="1" applyAlignment="1">
      <alignment horizontal="center" vertical="top"/>
    </xf>
    <xf numFmtId="0" fontId="12" fillId="6" borderId="0" xfId="1" applyFont="1" applyFill="1" applyAlignment="1">
      <alignment horizontal="center"/>
    </xf>
    <xf numFmtId="49" fontId="20" fillId="0" borderId="35" xfId="1" applyNumberFormat="1" applyFont="1" applyBorder="1" applyAlignment="1">
      <alignment horizontal="center" vertical="top"/>
    </xf>
    <xf numFmtId="0" fontId="20" fillId="0" borderId="43" xfId="1" applyFont="1" applyBorder="1" applyAlignment="1">
      <alignment horizontal="center" vertical="top"/>
    </xf>
    <xf numFmtId="0" fontId="20" fillId="5" borderId="43" xfId="1" applyFont="1" applyFill="1" applyBorder="1" applyAlignment="1">
      <alignment horizontal="center" vertical="top"/>
    </xf>
    <xf numFmtId="0" fontId="20" fillId="0" borderId="44" xfId="1" applyFont="1" applyBorder="1" applyAlignment="1">
      <alignment horizontal="center" vertical="top"/>
    </xf>
    <xf numFmtId="49" fontId="21" fillId="0" borderId="45" xfId="1" applyNumberFormat="1" applyFont="1" applyBorder="1" applyAlignment="1">
      <alignment horizontal="center" vertical="top"/>
    </xf>
    <xf numFmtId="0" fontId="24" fillId="5" borderId="46" xfId="1" applyFont="1" applyFill="1" applyBorder="1" applyAlignment="1">
      <alignment horizontal="center" vertical="top"/>
    </xf>
    <xf numFmtId="49" fontId="21" fillId="0" borderId="47" xfId="1" applyNumberFormat="1" applyFont="1" applyBorder="1" applyAlignment="1">
      <alignment horizontal="center" vertical="top"/>
    </xf>
    <xf numFmtId="0" fontId="20" fillId="5" borderId="48" xfId="1" applyFont="1" applyFill="1" applyBorder="1" applyAlignment="1">
      <alignment horizontal="center" vertical="top"/>
    </xf>
    <xf numFmtId="0" fontId="20" fillId="5" borderId="44" xfId="1" applyFont="1" applyFill="1" applyBorder="1" applyAlignment="1">
      <alignment horizontal="center" vertical="top"/>
    </xf>
    <xf numFmtId="0" fontId="24" fillId="5" borderId="44" xfId="1" applyFont="1" applyFill="1" applyBorder="1" applyAlignment="1">
      <alignment horizontal="center" vertical="top"/>
    </xf>
    <xf numFmtId="0" fontId="20" fillId="0" borderId="46" xfId="1" applyFont="1" applyBorder="1" applyAlignment="1">
      <alignment horizontal="center" vertical="top"/>
    </xf>
    <xf numFmtId="49" fontId="20" fillId="0" borderId="31" xfId="1" applyNumberFormat="1" applyFont="1" applyBorder="1" applyAlignment="1">
      <alignment horizontal="center" vertical="top"/>
    </xf>
    <xf numFmtId="49" fontId="20" fillId="0" borderId="40" xfId="1" applyNumberFormat="1" applyFont="1" applyBorder="1" applyAlignment="1">
      <alignment horizontal="center" vertical="top"/>
    </xf>
    <xf numFmtId="49" fontId="20" fillId="0" borderId="50" xfId="1" applyNumberFormat="1" applyFont="1" applyBorder="1" applyAlignment="1">
      <alignment horizontal="center" vertical="top"/>
    </xf>
    <xf numFmtId="49" fontId="20" fillId="5" borderId="0" xfId="1" applyNumberFormat="1" applyFont="1" applyFill="1" applyAlignment="1">
      <alignment horizontal="center" vertical="top"/>
    </xf>
    <xf numFmtId="0" fontId="20" fillId="0" borderId="37" xfId="1" applyFont="1" applyBorder="1" applyAlignment="1">
      <alignment horizontal="center" vertical="top"/>
    </xf>
    <xf numFmtId="49" fontId="13" fillId="0" borderId="38" xfId="1" applyNumberFormat="1" applyFont="1" applyBorder="1" applyAlignment="1">
      <alignment horizontal="center" vertical="top"/>
    </xf>
    <xf numFmtId="49" fontId="13" fillId="0" borderId="19" xfId="1" applyNumberFormat="1" applyFont="1" applyBorder="1" applyAlignment="1">
      <alignment horizontal="center" vertical="top"/>
    </xf>
    <xf numFmtId="49" fontId="26" fillId="0" borderId="51" xfId="1" applyNumberFormat="1" applyFont="1" applyBorder="1" applyAlignment="1">
      <alignment horizontal="center" vertical="top"/>
    </xf>
    <xf numFmtId="0" fontId="9" fillId="0" borderId="52" xfId="1" applyFont="1" applyBorder="1"/>
    <xf numFmtId="49" fontId="20" fillId="5" borderId="50" xfId="1" applyNumberFormat="1" applyFont="1" applyFill="1" applyBorder="1" applyAlignment="1">
      <alignment horizontal="center" vertical="top"/>
    </xf>
    <xf numFmtId="49" fontId="26" fillId="0" borderId="38" xfId="1" applyNumberFormat="1" applyFont="1" applyBorder="1" applyAlignment="1">
      <alignment horizontal="center" vertical="top"/>
    </xf>
    <xf numFmtId="0" fontId="12" fillId="0" borderId="24" xfId="1" applyFont="1" applyBorder="1" applyAlignment="1">
      <alignment horizontal="center"/>
    </xf>
    <xf numFmtId="49" fontId="21" fillId="2" borderId="19" xfId="1" applyNumberFormat="1" applyFont="1" applyFill="1" applyBorder="1" applyAlignment="1">
      <alignment horizontal="center" vertical="top"/>
    </xf>
    <xf numFmtId="49" fontId="22" fillId="0" borderId="38" xfId="1" quotePrefix="1" applyNumberFormat="1" applyFont="1" applyBorder="1" applyAlignment="1">
      <alignment horizontal="center" vertical="center"/>
    </xf>
    <xf numFmtId="49" fontId="22" fillId="0" borderId="19" xfId="1" quotePrefix="1" applyNumberFormat="1" applyFont="1" applyBorder="1" applyAlignment="1">
      <alignment horizontal="center" vertical="center"/>
    </xf>
    <xf numFmtId="0" fontId="20" fillId="2" borderId="27" xfId="1" applyFont="1" applyFill="1" applyBorder="1" applyAlignment="1">
      <alignment horizontal="center" vertical="top"/>
    </xf>
    <xf numFmtId="0" fontId="20" fillId="0" borderId="23" xfId="1" applyFont="1" applyBorder="1" applyAlignment="1">
      <alignment horizontal="center" vertical="top"/>
    </xf>
    <xf numFmtId="49" fontId="9" fillId="0" borderId="0" xfId="1" applyNumberFormat="1" applyFont="1" applyAlignment="1">
      <alignment horizontal="center"/>
    </xf>
    <xf numFmtId="49" fontId="20" fillId="7" borderId="17" xfId="1" applyNumberFormat="1" applyFont="1" applyFill="1" applyBorder="1" applyAlignment="1">
      <alignment horizontal="center" vertical="top"/>
    </xf>
    <xf numFmtId="0" fontId="20" fillId="7" borderId="27" xfId="1" applyFont="1" applyFill="1" applyBorder="1" applyAlignment="1">
      <alignment horizontal="center" vertical="top"/>
    </xf>
    <xf numFmtId="0" fontId="20" fillId="7" borderId="26" xfId="1" applyFont="1" applyFill="1" applyBorder="1" applyAlignment="1">
      <alignment horizontal="center" vertical="top"/>
    </xf>
    <xf numFmtId="49" fontId="24" fillId="0" borderId="18" xfId="1" applyNumberFormat="1" applyFont="1" applyBorder="1" applyAlignment="1">
      <alignment horizontal="center" vertical="top"/>
    </xf>
    <xf numFmtId="49" fontId="24" fillId="0" borderId="17" xfId="1" applyNumberFormat="1" applyFont="1" applyBorder="1" applyAlignment="1">
      <alignment horizontal="center" vertical="top"/>
    </xf>
    <xf numFmtId="49" fontId="20" fillId="8" borderId="17" xfId="1" applyNumberFormat="1" applyFont="1" applyFill="1" applyBorder="1" applyAlignment="1">
      <alignment horizontal="center" vertical="top"/>
    </xf>
    <xf numFmtId="0" fontId="20" fillId="8" borderId="27" xfId="1" applyFont="1" applyFill="1" applyBorder="1" applyAlignment="1">
      <alignment horizontal="center" vertical="top"/>
    </xf>
    <xf numFmtId="49" fontId="20" fillId="0" borderId="41" xfId="1" applyNumberFormat="1" applyFont="1" applyBorder="1" applyAlignment="1">
      <alignment horizontal="center" vertical="top"/>
    </xf>
    <xf numFmtId="165" fontId="22" fillId="0" borderId="0" xfId="1" quotePrefix="1" applyNumberFormat="1" applyFont="1" applyAlignment="1">
      <alignment horizontal="center" vertical="center"/>
    </xf>
    <xf numFmtId="49" fontId="20" fillId="9" borderId="17" xfId="1" applyNumberFormat="1" applyFont="1" applyFill="1" applyBorder="1" applyAlignment="1">
      <alignment horizontal="center" vertical="top"/>
    </xf>
    <xf numFmtId="0" fontId="20" fillId="9" borderId="27" xfId="1" applyFont="1" applyFill="1" applyBorder="1" applyAlignment="1">
      <alignment horizontal="center" vertical="top"/>
    </xf>
    <xf numFmtId="49" fontId="2" fillId="2" borderId="0" xfId="1" applyNumberFormat="1" applyFont="1" applyFill="1"/>
    <xf numFmtId="49" fontId="6" fillId="2" borderId="0" xfId="1" applyNumberFormat="1" applyFont="1" applyFill="1"/>
    <xf numFmtId="49" fontId="14" fillId="2" borderId="2" xfId="1" applyNumberFormat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/>
    </xf>
    <xf numFmtId="49" fontId="7" fillId="2" borderId="0" xfId="1" applyNumberFormat="1" applyFont="1" applyFill="1" applyAlignment="1">
      <alignment horizontal="left" vertical="center"/>
    </xf>
    <xf numFmtId="49" fontId="21" fillId="2" borderId="28" xfId="1" applyNumberFormat="1" applyFont="1" applyFill="1" applyBorder="1" applyAlignment="1">
      <alignment horizontal="center" vertical="top"/>
    </xf>
    <xf numFmtId="0" fontId="12" fillId="2" borderId="0" xfId="1" applyFont="1" applyFill="1" applyAlignment="1">
      <alignment horizontal="center"/>
    </xf>
    <xf numFmtId="49" fontId="21" fillId="0" borderId="51" xfId="1" applyNumberFormat="1" applyFont="1" applyBorder="1" applyAlignment="1">
      <alignment horizontal="center" vertical="top"/>
    </xf>
    <xf numFmtId="49" fontId="5" fillId="0" borderId="0" xfId="1" applyNumberFormat="1" applyFont="1"/>
    <xf numFmtId="0" fontId="22" fillId="0" borderId="0" xfId="1" quotePrefix="1" applyFont="1" applyAlignment="1">
      <alignment horizontal="center" vertical="center"/>
    </xf>
    <xf numFmtId="49" fontId="20" fillId="2" borderId="17" xfId="1" applyNumberFormat="1" applyFont="1" applyFill="1" applyBorder="1" applyAlignment="1">
      <alignment horizontal="center" vertical="top"/>
    </xf>
    <xf numFmtId="49" fontId="21" fillId="2" borderId="30" xfId="1" applyNumberFormat="1" applyFont="1" applyFill="1" applyBorder="1" applyAlignment="1">
      <alignment horizontal="center" vertical="top"/>
    </xf>
    <xf numFmtId="14" fontId="20" fillId="8" borderId="27" xfId="1" applyNumberFormat="1" applyFont="1" applyFill="1" applyBorder="1" applyAlignment="1">
      <alignment horizontal="center" vertical="top"/>
    </xf>
    <xf numFmtId="49" fontId="17" fillId="0" borderId="0" xfId="1" applyNumberFormat="1" applyFont="1" applyAlignment="1">
      <alignment horizontal="center"/>
    </xf>
    <xf numFmtId="49" fontId="12" fillId="0" borderId="0" xfId="1" applyNumberFormat="1" applyFont="1" applyAlignment="1">
      <alignment horizontal="center" vertical="center"/>
    </xf>
    <xf numFmtId="49" fontId="20" fillId="11" borderId="17" xfId="1" applyNumberFormat="1" applyFont="1" applyFill="1" applyBorder="1" applyAlignment="1">
      <alignment horizontal="center" vertical="top"/>
    </xf>
    <xf numFmtId="0" fontId="20" fillId="11" borderId="26" xfId="1" applyFont="1" applyFill="1" applyBorder="1" applyAlignment="1">
      <alignment horizontal="center" vertical="top"/>
    </xf>
    <xf numFmtId="0" fontId="2" fillId="8" borderId="0" xfId="1" applyFont="1" applyFill="1" applyAlignment="1">
      <alignment horizontal="center"/>
    </xf>
    <xf numFmtId="0" fontId="22" fillId="0" borderId="19" xfId="1" quotePrefix="1" applyFont="1" applyBorder="1" applyAlignment="1">
      <alignment horizontal="center" vertical="center"/>
    </xf>
    <xf numFmtId="0" fontId="19" fillId="4" borderId="15" xfId="1" applyFont="1" applyFill="1" applyBorder="1" applyAlignment="1">
      <alignment horizontal="center" vertical="center"/>
    </xf>
    <xf numFmtId="0" fontId="19" fillId="4" borderId="6" xfId="1" applyFont="1" applyFill="1" applyBorder="1" applyAlignment="1">
      <alignment horizontal="center" vertical="center"/>
    </xf>
    <xf numFmtId="0" fontId="22" fillId="0" borderId="28" xfId="1" quotePrefix="1" applyFont="1" applyBorder="1" applyAlignment="1">
      <alignment horizontal="center" vertical="center"/>
    </xf>
    <xf numFmtId="0" fontId="22" fillId="6" borderId="28" xfId="1" quotePrefix="1" applyFont="1" applyFill="1" applyBorder="1" applyAlignment="1">
      <alignment horizontal="center" vertical="center"/>
    </xf>
    <xf numFmtId="0" fontId="22" fillId="0" borderId="38" xfId="1" quotePrefix="1" applyFont="1" applyBorder="1" applyAlignment="1">
      <alignment horizontal="center" vertical="center"/>
    </xf>
    <xf numFmtId="0" fontId="20" fillId="0" borderId="0" xfId="1" applyFont="1"/>
    <xf numFmtId="0" fontId="1" fillId="0" borderId="0" xfId="1"/>
    <xf numFmtId="0" fontId="22" fillId="2" borderId="24" xfId="1" quotePrefix="1" applyFont="1" applyFill="1" applyBorder="1" applyAlignment="1">
      <alignment horizontal="center" vertical="center"/>
    </xf>
    <xf numFmtId="0" fontId="22" fillId="2" borderId="28" xfId="1" quotePrefix="1" applyFont="1" applyFill="1" applyBorder="1" applyAlignment="1">
      <alignment horizontal="center" vertical="center"/>
    </xf>
    <xf numFmtId="0" fontId="20" fillId="0" borderId="57" xfId="1" applyFont="1" applyBorder="1" applyAlignment="1">
      <alignment horizontal="center" vertical="top"/>
    </xf>
    <xf numFmtId="0" fontId="20" fillId="0" borderId="58" xfId="1" applyFont="1" applyBorder="1" applyAlignment="1">
      <alignment horizontal="center" vertical="top"/>
    </xf>
    <xf numFmtId="0" fontId="20" fillId="5" borderId="58" xfId="1" applyFont="1" applyFill="1" applyBorder="1" applyAlignment="1">
      <alignment horizontal="center" vertical="top"/>
    </xf>
    <xf numFmtId="49" fontId="21" fillId="0" borderId="55" xfId="1" applyNumberFormat="1" applyFont="1" applyBorder="1" applyAlignment="1">
      <alignment horizontal="center" vertical="top"/>
    </xf>
    <xf numFmtId="49" fontId="21" fillId="0" borderId="59" xfId="1" applyNumberFormat="1" applyFont="1" applyBorder="1" applyAlignment="1">
      <alignment horizontal="center" vertical="top"/>
    </xf>
    <xf numFmtId="0" fontId="22" fillId="0" borderId="55" xfId="1" quotePrefix="1" applyFont="1" applyBorder="1" applyAlignment="1">
      <alignment horizontal="center" vertical="center"/>
    </xf>
    <xf numFmtId="49" fontId="21" fillId="0" borderId="0" xfId="1" applyNumberFormat="1" applyFont="1" applyAlignment="1">
      <alignment horizontal="center" vertical="top"/>
    </xf>
    <xf numFmtId="0" fontId="6" fillId="2" borderId="60" xfId="1" applyFont="1" applyFill="1" applyBorder="1" applyAlignment="1">
      <alignment horizontal="center"/>
    </xf>
    <xf numFmtId="0" fontId="18" fillId="3" borderId="60" xfId="1" applyFont="1" applyFill="1" applyBorder="1" applyAlignment="1">
      <alignment horizontal="center" wrapText="1"/>
    </xf>
    <xf numFmtId="49" fontId="21" fillId="0" borderId="61" xfId="1" applyNumberFormat="1" applyFont="1" applyBorder="1" applyAlignment="1">
      <alignment horizontal="center" vertical="top"/>
    </xf>
    <xf numFmtId="49" fontId="18" fillId="0" borderId="61" xfId="1" applyNumberFormat="1" applyFont="1" applyBorder="1" applyAlignment="1">
      <alignment horizontal="center" wrapText="1"/>
    </xf>
    <xf numFmtId="49" fontId="18" fillId="0" borderId="60" xfId="1" applyNumberFormat="1" applyFont="1" applyBorder="1" applyAlignment="1">
      <alignment horizontal="center" wrapText="1"/>
    </xf>
    <xf numFmtId="0" fontId="18" fillId="0" borderId="60" xfId="1" applyFont="1" applyBorder="1" applyAlignment="1">
      <alignment horizontal="center" wrapText="1"/>
    </xf>
    <xf numFmtId="0" fontId="18" fillId="0" borderId="61" xfId="1" applyFont="1" applyBorder="1" applyAlignment="1">
      <alignment horizontal="center" wrapText="1"/>
    </xf>
    <xf numFmtId="0" fontId="18" fillId="0" borderId="62" xfId="1" applyFont="1" applyBorder="1" applyAlignment="1">
      <alignment horizontal="center" wrapText="1"/>
    </xf>
    <xf numFmtId="0" fontId="20" fillId="5" borderId="53" xfId="1" applyFont="1" applyFill="1" applyBorder="1" applyAlignment="1">
      <alignment horizontal="center" vertical="top"/>
    </xf>
    <xf numFmtId="49" fontId="22" fillId="0" borderId="21" xfId="1" quotePrefix="1" applyNumberFormat="1" applyFont="1" applyBorder="1" applyAlignment="1">
      <alignment horizontal="center" vertical="center"/>
    </xf>
    <xf numFmtId="0" fontId="20" fillId="12" borderId="27" xfId="1" applyFont="1" applyFill="1" applyBorder="1" applyAlignment="1">
      <alignment horizontal="center" vertical="top"/>
    </xf>
    <xf numFmtId="0" fontId="20" fillId="12" borderId="43" xfId="1" applyFont="1" applyFill="1" applyBorder="1" applyAlignment="1">
      <alignment horizontal="center" vertical="top"/>
    </xf>
    <xf numFmtId="0" fontId="20" fillId="6" borderId="44" xfId="1" applyFont="1" applyFill="1" applyBorder="1" applyAlignment="1">
      <alignment horizontal="center" vertical="top"/>
    </xf>
    <xf numFmtId="0" fontId="20" fillId="12" borderId="32" xfId="1" applyFont="1" applyFill="1" applyBorder="1" applyAlignment="1">
      <alignment horizontal="center" vertical="top"/>
    </xf>
    <xf numFmtId="0" fontId="20" fillId="12" borderId="48" xfId="1" applyFont="1" applyFill="1" applyBorder="1" applyAlignment="1">
      <alignment horizontal="center" vertical="top"/>
    </xf>
    <xf numFmtId="0" fontId="20" fillId="5" borderId="46" xfId="1" applyFont="1" applyFill="1" applyBorder="1" applyAlignment="1">
      <alignment horizontal="center" vertical="top"/>
    </xf>
    <xf numFmtId="0" fontId="20" fillId="0" borderId="54" xfId="1" applyFont="1" applyBorder="1" applyAlignment="1">
      <alignment horizontal="center" vertical="top"/>
    </xf>
    <xf numFmtId="49" fontId="20" fillId="5" borderId="21" xfId="1" applyNumberFormat="1" applyFont="1" applyFill="1" applyBorder="1" applyAlignment="1">
      <alignment horizontal="center" vertical="top"/>
    </xf>
    <xf numFmtId="49" fontId="27" fillId="0" borderId="0" xfId="1" applyNumberFormat="1" applyFont="1" applyAlignment="1">
      <alignment horizontal="center"/>
    </xf>
    <xf numFmtId="49" fontId="27" fillId="2" borderId="0" xfId="1" applyNumberFormat="1" applyFont="1" applyFill="1" applyAlignment="1">
      <alignment horizontal="center"/>
    </xf>
    <xf numFmtId="49" fontId="28" fillId="2" borderId="0" xfId="1" applyNumberFormat="1" applyFont="1" applyFill="1"/>
    <xf numFmtId="49" fontId="27" fillId="8" borderId="0" xfId="1" applyNumberFormat="1" applyFont="1" applyFill="1" applyAlignment="1">
      <alignment horizontal="center"/>
    </xf>
    <xf numFmtId="49" fontId="23" fillId="2" borderId="24" xfId="1" applyNumberFormat="1" applyFont="1" applyFill="1" applyBorder="1" applyAlignment="1">
      <alignment horizontal="center" vertical="top"/>
    </xf>
    <xf numFmtId="49" fontId="27" fillId="5" borderId="0" xfId="1" applyNumberFormat="1" applyFont="1" applyFill="1" applyAlignment="1">
      <alignment horizontal="center"/>
    </xf>
    <xf numFmtId="49" fontId="21" fillId="7" borderId="38" xfId="1" applyNumberFormat="1" applyFont="1" applyFill="1" applyBorder="1" applyAlignment="1">
      <alignment horizontal="center" vertical="top"/>
    </xf>
    <xf numFmtId="49" fontId="21" fillId="7" borderId="28" xfId="1" applyNumberFormat="1" applyFont="1" applyFill="1" applyBorder="1" applyAlignment="1">
      <alignment horizontal="center" vertical="top"/>
    </xf>
    <xf numFmtId="49" fontId="23" fillId="7" borderId="24" xfId="1" applyNumberFormat="1" applyFont="1" applyFill="1" applyBorder="1" applyAlignment="1">
      <alignment horizontal="center" vertical="top"/>
    </xf>
    <xf numFmtId="49" fontId="21" fillId="7" borderId="30" xfId="1" applyNumberFormat="1" applyFont="1" applyFill="1" applyBorder="1" applyAlignment="1">
      <alignment horizontal="center" vertical="top"/>
    </xf>
    <xf numFmtId="49" fontId="20" fillId="16" borderId="17" xfId="1" applyNumberFormat="1" applyFont="1" applyFill="1" applyBorder="1" applyAlignment="1">
      <alignment horizontal="center" vertical="top"/>
    </xf>
    <xf numFmtId="0" fontId="20" fillId="16" borderId="27" xfId="1" applyFont="1" applyFill="1" applyBorder="1" applyAlignment="1">
      <alignment horizontal="center" vertical="top"/>
    </xf>
    <xf numFmtId="49" fontId="21" fillId="7" borderId="19" xfId="1" applyNumberFormat="1" applyFont="1" applyFill="1" applyBorder="1" applyAlignment="1">
      <alignment horizontal="center" vertical="top"/>
    </xf>
    <xf numFmtId="49" fontId="20" fillId="7" borderId="18" xfId="1" applyNumberFormat="1" applyFont="1" applyFill="1" applyBorder="1" applyAlignment="1">
      <alignment horizontal="center" vertical="top"/>
    </xf>
    <xf numFmtId="0" fontId="20" fillId="9" borderId="31" xfId="1" applyFont="1" applyFill="1" applyBorder="1" applyAlignment="1">
      <alignment horizontal="center" vertical="top"/>
    </xf>
    <xf numFmtId="49" fontId="20" fillId="7" borderId="63" xfId="1" applyNumberFormat="1" applyFont="1" applyFill="1" applyBorder="1" applyAlignment="1">
      <alignment horizontal="center" vertical="top"/>
    </xf>
    <xf numFmtId="0" fontId="20" fillId="7" borderId="64" xfId="1" applyFont="1" applyFill="1" applyBorder="1" applyAlignment="1">
      <alignment horizontal="center" vertical="top"/>
    </xf>
    <xf numFmtId="0" fontId="18" fillId="5" borderId="27" xfId="1" applyFont="1" applyFill="1" applyBorder="1" applyAlignment="1">
      <alignment horizontal="center" vertical="top"/>
    </xf>
    <xf numFmtId="49" fontId="20" fillId="17" borderId="17" xfId="1" applyNumberFormat="1" applyFont="1" applyFill="1" applyBorder="1" applyAlignment="1">
      <alignment horizontal="center" vertical="top"/>
    </xf>
    <xf numFmtId="0" fontId="20" fillId="17" borderId="27" xfId="1" applyFont="1" applyFill="1" applyBorder="1" applyAlignment="1">
      <alignment horizontal="center" vertical="top"/>
    </xf>
    <xf numFmtId="49" fontId="20" fillId="17" borderId="18" xfId="1" applyNumberFormat="1" applyFont="1" applyFill="1" applyBorder="1" applyAlignment="1">
      <alignment horizontal="center" vertical="top"/>
    </xf>
    <xf numFmtId="49" fontId="9" fillId="14" borderId="0" xfId="1" applyNumberFormat="1" applyFont="1" applyFill="1" applyAlignment="1">
      <alignment horizontal="center"/>
    </xf>
    <xf numFmtId="14" fontId="20" fillId="0" borderId="27" xfId="1" applyNumberFormat="1" applyFont="1" applyBorder="1" applyAlignment="1">
      <alignment horizontal="center" vertical="top"/>
    </xf>
    <xf numFmtId="49" fontId="18" fillId="9" borderId="17" xfId="1" applyNumberFormat="1" applyFont="1" applyFill="1" applyBorder="1" applyAlignment="1">
      <alignment horizontal="center" vertical="top"/>
    </xf>
    <xf numFmtId="49" fontId="18" fillId="5" borderId="18" xfId="1" applyNumberFormat="1" applyFont="1" applyFill="1" applyBorder="1" applyAlignment="1">
      <alignment horizontal="center" vertical="top"/>
    </xf>
    <xf numFmtId="49" fontId="30" fillId="0" borderId="17" xfId="1" applyNumberFormat="1" applyFont="1" applyBorder="1" applyAlignment="1">
      <alignment horizontal="center" vertical="top"/>
    </xf>
    <xf numFmtId="49" fontId="18" fillId="0" borderId="19" xfId="1" applyNumberFormat="1" applyFont="1" applyBorder="1" applyAlignment="1">
      <alignment horizontal="center" vertical="top"/>
    </xf>
    <xf numFmtId="49" fontId="18" fillId="5" borderId="17" xfId="1" applyNumberFormat="1" applyFont="1" applyFill="1" applyBorder="1" applyAlignment="1">
      <alignment horizontal="center" vertical="top"/>
    </xf>
    <xf numFmtId="49" fontId="18" fillId="5" borderId="35" xfId="1" applyNumberFormat="1" applyFont="1" applyFill="1" applyBorder="1" applyAlignment="1">
      <alignment horizontal="center" vertical="top"/>
    </xf>
    <xf numFmtId="49" fontId="18" fillId="0" borderId="21" xfId="1" applyNumberFormat="1" applyFont="1" applyBorder="1" applyAlignment="1">
      <alignment horizontal="center" vertical="top"/>
    </xf>
    <xf numFmtId="49" fontId="18" fillId="5" borderId="22" xfId="1" applyNumberFormat="1" applyFont="1" applyFill="1" applyBorder="1" applyAlignment="1">
      <alignment horizontal="center" vertical="top"/>
    </xf>
    <xf numFmtId="49" fontId="18" fillId="8" borderId="17" xfId="1" applyNumberFormat="1" applyFont="1" applyFill="1" applyBorder="1" applyAlignment="1">
      <alignment horizontal="center" vertical="top"/>
    </xf>
    <xf numFmtId="0" fontId="18" fillId="9" borderId="27" xfId="1" applyFont="1" applyFill="1" applyBorder="1" applyAlignment="1">
      <alignment horizontal="center" vertical="top"/>
    </xf>
    <xf numFmtId="0" fontId="18" fillId="5" borderId="43" xfId="1" applyFont="1" applyFill="1" applyBorder="1" applyAlignment="1">
      <alignment horizontal="center" vertical="top"/>
    </xf>
    <xf numFmtId="0" fontId="18" fillId="0" borderId="27" xfId="1" applyFont="1" applyBorder="1" applyAlignment="1">
      <alignment horizontal="center" vertical="top"/>
    </xf>
    <xf numFmtId="49" fontId="18" fillId="0" borderId="45" xfId="1" applyNumberFormat="1" applyFont="1" applyBorder="1" applyAlignment="1">
      <alignment horizontal="center" vertical="top"/>
    </xf>
    <xf numFmtId="0" fontId="30" fillId="5" borderId="46" xfId="1" applyFont="1" applyFill="1" applyBorder="1" applyAlignment="1">
      <alignment horizontal="center" vertical="top"/>
    </xf>
    <xf numFmtId="49" fontId="18" fillId="0" borderId="47" xfId="1" applyNumberFormat="1" applyFont="1" applyBorder="1" applyAlignment="1">
      <alignment horizontal="center" vertical="top"/>
    </xf>
    <xf numFmtId="0" fontId="18" fillId="5" borderId="48" xfId="1" applyFont="1" applyFill="1" applyBorder="1" applyAlignment="1">
      <alignment horizontal="center" vertical="top"/>
    </xf>
    <xf numFmtId="0" fontId="18" fillId="0" borderId="43" xfId="1" applyFont="1" applyBorder="1" applyAlignment="1">
      <alignment horizontal="center" vertical="top"/>
    </xf>
    <xf numFmtId="0" fontId="18" fillId="8" borderId="27" xfId="1" applyFont="1" applyFill="1" applyBorder="1" applyAlignment="1">
      <alignment horizontal="center" vertical="top"/>
    </xf>
    <xf numFmtId="0" fontId="22" fillId="0" borderId="21" xfId="1" quotePrefix="1" applyFont="1" applyBorder="1" applyAlignment="1">
      <alignment horizontal="center" vertical="center"/>
    </xf>
    <xf numFmtId="0" fontId="22" fillId="0" borderId="30" xfId="1" quotePrefix="1" applyFont="1" applyBorder="1" applyAlignment="1">
      <alignment horizontal="center" vertical="center"/>
    </xf>
    <xf numFmtId="0" fontId="22" fillId="7" borderId="21" xfId="1" quotePrefix="1" applyFont="1" applyFill="1" applyBorder="1" applyAlignment="1">
      <alignment horizontal="center" vertical="center"/>
    </xf>
    <xf numFmtId="0" fontId="22" fillId="7" borderId="19" xfId="1" quotePrefix="1" applyFont="1" applyFill="1" applyBorder="1" applyAlignment="1">
      <alignment horizontal="center" vertical="center"/>
    </xf>
    <xf numFmtId="0" fontId="22" fillId="7" borderId="30" xfId="1" quotePrefix="1" applyFont="1" applyFill="1" applyBorder="1" applyAlignment="1">
      <alignment horizontal="center" vertical="center"/>
    </xf>
    <xf numFmtId="0" fontId="22" fillId="7" borderId="28" xfId="1" quotePrefix="1" applyFont="1" applyFill="1" applyBorder="1" applyAlignment="1">
      <alignment horizontal="center" vertical="center"/>
    </xf>
    <xf numFmtId="0" fontId="22" fillId="7" borderId="24" xfId="1" quotePrefix="1" applyFont="1" applyFill="1" applyBorder="1" applyAlignment="1">
      <alignment horizontal="center" vertical="center"/>
    </xf>
    <xf numFmtId="0" fontId="22" fillId="7" borderId="38" xfId="1" quotePrefix="1" applyFont="1" applyFill="1" applyBorder="1" applyAlignment="1">
      <alignment horizontal="center" vertical="center"/>
    </xf>
    <xf numFmtId="49" fontId="22" fillId="7" borderId="19" xfId="1" quotePrefix="1" applyNumberFormat="1" applyFont="1" applyFill="1" applyBorder="1" applyAlignment="1">
      <alignment horizontal="center" vertical="center"/>
    </xf>
    <xf numFmtId="49" fontId="30" fillId="0" borderId="18" xfId="1" applyNumberFormat="1" applyFont="1" applyBorder="1" applyAlignment="1">
      <alignment horizontal="center" vertical="top"/>
    </xf>
    <xf numFmtId="49" fontId="20" fillId="0" borderId="0" xfId="1" applyNumberFormat="1" applyFont="1" applyAlignment="1">
      <alignment horizontal="center" vertical="top"/>
    </xf>
    <xf numFmtId="49" fontId="24" fillId="0" borderId="23" xfId="1" applyNumberFormat="1" applyFont="1" applyBorder="1" applyAlignment="1">
      <alignment horizontal="center" vertical="top"/>
    </xf>
    <xf numFmtId="14" fontId="20" fillId="5" borderId="26" xfId="1" applyNumberFormat="1" applyFont="1" applyFill="1" applyBorder="1" applyAlignment="1">
      <alignment horizontal="center" vertical="top"/>
    </xf>
    <xf numFmtId="49" fontId="20" fillId="18" borderId="31" xfId="1" applyNumberFormat="1" applyFont="1" applyFill="1" applyBorder="1" applyAlignment="1">
      <alignment horizontal="center" vertical="top"/>
    </xf>
    <xf numFmtId="49" fontId="20" fillId="18" borderId="17" xfId="1" applyNumberFormat="1" applyFont="1" applyFill="1" applyBorder="1" applyAlignment="1">
      <alignment horizontal="center" vertical="top"/>
    </xf>
    <xf numFmtId="0" fontId="20" fillId="18" borderId="27" xfId="1" applyFont="1" applyFill="1" applyBorder="1" applyAlignment="1">
      <alignment horizontal="center" vertical="top"/>
    </xf>
    <xf numFmtId="49" fontId="20" fillId="8" borderId="27" xfId="1" applyNumberFormat="1" applyFont="1" applyFill="1" applyBorder="1" applyAlignment="1">
      <alignment horizontal="center" vertical="top"/>
    </xf>
    <xf numFmtId="49" fontId="20" fillId="9" borderId="18" xfId="1" applyNumberFormat="1" applyFont="1" applyFill="1" applyBorder="1" applyAlignment="1">
      <alignment horizontal="center" vertical="top"/>
    </xf>
    <xf numFmtId="0" fontId="20" fillId="9" borderId="26" xfId="1" applyFont="1" applyFill="1" applyBorder="1" applyAlignment="1">
      <alignment horizontal="center" vertical="top"/>
    </xf>
    <xf numFmtId="49" fontId="20" fillId="9" borderId="31" xfId="1" applyNumberFormat="1" applyFont="1" applyFill="1" applyBorder="1" applyAlignment="1">
      <alignment horizontal="center" vertical="top"/>
    </xf>
    <xf numFmtId="49" fontId="20" fillId="19" borderId="18" xfId="1" applyNumberFormat="1" applyFont="1" applyFill="1" applyBorder="1" applyAlignment="1">
      <alignment horizontal="center" vertical="top"/>
    </xf>
    <xf numFmtId="0" fontId="20" fillId="19" borderId="26" xfId="1" applyFont="1" applyFill="1" applyBorder="1" applyAlignment="1">
      <alignment horizontal="center" vertical="top"/>
    </xf>
    <xf numFmtId="14" fontId="20" fillId="0" borderId="33" xfId="1" applyNumberFormat="1" applyFont="1" applyBorder="1" applyAlignment="1">
      <alignment horizontal="center" vertical="top"/>
    </xf>
    <xf numFmtId="0" fontId="24" fillId="0" borderId="26" xfId="1" applyFont="1" applyBorder="1" applyAlignment="1">
      <alignment horizontal="center" vertical="top"/>
    </xf>
    <xf numFmtId="0" fontId="18" fillId="8" borderId="10" xfId="1" applyFont="1" applyFill="1" applyBorder="1" applyAlignment="1">
      <alignment horizontal="center" wrapText="1"/>
    </xf>
    <xf numFmtId="49" fontId="20" fillId="20" borderId="17" xfId="1" applyNumberFormat="1" applyFont="1" applyFill="1" applyBorder="1" applyAlignment="1">
      <alignment horizontal="center" vertical="top"/>
    </xf>
    <xf numFmtId="0" fontId="20" fillId="20" borderId="27" xfId="1" applyFont="1" applyFill="1" applyBorder="1" applyAlignment="1">
      <alignment horizontal="center" vertical="top"/>
    </xf>
    <xf numFmtId="0" fontId="20" fillId="8" borderId="31" xfId="1" applyFont="1" applyFill="1" applyBorder="1" applyAlignment="1">
      <alignment horizontal="center" vertical="top"/>
    </xf>
    <xf numFmtId="14" fontId="20" fillId="9" borderId="27" xfId="1" applyNumberFormat="1" applyFont="1" applyFill="1" applyBorder="1" applyAlignment="1">
      <alignment horizontal="center" vertical="top"/>
    </xf>
    <xf numFmtId="0" fontId="18" fillId="8" borderId="14" xfId="1" applyFont="1" applyFill="1" applyBorder="1" applyAlignment="1">
      <alignment horizontal="center" wrapText="1"/>
    </xf>
    <xf numFmtId="49" fontId="20" fillId="18" borderId="18" xfId="1" applyNumberFormat="1" applyFont="1" applyFill="1" applyBorder="1" applyAlignment="1">
      <alignment horizontal="center" vertical="top"/>
    </xf>
    <xf numFmtId="0" fontId="20" fillId="18" borderId="26" xfId="1" applyFont="1" applyFill="1" applyBorder="1" applyAlignment="1">
      <alignment horizontal="center" vertical="top"/>
    </xf>
    <xf numFmtId="0" fontId="24" fillId="5" borderId="41" xfId="1" applyFont="1" applyFill="1" applyBorder="1" applyAlignment="1">
      <alignment horizontal="center" vertical="top"/>
    </xf>
    <xf numFmtId="49" fontId="24" fillId="0" borderId="35" xfId="1" applyNumberFormat="1" applyFont="1" applyBorder="1" applyAlignment="1">
      <alignment horizontal="center" vertical="top"/>
    </xf>
    <xf numFmtId="49" fontId="24" fillId="0" borderId="50" xfId="1" applyNumberFormat="1" applyFont="1" applyBorder="1" applyAlignment="1">
      <alignment horizontal="center" vertical="top"/>
    </xf>
    <xf numFmtId="49" fontId="24" fillId="0" borderId="31" xfId="1" applyNumberFormat="1" applyFont="1" applyBorder="1" applyAlignment="1">
      <alignment horizontal="center" vertical="top"/>
    </xf>
    <xf numFmtId="49" fontId="20" fillId="5" borderId="27" xfId="1" applyNumberFormat="1" applyFont="1" applyFill="1" applyBorder="1" applyAlignment="1">
      <alignment horizontal="center" vertical="top"/>
    </xf>
    <xf numFmtId="0" fontId="32" fillId="9" borderId="27" xfId="1" applyFont="1" applyFill="1" applyBorder="1" applyAlignment="1">
      <alignment horizontal="center" vertical="top"/>
    </xf>
    <xf numFmtId="0" fontId="32" fillId="5" borderId="43" xfId="1" applyFont="1" applyFill="1" applyBorder="1" applyAlignment="1">
      <alignment horizontal="center" vertical="top"/>
    </xf>
    <xf numFmtId="0" fontId="32" fillId="5" borderId="44" xfId="1" applyFont="1" applyFill="1" applyBorder="1" applyAlignment="1">
      <alignment horizontal="center" vertical="top"/>
    </xf>
    <xf numFmtId="0" fontId="32" fillId="0" borderId="37" xfId="1" applyFont="1" applyBorder="1" applyAlignment="1">
      <alignment horizontal="center" vertical="top"/>
    </xf>
    <xf numFmtId="49" fontId="32" fillId="0" borderId="45" xfId="1" applyNumberFormat="1" applyFont="1" applyBorder="1" applyAlignment="1">
      <alignment horizontal="center" vertical="top"/>
    </xf>
    <xf numFmtId="0" fontId="32" fillId="5" borderId="27" xfId="1" applyFont="1" applyFill="1" applyBorder="1" applyAlignment="1">
      <alignment horizontal="center" vertical="top"/>
    </xf>
    <xf numFmtId="0" fontId="32" fillId="0" borderId="26" xfId="1" applyFont="1" applyBorder="1" applyAlignment="1">
      <alignment horizontal="center" vertical="top"/>
    </xf>
    <xf numFmtId="0" fontId="33" fillId="5" borderId="46" xfId="1" applyFont="1" applyFill="1" applyBorder="1" applyAlignment="1">
      <alignment horizontal="center" vertical="top"/>
    </xf>
    <xf numFmtId="49" fontId="32" fillId="0" borderId="47" xfId="1" applyNumberFormat="1" applyFont="1" applyBorder="1" applyAlignment="1">
      <alignment horizontal="center" vertical="top"/>
    </xf>
    <xf numFmtId="0" fontId="32" fillId="0" borderId="43" xfId="1" applyFont="1" applyBorder="1" applyAlignment="1">
      <alignment horizontal="center" vertical="top"/>
    </xf>
    <xf numFmtId="0" fontId="33" fillId="5" borderId="44" xfId="1" applyFont="1" applyFill="1" applyBorder="1" applyAlignment="1">
      <alignment horizontal="center" vertical="top"/>
    </xf>
    <xf numFmtId="0" fontId="32" fillId="8" borderId="27" xfId="1" applyFont="1" applyFill="1" applyBorder="1" applyAlignment="1">
      <alignment horizontal="center" vertical="top"/>
    </xf>
    <xf numFmtId="0" fontId="34" fillId="17" borderId="27" xfId="1" applyFont="1" applyFill="1" applyBorder="1" applyAlignment="1">
      <alignment horizontal="center" vertical="top"/>
    </xf>
    <xf numFmtId="49" fontId="20" fillId="17" borderId="23" xfId="1" applyNumberFormat="1" applyFont="1" applyFill="1" applyBorder="1" applyAlignment="1">
      <alignment horizontal="center" vertical="top"/>
    </xf>
    <xf numFmtId="0" fontId="20" fillId="17" borderId="33" xfId="1" applyFont="1" applyFill="1" applyBorder="1" applyAlignment="1">
      <alignment horizontal="center" vertical="top"/>
    </xf>
    <xf numFmtId="0" fontId="20" fillId="17" borderId="26" xfId="1" applyFont="1" applyFill="1" applyBorder="1" applyAlignment="1">
      <alignment horizontal="center" vertical="top"/>
    </xf>
    <xf numFmtId="49" fontId="35" fillId="2" borderId="19" xfId="1" applyNumberFormat="1" applyFont="1" applyFill="1" applyBorder="1" applyAlignment="1">
      <alignment horizontal="center" vertical="top"/>
    </xf>
    <xf numFmtId="49" fontId="35" fillId="2" borderId="28" xfId="1" applyNumberFormat="1" applyFont="1" applyFill="1" applyBorder="1" applyAlignment="1">
      <alignment horizontal="center" vertical="top"/>
    </xf>
    <xf numFmtId="49" fontId="21" fillId="21" borderId="19" xfId="1" applyNumberFormat="1" applyFont="1" applyFill="1" applyBorder="1" applyAlignment="1">
      <alignment horizontal="center" vertical="top"/>
    </xf>
    <xf numFmtId="49" fontId="21" fillId="21" borderId="28" xfId="1" applyNumberFormat="1" applyFont="1" applyFill="1" applyBorder="1" applyAlignment="1">
      <alignment horizontal="center" vertical="top"/>
    </xf>
    <xf numFmtId="49" fontId="36" fillId="9" borderId="17" xfId="1" applyNumberFormat="1" applyFont="1" applyFill="1" applyBorder="1" applyAlignment="1">
      <alignment horizontal="center" vertical="top"/>
    </xf>
    <xf numFmtId="49" fontId="36" fillId="5" borderId="18" xfId="1" applyNumberFormat="1" applyFont="1" applyFill="1" applyBorder="1" applyAlignment="1">
      <alignment horizontal="center" vertical="top"/>
    </xf>
    <xf numFmtId="49" fontId="37" fillId="0" borderId="17" xfId="1" applyNumberFormat="1" applyFont="1" applyBorder="1" applyAlignment="1">
      <alignment horizontal="center" vertical="top"/>
    </xf>
    <xf numFmtId="49" fontId="36" fillId="0" borderId="19" xfId="1" applyNumberFormat="1" applyFont="1" applyBorder="1" applyAlignment="1">
      <alignment horizontal="center" vertical="top"/>
    </xf>
    <xf numFmtId="49" fontId="36" fillId="5" borderId="17" xfId="1" applyNumberFormat="1" applyFont="1" applyFill="1" applyBorder="1" applyAlignment="1">
      <alignment horizontal="center" vertical="top"/>
    </xf>
    <xf numFmtId="49" fontId="36" fillId="5" borderId="35" xfId="1" applyNumberFormat="1" applyFont="1" applyFill="1" applyBorder="1" applyAlignment="1">
      <alignment horizontal="center" vertical="top"/>
    </xf>
    <xf numFmtId="49" fontId="36" fillId="0" borderId="21" xfId="1" applyNumberFormat="1" applyFont="1" applyBorder="1" applyAlignment="1">
      <alignment horizontal="center" vertical="top"/>
    </xf>
    <xf numFmtId="49" fontId="36" fillId="5" borderId="22" xfId="1" applyNumberFormat="1" applyFont="1" applyFill="1" applyBorder="1" applyAlignment="1">
      <alignment horizontal="center" vertical="top"/>
    </xf>
    <xf numFmtId="49" fontId="37" fillId="0" borderId="18" xfId="1" applyNumberFormat="1" applyFont="1" applyBorder="1" applyAlignment="1">
      <alignment horizontal="center" vertical="top"/>
    </xf>
    <xf numFmtId="49" fontId="36" fillId="8" borderId="17" xfId="1" applyNumberFormat="1" applyFont="1" applyFill="1" applyBorder="1" applyAlignment="1">
      <alignment horizontal="center" vertical="top"/>
    </xf>
    <xf numFmtId="49" fontId="36" fillId="0" borderId="38" xfId="1" applyNumberFormat="1" applyFont="1" applyBorder="1" applyAlignment="1">
      <alignment horizontal="center" vertical="top"/>
    </xf>
    <xf numFmtId="49" fontId="38" fillId="0" borderId="24" xfId="1" quotePrefix="1" applyNumberFormat="1" applyFont="1" applyBorder="1" applyAlignment="1">
      <alignment horizontal="center" vertical="center"/>
    </xf>
    <xf numFmtId="49" fontId="38" fillId="0" borderId="19" xfId="1" quotePrefix="1" applyNumberFormat="1" applyFont="1" applyBorder="1" applyAlignment="1">
      <alignment horizontal="center" vertical="center"/>
    </xf>
    <xf numFmtId="0" fontId="38" fillId="2" borderId="24" xfId="1" quotePrefix="1" applyFont="1" applyFill="1" applyBorder="1" applyAlignment="1">
      <alignment horizontal="center" vertical="center"/>
    </xf>
    <xf numFmtId="49" fontId="39" fillId="2" borderId="0" xfId="1" applyNumberFormat="1" applyFont="1" applyFill="1" applyAlignment="1">
      <alignment horizontal="center" vertical="center"/>
    </xf>
    <xf numFmtId="0" fontId="40" fillId="0" borderId="0" xfId="1" applyFont="1"/>
    <xf numFmtId="49" fontId="36" fillId="0" borderId="35" xfId="1" applyNumberFormat="1" applyFont="1" applyBorder="1" applyAlignment="1">
      <alignment horizontal="center" vertical="top"/>
    </xf>
    <xf numFmtId="49" fontId="36" fillId="0" borderId="17" xfId="1" applyNumberFormat="1" applyFont="1" applyBorder="1" applyAlignment="1">
      <alignment horizontal="center" vertical="top"/>
    </xf>
    <xf numFmtId="49" fontId="24" fillId="0" borderId="24" xfId="1" applyNumberFormat="1" applyFont="1" applyBorder="1" applyAlignment="1">
      <alignment horizontal="center" vertical="top"/>
    </xf>
    <xf numFmtId="49" fontId="20" fillId="0" borderId="21" xfId="1" applyNumberFormat="1" applyFont="1" applyBorder="1" applyAlignment="1">
      <alignment horizontal="center" vertical="top"/>
    </xf>
    <xf numFmtId="0" fontId="20" fillId="0" borderId="30" xfId="1" applyFont="1" applyBorder="1" applyAlignment="1">
      <alignment horizontal="center" vertical="top"/>
    </xf>
    <xf numFmtId="49" fontId="24" fillId="0" borderId="20" xfId="1" applyNumberFormat="1" applyFont="1" applyBorder="1" applyAlignment="1">
      <alignment horizontal="center" vertical="top"/>
    </xf>
    <xf numFmtId="0" fontId="20" fillId="0" borderId="29" xfId="1" applyFont="1" applyBorder="1" applyAlignment="1">
      <alignment horizontal="center" vertical="top"/>
    </xf>
    <xf numFmtId="49" fontId="20" fillId="8" borderId="20" xfId="1" applyNumberFormat="1" applyFont="1" applyFill="1" applyBorder="1" applyAlignment="1">
      <alignment horizontal="center" vertical="top"/>
    </xf>
    <xf numFmtId="0" fontId="20" fillId="8" borderId="29" xfId="1" applyFont="1" applyFill="1" applyBorder="1" applyAlignment="1">
      <alignment horizontal="center" vertical="top"/>
    </xf>
    <xf numFmtId="0" fontId="18" fillId="5" borderId="44" xfId="1" applyFont="1" applyFill="1" applyBorder="1" applyAlignment="1">
      <alignment horizontal="center" vertical="top"/>
    </xf>
    <xf numFmtId="1" fontId="27" fillId="2" borderId="0" xfId="1" applyNumberFormat="1" applyFont="1" applyFill="1" applyAlignment="1">
      <alignment horizontal="center"/>
    </xf>
    <xf numFmtId="49" fontId="20" fillId="5" borderId="26" xfId="1" applyNumberFormat="1" applyFont="1" applyFill="1" applyBorder="1" applyAlignment="1">
      <alignment horizontal="center" vertical="top"/>
    </xf>
    <xf numFmtId="49" fontId="41" fillId="0" borderId="18" xfId="1" applyNumberFormat="1" applyFont="1" applyBorder="1" applyAlignment="1">
      <alignment horizontal="center" vertical="top"/>
    </xf>
    <xf numFmtId="49" fontId="24" fillId="9" borderId="17" xfId="1" applyNumberFormat="1" applyFont="1" applyFill="1" applyBorder="1" applyAlignment="1">
      <alignment horizontal="center" vertical="top"/>
    </xf>
    <xf numFmtId="0" fontId="20" fillId="0" borderId="31" xfId="1" applyFont="1" applyBorder="1" applyAlignment="1">
      <alignment horizontal="center" vertical="top"/>
    </xf>
    <xf numFmtId="0" fontId="9" fillId="0" borderId="37" xfId="1" applyFont="1" applyBorder="1"/>
    <xf numFmtId="16" fontId="20" fillId="8" borderId="27" xfId="1" applyNumberFormat="1" applyFont="1" applyFill="1" applyBorder="1" applyAlignment="1">
      <alignment horizontal="center" vertical="top"/>
    </xf>
    <xf numFmtId="49" fontId="42" fillId="8" borderId="17" xfId="1" applyNumberFormat="1" applyFont="1" applyFill="1" applyBorder="1" applyAlignment="1">
      <alignment horizontal="center" vertical="top"/>
    </xf>
    <xf numFmtId="0" fontId="20" fillId="5" borderId="40" xfId="1" applyFont="1" applyFill="1" applyBorder="1" applyAlignment="1">
      <alignment horizontal="center" vertical="top"/>
    </xf>
    <xf numFmtId="49" fontId="20" fillId="5" borderId="29" xfId="1" applyNumberFormat="1" applyFont="1" applyFill="1" applyBorder="1" applyAlignment="1">
      <alignment horizontal="center" vertical="top"/>
    </xf>
    <xf numFmtId="0" fontId="20" fillId="5" borderId="65" xfId="1" applyFont="1" applyFill="1" applyBorder="1" applyAlignment="1">
      <alignment horizontal="center" vertical="top"/>
    </xf>
    <xf numFmtId="0" fontId="18" fillId="5" borderId="46" xfId="1" applyFont="1" applyFill="1" applyBorder="1" applyAlignment="1">
      <alignment horizontal="center" vertical="top"/>
    </xf>
    <xf numFmtId="49" fontId="20" fillId="9" borderId="20" xfId="1" applyNumberFormat="1" applyFont="1" applyFill="1" applyBorder="1" applyAlignment="1">
      <alignment horizontal="center" vertical="top"/>
    </xf>
    <xf numFmtId="49" fontId="18" fillId="8" borderId="12" xfId="1" applyNumberFormat="1" applyFont="1" applyFill="1" applyBorder="1" applyAlignment="1">
      <alignment horizontal="center" wrapText="1"/>
    </xf>
    <xf numFmtId="49" fontId="18" fillId="8" borderId="10" xfId="1" applyNumberFormat="1" applyFont="1" applyFill="1" applyBorder="1" applyAlignment="1">
      <alignment horizontal="center" wrapText="1"/>
    </xf>
    <xf numFmtId="49" fontId="20" fillId="2" borderId="18" xfId="1" applyNumberFormat="1" applyFont="1" applyFill="1" applyBorder="1" applyAlignment="1">
      <alignment horizontal="center" vertical="top"/>
    </xf>
    <xf numFmtId="49" fontId="21" fillId="2" borderId="21" xfId="1" applyNumberFormat="1" applyFont="1" applyFill="1" applyBorder="1" applyAlignment="1">
      <alignment horizontal="center" vertical="top"/>
    </xf>
    <xf numFmtId="49" fontId="20" fillId="2" borderId="35" xfId="1" applyNumberFormat="1" applyFont="1" applyFill="1" applyBorder="1" applyAlignment="1">
      <alignment horizontal="center" vertical="top"/>
    </xf>
    <xf numFmtId="49" fontId="13" fillId="2" borderId="19" xfId="1" applyNumberFormat="1" applyFont="1" applyFill="1" applyBorder="1" applyAlignment="1">
      <alignment horizontal="center" vertical="top"/>
    </xf>
    <xf numFmtId="49" fontId="22" fillId="2" borderId="24" xfId="1" quotePrefix="1" applyNumberFormat="1" applyFont="1" applyFill="1" applyBorder="1" applyAlignment="1">
      <alignment horizontal="center" vertical="center"/>
    </xf>
    <xf numFmtId="49" fontId="22" fillId="2" borderId="19" xfId="1" quotePrefix="1" applyNumberFormat="1" applyFont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center" vertical="top"/>
    </xf>
    <xf numFmtId="0" fontId="20" fillId="2" borderId="26" xfId="1" applyFont="1" applyFill="1" applyBorder="1" applyAlignment="1">
      <alignment horizontal="center" vertical="top"/>
    </xf>
    <xf numFmtId="49" fontId="21" fillId="2" borderId="45" xfId="1" applyNumberFormat="1" applyFont="1" applyFill="1" applyBorder="1" applyAlignment="1">
      <alignment horizontal="center" vertical="top"/>
    </xf>
    <xf numFmtId="0" fontId="20" fillId="2" borderId="43" xfId="1" applyFont="1" applyFill="1" applyBorder="1" applyAlignment="1">
      <alignment horizontal="center" vertical="top"/>
    </xf>
    <xf numFmtId="49" fontId="21" fillId="2" borderId="47" xfId="1" applyNumberFormat="1" applyFont="1" applyFill="1" applyBorder="1" applyAlignment="1">
      <alignment horizontal="center" vertical="top"/>
    </xf>
    <xf numFmtId="0" fontId="24" fillId="2" borderId="44" xfId="1" applyFont="1" applyFill="1" applyBorder="1" applyAlignment="1">
      <alignment horizontal="center" vertical="top"/>
    </xf>
    <xf numFmtId="0" fontId="20" fillId="2" borderId="46" xfId="1" applyFont="1" applyFill="1" applyBorder="1" applyAlignment="1">
      <alignment horizontal="center" vertical="top"/>
    </xf>
    <xf numFmtId="165" fontId="22" fillId="2" borderId="0" xfId="1" quotePrefix="1" applyNumberFormat="1" applyFont="1" applyFill="1" applyAlignment="1">
      <alignment horizontal="center" vertical="center"/>
    </xf>
    <xf numFmtId="0" fontId="9" fillId="2" borderId="0" xfId="1" applyFont="1" applyFill="1"/>
    <xf numFmtId="49" fontId="20" fillId="2" borderId="20" xfId="1" applyNumberFormat="1" applyFont="1" applyFill="1" applyBorder="1" applyAlignment="1">
      <alignment horizontal="center" vertical="top"/>
    </xf>
    <xf numFmtId="49" fontId="20" fillId="2" borderId="23" xfId="1" applyNumberFormat="1" applyFont="1" applyFill="1" applyBorder="1" applyAlignment="1">
      <alignment horizontal="center" vertical="top"/>
    </xf>
    <xf numFmtId="0" fontId="20" fillId="2" borderId="29" xfId="1" applyFont="1" applyFill="1" applyBorder="1" applyAlignment="1">
      <alignment horizontal="center" vertical="top"/>
    </xf>
    <xf numFmtId="0" fontId="24" fillId="2" borderId="26" xfId="1" applyFont="1" applyFill="1" applyBorder="1" applyAlignment="1">
      <alignment horizontal="center" vertical="top"/>
    </xf>
    <xf numFmtId="49" fontId="20" fillId="2" borderId="40" xfId="1" applyNumberFormat="1" applyFont="1" applyFill="1" applyBorder="1" applyAlignment="1">
      <alignment horizontal="center" vertical="top"/>
    </xf>
    <xf numFmtId="49" fontId="21" fillId="2" borderId="38" xfId="1" applyNumberFormat="1" applyFont="1" applyFill="1" applyBorder="1" applyAlignment="1">
      <alignment horizontal="center" vertical="top"/>
    </xf>
    <xf numFmtId="49" fontId="20" fillId="2" borderId="31" xfId="1" applyNumberFormat="1" applyFont="1" applyFill="1" applyBorder="1" applyAlignment="1">
      <alignment horizontal="center" vertical="top"/>
    </xf>
    <xf numFmtId="49" fontId="21" fillId="2" borderId="24" xfId="1" applyNumberFormat="1" applyFont="1" applyFill="1" applyBorder="1" applyAlignment="1">
      <alignment horizontal="center" vertical="top"/>
    </xf>
    <xf numFmtId="49" fontId="20" fillId="2" borderId="41" xfId="1" applyNumberFormat="1" applyFont="1" applyFill="1" applyBorder="1" applyAlignment="1">
      <alignment horizontal="center" vertical="top"/>
    </xf>
    <xf numFmtId="0" fontId="22" fillId="2" borderId="21" xfId="1" quotePrefix="1" applyFont="1" applyFill="1" applyBorder="1" applyAlignment="1">
      <alignment horizontal="center" vertical="center"/>
    </xf>
    <xf numFmtId="0" fontId="22" fillId="2" borderId="19" xfId="1" quotePrefix="1" applyFont="1" applyFill="1" applyBorder="1" applyAlignment="1">
      <alignment horizontal="center" vertical="center"/>
    </xf>
    <xf numFmtId="0" fontId="20" fillId="2" borderId="31" xfId="1" applyFont="1" applyFill="1" applyBorder="1" applyAlignment="1">
      <alignment horizontal="center" vertical="top"/>
    </xf>
    <xf numFmtId="0" fontId="22" fillId="2" borderId="30" xfId="1" quotePrefix="1" applyFont="1" applyFill="1" applyBorder="1" applyAlignment="1">
      <alignment horizontal="center" vertical="center"/>
    </xf>
    <xf numFmtId="166" fontId="18" fillId="3" borderId="10" xfId="1" applyNumberFormat="1" applyFont="1" applyFill="1" applyBorder="1" applyAlignment="1">
      <alignment horizontal="center" wrapText="1"/>
    </xf>
    <xf numFmtId="166" fontId="18" fillId="22" borderId="10" xfId="0" applyNumberFormat="1" applyFont="1" applyFill="1" applyBorder="1" applyAlignment="1">
      <alignment horizontal="center" wrapText="1"/>
    </xf>
    <xf numFmtId="2" fontId="14" fillId="2" borderId="2" xfId="1" applyNumberFormat="1" applyFont="1" applyFill="1" applyBorder="1" applyAlignment="1">
      <alignment horizontal="center"/>
    </xf>
    <xf numFmtId="2" fontId="6" fillId="2" borderId="10" xfId="1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left"/>
    </xf>
    <xf numFmtId="2" fontId="6" fillId="2" borderId="60" xfId="1" applyNumberFormat="1" applyFont="1" applyFill="1" applyBorder="1" applyAlignment="1">
      <alignment horizontal="center"/>
    </xf>
    <xf numFmtId="2" fontId="7" fillId="2" borderId="0" xfId="1" applyNumberFormat="1" applyFont="1" applyFill="1" applyAlignment="1">
      <alignment horizontal="left" vertical="center"/>
    </xf>
    <xf numFmtId="2" fontId="9" fillId="2" borderId="0" xfId="1" applyNumberFormat="1" applyFont="1" applyFill="1"/>
    <xf numFmtId="2" fontId="28" fillId="2" borderId="0" xfId="1" applyNumberFormat="1" applyFont="1" applyFill="1"/>
    <xf numFmtId="0" fontId="20" fillId="5" borderId="18" xfId="1" applyFont="1" applyFill="1" applyBorder="1" applyAlignment="1">
      <alignment horizontal="center" vertical="top"/>
    </xf>
    <xf numFmtId="0" fontId="20" fillId="5" borderId="17" xfId="1" applyFont="1" applyFill="1" applyBorder="1" applyAlignment="1">
      <alignment horizontal="center" vertical="top"/>
    </xf>
    <xf numFmtId="0" fontId="20" fillId="5" borderId="22" xfId="1" applyFont="1" applyFill="1" applyBorder="1" applyAlignment="1">
      <alignment horizontal="center" vertical="top"/>
    </xf>
    <xf numFmtId="49" fontId="21" fillId="5" borderId="19" xfId="1" applyNumberFormat="1" applyFont="1" applyFill="1" applyBorder="1" applyAlignment="1">
      <alignment horizontal="center" vertical="top"/>
    </xf>
    <xf numFmtId="0" fontId="20" fillId="5" borderId="50" xfId="1" applyFont="1" applyFill="1" applyBorder="1" applyAlignment="1">
      <alignment horizontal="center" vertical="top"/>
    </xf>
    <xf numFmtId="49" fontId="9" fillId="5" borderId="22" xfId="1" applyNumberFormat="1" applyFont="1" applyFill="1" applyBorder="1" applyAlignment="1">
      <alignment horizontal="center"/>
    </xf>
    <xf numFmtId="49" fontId="43" fillId="23" borderId="18" xfId="1" applyNumberFormat="1" applyFont="1" applyFill="1" applyBorder="1" applyAlignment="1">
      <alignment horizontal="center" vertical="top"/>
    </xf>
    <xf numFmtId="0" fontId="20" fillId="24" borderId="26" xfId="1" applyFont="1" applyFill="1" applyBorder="1" applyAlignment="1">
      <alignment horizontal="center" vertical="top"/>
    </xf>
    <xf numFmtId="49" fontId="43" fillId="23" borderId="17" xfId="1" applyNumberFormat="1" applyFont="1" applyFill="1" applyBorder="1" applyAlignment="1">
      <alignment horizontal="center" vertical="top"/>
    </xf>
    <xf numFmtId="0" fontId="20" fillId="24" borderId="27" xfId="1" applyFont="1" applyFill="1" applyBorder="1" applyAlignment="1">
      <alignment horizontal="center" vertical="top"/>
    </xf>
    <xf numFmtId="49" fontId="43" fillId="23" borderId="23" xfId="1" applyNumberFormat="1" applyFont="1" applyFill="1" applyBorder="1" applyAlignment="1">
      <alignment horizontal="center" vertical="top"/>
    </xf>
    <xf numFmtId="0" fontId="20" fillId="24" borderId="33" xfId="1" applyFont="1" applyFill="1" applyBorder="1" applyAlignment="1">
      <alignment horizontal="center" vertical="top"/>
    </xf>
    <xf numFmtId="49" fontId="25" fillId="0" borderId="25" xfId="1" applyNumberFormat="1" applyFont="1" applyBorder="1" applyAlignment="1">
      <alignment horizontal="left" vertical="center"/>
    </xf>
    <xf numFmtId="0" fontId="0" fillId="0" borderId="25" xfId="0" applyBorder="1" applyAlignment="1"/>
    <xf numFmtId="49" fontId="25" fillId="10" borderId="25" xfId="1" applyNumberFormat="1" applyFont="1" applyFill="1" applyBorder="1" applyAlignment="1">
      <alignment horizontal="left" vertical="center"/>
    </xf>
    <xf numFmtId="49" fontId="19" fillId="0" borderId="69" xfId="1" applyNumberFormat="1" applyFont="1" applyBorder="1" applyAlignment="1">
      <alignment horizontal="left" vertical="center"/>
    </xf>
    <xf numFmtId="49" fontId="25" fillId="0" borderId="70" xfId="1" applyNumberFormat="1" applyFont="1" applyBorder="1" applyAlignment="1">
      <alignment horizontal="left" vertical="center"/>
    </xf>
    <xf numFmtId="0" fontId="0" fillId="0" borderId="42" xfId="0" applyBorder="1" applyAlignment="1"/>
    <xf numFmtId="49" fontId="25" fillId="10" borderId="16" xfId="1" applyNumberFormat="1" applyFont="1" applyFill="1" applyBorder="1" applyAlignment="1">
      <alignment horizontal="left" vertical="center"/>
    </xf>
    <xf numFmtId="0" fontId="0" fillId="0" borderId="49" xfId="0" applyBorder="1" applyAlignment="1"/>
    <xf numFmtId="49" fontId="7" fillId="10" borderId="25" xfId="1" applyNumberFormat="1" applyFont="1" applyFill="1" applyBorder="1" applyAlignment="1">
      <alignment horizontal="left" vertical="center"/>
    </xf>
    <xf numFmtId="14" fontId="29" fillId="8" borderId="1" xfId="1" applyNumberFormat="1" applyFont="1" applyFill="1" applyBorder="1" applyAlignment="1">
      <alignment horizontal="center"/>
    </xf>
    <xf numFmtId="49" fontId="3" fillId="0" borderId="0" xfId="1" applyNumberFormat="1" applyFont="1"/>
    <xf numFmtId="0" fontId="0" fillId="0" borderId="1" xfId="0" applyBorder="1" applyAlignment="1"/>
    <xf numFmtId="49" fontId="25" fillId="2" borderId="16" xfId="1" applyNumberFormat="1" applyFont="1" applyFill="1" applyBorder="1" applyAlignment="1">
      <alignment horizontal="left" vertical="center"/>
    </xf>
    <xf numFmtId="49" fontId="25" fillId="0" borderId="69" xfId="1" applyNumberFormat="1" applyFont="1" applyBorder="1" applyAlignment="1">
      <alignment horizontal="left" vertical="center"/>
    </xf>
    <xf numFmtId="49" fontId="7" fillId="10" borderId="69" xfId="1" applyNumberFormat="1" applyFont="1" applyFill="1" applyBorder="1" applyAlignment="1">
      <alignment horizontal="left" vertical="center"/>
    </xf>
    <xf numFmtId="49" fontId="25" fillId="13" borderId="25" xfId="1" applyNumberFormat="1" applyFont="1" applyFill="1" applyBorder="1" applyAlignment="1">
      <alignment horizontal="left" vertical="center"/>
    </xf>
    <xf numFmtId="49" fontId="25" fillId="0" borderId="49" xfId="1" applyNumberFormat="1" applyFont="1" applyBorder="1" applyAlignment="1">
      <alignment horizontal="left" vertical="center"/>
    </xf>
    <xf numFmtId="49" fontId="25" fillId="8" borderId="16" xfId="1" applyNumberFormat="1" applyFont="1" applyFill="1" applyBorder="1" applyAlignment="1">
      <alignment horizontal="left" vertical="center"/>
    </xf>
    <xf numFmtId="49" fontId="25" fillId="7" borderId="70" xfId="1" applyNumberFormat="1" applyFont="1" applyFill="1" applyBorder="1" applyAlignment="1">
      <alignment horizontal="left" vertical="center"/>
    </xf>
    <xf numFmtId="49" fontId="25" fillId="10" borderId="69" xfId="1" applyNumberFormat="1" applyFont="1" applyFill="1" applyBorder="1" applyAlignment="1">
      <alignment horizontal="left" vertical="center"/>
    </xf>
    <xf numFmtId="49" fontId="25" fillId="0" borderId="71" xfId="1" applyNumberFormat="1" applyFont="1" applyBorder="1" applyAlignment="1">
      <alignment horizontal="left" vertical="center"/>
    </xf>
    <xf numFmtId="0" fontId="0" fillId="0" borderId="56" xfId="0" applyBorder="1" applyAlignment="1"/>
    <xf numFmtId="49" fontId="25" fillId="0" borderId="16" xfId="1" applyNumberFormat="1" applyFont="1" applyBorder="1" applyAlignment="1">
      <alignment horizontal="left" vertical="center"/>
    </xf>
    <xf numFmtId="49" fontId="16" fillId="0" borderId="67" xfId="1" applyNumberFormat="1" applyFont="1" applyBorder="1" applyAlignment="1">
      <alignment horizontal="center" wrapText="1"/>
    </xf>
    <xf numFmtId="0" fontId="0" fillId="0" borderId="11" xfId="0" applyBorder="1" applyAlignment="1"/>
    <xf numFmtId="49" fontId="25" fillId="10" borderId="70" xfId="1" applyNumberFormat="1" applyFont="1" applyFill="1" applyBorder="1" applyAlignment="1">
      <alignment horizontal="left" vertical="center"/>
    </xf>
    <xf numFmtId="49" fontId="25" fillId="10" borderId="49" xfId="1" applyNumberFormat="1" applyFont="1" applyFill="1" applyBorder="1" applyAlignment="1">
      <alignment horizontal="left" vertical="center"/>
    </xf>
    <xf numFmtId="49" fontId="7" fillId="0" borderId="69" xfId="1" applyNumberFormat="1" applyFont="1" applyBorder="1" applyAlignment="1">
      <alignment horizontal="left" vertical="center"/>
    </xf>
    <xf numFmtId="49" fontId="25" fillId="14" borderId="25" xfId="1" applyNumberFormat="1" applyFont="1" applyFill="1" applyBorder="1" applyAlignment="1">
      <alignment horizontal="left" vertical="center"/>
    </xf>
    <xf numFmtId="49" fontId="25" fillId="2" borderId="69" xfId="1" applyNumberFormat="1" applyFont="1" applyFill="1" applyBorder="1" applyAlignment="1">
      <alignment horizontal="left" vertical="center"/>
    </xf>
    <xf numFmtId="0" fontId="17" fillId="0" borderId="67" xfId="1" applyFont="1" applyBorder="1" applyAlignment="1">
      <alignment horizontal="center" vertical="top" wrapText="1"/>
    </xf>
    <xf numFmtId="49" fontId="25" fillId="7" borderId="25" xfId="1" applyNumberFormat="1" applyFont="1" applyFill="1" applyBorder="1" applyAlignment="1">
      <alignment horizontal="center" vertical="center"/>
    </xf>
    <xf numFmtId="49" fontId="25" fillId="2" borderId="25" xfId="1" applyNumberFormat="1" applyFont="1" applyFill="1" applyBorder="1" applyAlignment="1">
      <alignment horizontal="left" vertical="center"/>
    </xf>
    <xf numFmtId="49" fontId="16" fillId="0" borderId="68" xfId="1" applyNumberFormat="1" applyFont="1" applyBorder="1" applyAlignment="1">
      <alignment horizontal="center" wrapText="1"/>
    </xf>
    <xf numFmtId="0" fontId="0" fillId="0" borderId="13" xfId="0" applyBorder="1" applyAlignment="1"/>
    <xf numFmtId="49" fontId="25" fillId="7" borderId="69" xfId="1" applyNumberFormat="1" applyFont="1" applyFill="1" applyBorder="1" applyAlignment="1">
      <alignment horizontal="left" vertical="center"/>
    </xf>
    <xf numFmtId="49" fontId="25" fillId="15" borderId="69" xfId="1" applyNumberFormat="1" applyFont="1" applyFill="1" applyBorder="1" applyAlignment="1">
      <alignment horizontal="left" vertical="center"/>
    </xf>
    <xf numFmtId="49" fontId="7" fillId="2" borderId="69" xfId="1" applyNumberFormat="1" applyFont="1" applyFill="1" applyBorder="1" applyAlignment="1">
      <alignment horizontal="left" vertical="center"/>
    </xf>
    <xf numFmtId="49" fontId="31" fillId="14" borderId="72" xfId="1" applyNumberFormat="1" applyFont="1" applyFill="1" applyBorder="1" applyAlignment="1">
      <alignment horizontal="center" vertical="center" textRotation="255"/>
    </xf>
    <xf numFmtId="0" fontId="0" fillId="0" borderId="28" xfId="0" applyBorder="1" applyAlignment="1"/>
    <xf numFmtId="49" fontId="25" fillId="8" borderId="70" xfId="1" applyNumberFormat="1" applyFont="1" applyFill="1" applyBorder="1" applyAlignment="1">
      <alignment horizontal="left" vertical="center"/>
    </xf>
    <xf numFmtId="49" fontId="25" fillId="7" borderId="69" xfId="1" applyNumberFormat="1" applyFont="1" applyFill="1" applyBorder="1" applyAlignment="1">
      <alignment horizontal="center" vertical="center"/>
    </xf>
    <xf numFmtId="49" fontId="25" fillId="7" borderId="73" xfId="1" applyNumberFormat="1" applyFont="1" applyFill="1" applyBorder="1" applyAlignment="1">
      <alignment horizontal="center" vertical="center"/>
    </xf>
    <xf numFmtId="0" fontId="0" fillId="0" borderId="66" xfId="0" applyBorder="1" applyAlignment="1"/>
    <xf numFmtId="0" fontId="25" fillId="8" borderId="16" xfId="1" applyFont="1" applyFill="1" applyBorder="1" applyAlignment="1">
      <alignment horizontal="left" vertical="center"/>
    </xf>
    <xf numFmtId="0" fontId="25" fillId="0" borderId="69" xfId="1" applyFont="1" applyBorder="1" applyAlignment="1">
      <alignment horizontal="left" vertical="center"/>
    </xf>
    <xf numFmtId="49" fontId="25" fillId="2" borderId="70" xfId="1" applyNumberFormat="1" applyFont="1" applyFill="1" applyBorder="1" applyAlignment="1">
      <alignment horizontal="left" vertical="center"/>
    </xf>
    <xf numFmtId="49" fontId="25" fillId="7" borderId="74" xfId="1" applyNumberFormat="1" applyFont="1" applyFill="1" applyBorder="1" applyAlignment="1">
      <alignment horizontal="center" vertical="center"/>
    </xf>
    <xf numFmtId="49" fontId="25" fillId="0" borderId="25" xfId="1" applyNumberFormat="1" applyFont="1" applyBorder="1" applyAlignment="1">
      <alignment horizontal="center" vertical="center"/>
    </xf>
    <xf numFmtId="49" fontId="24" fillId="23" borderId="18" xfId="0" applyNumberFormat="1" applyFont="1" applyFill="1" applyBorder="1" applyAlignment="1">
      <alignment horizontal="center" vertical="top"/>
    </xf>
    <xf numFmtId="0" fontId="44" fillId="4" borderId="5" xfId="1" applyFont="1" applyFill="1" applyBorder="1" applyAlignment="1">
      <alignment horizontal="center"/>
    </xf>
  </cellXfs>
  <cellStyles count="2">
    <cellStyle name="Normal" xfId="0" builtinId="0"/>
    <cellStyle name="標準 2" xfId="1" xr:uid="{00000000-0005-0000-0000-000001000000}"/>
  </cellStyles>
  <dxfs count="9561"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33"/>
  <sheetViews>
    <sheetView view="pageBreakPreview" zoomScale="55" zoomScaleNormal="55" zoomScaleSheetLayoutView="55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I96" sqref="AI96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6" width="9" style="20" customWidth="1"/>
    <col min="47" max="16384" width="9" style="20"/>
  </cols>
  <sheetData>
    <row r="1" spans="1:37" s="7" customFormat="1" ht="18.75" customHeight="1">
      <c r="A1" s="132"/>
      <c r="B1" s="3" t="s">
        <v>0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/>
      <c r="V1" s="5"/>
      <c r="W1" s="3" t="s">
        <v>1</v>
      </c>
      <c r="X1" s="3"/>
      <c r="Y1" s="3"/>
      <c r="Z1" s="3"/>
      <c r="AA1" s="3"/>
      <c r="AB1" s="3"/>
      <c r="AC1" s="383" t="s">
        <v>2</v>
      </c>
      <c r="AD1" s="384"/>
      <c r="AE1" s="383">
        <f ca="1">TODAY()</f>
        <v>45539</v>
      </c>
      <c r="AF1" s="384"/>
      <c r="AG1" s="3"/>
      <c r="AH1" s="6" t="s">
        <v>0</v>
      </c>
      <c r="AI1" s="141" t="s">
        <v>3</v>
      </c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2"/>
      <c r="W2" s="9"/>
      <c r="X2" s="17"/>
      <c r="Y2" s="11"/>
      <c r="Z2" s="12" t="s">
        <v>7</v>
      </c>
      <c r="AA2" s="13"/>
      <c r="AB2" s="12"/>
      <c r="AC2" s="385"/>
      <c r="AD2" s="385"/>
      <c r="AE2" s="385"/>
      <c r="AF2" s="385"/>
      <c r="AG2" s="11"/>
      <c r="AH2" s="6" t="s">
        <v>1</v>
      </c>
      <c r="AI2" s="141" t="s">
        <v>3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13</v>
      </c>
      <c r="C4" s="29">
        <v>14</v>
      </c>
      <c r="D4" s="29">
        <v>15</v>
      </c>
      <c r="E4" s="29">
        <v>16</v>
      </c>
      <c r="F4" s="29">
        <v>17</v>
      </c>
      <c r="G4" s="29">
        <v>18</v>
      </c>
      <c r="H4" s="29">
        <v>19</v>
      </c>
      <c r="I4" s="398"/>
      <c r="J4" s="30" t="s">
        <v>18</v>
      </c>
      <c r="K4" s="31" t="s">
        <v>19</v>
      </c>
      <c r="L4" s="30" t="s">
        <v>20</v>
      </c>
      <c r="M4" s="31" t="s">
        <v>21</v>
      </c>
      <c r="N4" s="30" t="s">
        <v>22</v>
      </c>
      <c r="O4" s="31" t="s">
        <v>23</v>
      </c>
      <c r="P4" s="30" t="s">
        <v>24</v>
      </c>
      <c r="Q4" s="408"/>
      <c r="R4" s="32">
        <v>27</v>
      </c>
      <c r="S4" s="33">
        <v>28</v>
      </c>
      <c r="T4" s="32">
        <v>29</v>
      </c>
      <c r="U4" s="33">
        <v>30</v>
      </c>
      <c r="V4" s="32">
        <v>31</v>
      </c>
      <c r="W4" s="33">
        <v>1</v>
      </c>
      <c r="X4" s="32">
        <v>2</v>
      </c>
      <c r="Y4" s="398"/>
      <c r="Z4" s="34">
        <v>3</v>
      </c>
      <c r="AA4" s="32">
        <v>4</v>
      </c>
      <c r="AB4" s="34">
        <v>5</v>
      </c>
      <c r="AC4" s="32">
        <v>6</v>
      </c>
      <c r="AD4" s="34">
        <v>7</v>
      </c>
      <c r="AE4" s="32">
        <v>8</v>
      </c>
      <c r="AF4" s="34">
        <v>9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388" t="s">
        <v>25</v>
      </c>
      <c r="B6" s="130" t="s">
        <v>26</v>
      </c>
      <c r="C6" s="130" t="s">
        <v>27</v>
      </c>
      <c r="D6" s="47"/>
      <c r="E6" s="130" t="s">
        <v>28</v>
      </c>
      <c r="F6" s="130" t="s">
        <v>29</v>
      </c>
      <c r="G6" s="130" t="s">
        <v>30</v>
      </c>
      <c r="H6" s="48"/>
      <c r="I6" s="49"/>
      <c r="J6" s="50"/>
      <c r="K6" s="125" t="s">
        <v>31</v>
      </c>
      <c r="L6" s="46" t="s">
        <v>32</v>
      </c>
      <c r="M6" s="125" t="s">
        <v>31</v>
      </c>
      <c r="N6" s="47" t="s">
        <v>33</v>
      </c>
      <c r="O6" s="130" t="s">
        <v>34</v>
      </c>
      <c r="P6" s="126" t="s">
        <v>29</v>
      </c>
      <c r="Q6" s="52"/>
      <c r="R6" s="130" t="s">
        <v>35</v>
      </c>
      <c r="S6" s="130" t="s">
        <v>36</v>
      </c>
      <c r="T6" s="47"/>
      <c r="U6" s="47"/>
      <c r="V6" s="130" t="s">
        <v>27</v>
      </c>
      <c r="W6" s="130" t="s">
        <v>37</v>
      </c>
      <c r="X6" s="130" t="s">
        <v>38</v>
      </c>
      <c r="Y6" s="49"/>
      <c r="Z6" s="130" t="s">
        <v>39</v>
      </c>
      <c r="AA6" s="54"/>
      <c r="AB6" s="130" t="s">
        <v>40</v>
      </c>
      <c r="AC6" s="130" t="s">
        <v>41</v>
      </c>
      <c r="AD6" s="130" t="s">
        <v>42</v>
      </c>
      <c r="AE6" s="130" t="s">
        <v>43</v>
      </c>
      <c r="AF6" s="48"/>
      <c r="AG6" s="49"/>
      <c r="AH6" s="55">
        <v>8</v>
      </c>
      <c r="AI6" s="117" t="s">
        <v>44</v>
      </c>
      <c r="AJ6" s="56"/>
      <c r="AK6" s="147"/>
    </row>
    <row r="7" spans="1:37" s="69" customFormat="1" ht="18.75" customHeight="1">
      <c r="A7" s="375"/>
      <c r="B7" s="131"/>
      <c r="C7" s="131"/>
      <c r="D7" s="60"/>
      <c r="E7" s="131"/>
      <c r="F7" s="131"/>
      <c r="G7" s="131"/>
      <c r="H7" s="61"/>
      <c r="I7" s="62"/>
      <c r="J7" s="63"/>
      <c r="K7" s="59"/>
      <c r="L7" s="59"/>
      <c r="M7" s="59"/>
      <c r="N7" s="60"/>
      <c r="O7" s="131"/>
      <c r="P7" s="127"/>
      <c r="Q7" s="64"/>
      <c r="R7" s="131"/>
      <c r="S7" s="131"/>
      <c r="T7" s="65"/>
      <c r="U7" s="60"/>
      <c r="V7" s="131"/>
      <c r="W7" s="131"/>
      <c r="X7" s="131"/>
      <c r="Y7" s="62"/>
      <c r="Z7" s="131"/>
      <c r="AA7" s="67"/>
      <c r="AB7" s="131"/>
      <c r="AC7" s="131"/>
      <c r="AD7" s="131"/>
      <c r="AE7" s="131"/>
      <c r="AF7" s="61"/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/>
      <c r="C8" s="130" t="s">
        <v>36</v>
      </c>
      <c r="D8" s="125" t="s">
        <v>31</v>
      </c>
      <c r="E8" s="130" t="s">
        <v>46</v>
      </c>
      <c r="F8" s="130" t="s">
        <v>47</v>
      </c>
      <c r="G8" s="48" t="s">
        <v>33</v>
      </c>
      <c r="H8" s="125" t="s">
        <v>31</v>
      </c>
      <c r="I8" s="49"/>
      <c r="J8" s="130" t="s">
        <v>48</v>
      </c>
      <c r="K8" s="130" t="s">
        <v>36</v>
      </c>
      <c r="L8" s="130" t="s">
        <v>36</v>
      </c>
      <c r="M8" s="48"/>
      <c r="N8" s="130" t="s">
        <v>29</v>
      </c>
      <c r="O8" s="130" t="s">
        <v>26</v>
      </c>
      <c r="P8" s="71"/>
      <c r="Q8" s="52"/>
      <c r="R8" s="48"/>
      <c r="S8" s="130" t="s">
        <v>43</v>
      </c>
      <c r="T8" s="130" t="s">
        <v>49</v>
      </c>
      <c r="U8" s="130" t="s">
        <v>27</v>
      </c>
      <c r="V8" s="48"/>
      <c r="W8" s="126" t="s">
        <v>50</v>
      </c>
      <c r="X8" s="126" t="s">
        <v>29</v>
      </c>
      <c r="Y8" s="49"/>
      <c r="Z8" s="130" t="s">
        <v>29</v>
      </c>
      <c r="AA8" s="130" t="s">
        <v>51</v>
      </c>
      <c r="AB8" s="47" t="s">
        <v>33</v>
      </c>
      <c r="AC8" s="47" t="s">
        <v>33</v>
      </c>
      <c r="AD8" s="130" t="s">
        <v>36</v>
      </c>
      <c r="AE8" s="130" t="s">
        <v>27</v>
      </c>
      <c r="AF8" s="130" t="s">
        <v>52</v>
      </c>
      <c r="AG8" s="49"/>
      <c r="AH8" s="55">
        <v>8</v>
      </c>
      <c r="AI8" s="117">
        <v>37</v>
      </c>
      <c r="AJ8" s="56"/>
      <c r="AK8" s="147"/>
    </row>
    <row r="9" spans="1:37" s="69" customFormat="1" ht="18.75" customHeight="1" thickBot="1">
      <c r="A9" s="375"/>
      <c r="B9" s="60"/>
      <c r="C9" s="131"/>
      <c r="D9" s="59"/>
      <c r="E9" s="131"/>
      <c r="F9" s="131"/>
      <c r="G9" s="60"/>
      <c r="H9" s="59"/>
      <c r="I9" s="62"/>
      <c r="J9" s="131"/>
      <c r="K9" s="131"/>
      <c r="L9" s="131"/>
      <c r="M9" s="61"/>
      <c r="N9" s="131"/>
      <c r="O9" s="131"/>
      <c r="P9" s="97"/>
      <c r="Q9" s="64"/>
      <c r="R9" s="60"/>
      <c r="S9" s="131"/>
      <c r="T9" s="131"/>
      <c r="U9" s="131"/>
      <c r="V9" s="61"/>
      <c r="W9" s="127"/>
      <c r="X9" s="127"/>
      <c r="Y9" s="62"/>
      <c r="Z9" s="131"/>
      <c r="AA9" s="131"/>
      <c r="AB9" s="60"/>
      <c r="AC9" s="60"/>
      <c r="AD9" s="131"/>
      <c r="AE9" s="131"/>
      <c r="AF9" s="131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130" t="s">
        <v>36</v>
      </c>
      <c r="C10" s="130" t="s">
        <v>51</v>
      </c>
      <c r="D10" s="130" t="s">
        <v>36</v>
      </c>
      <c r="E10" s="48"/>
      <c r="F10" s="130" t="s">
        <v>46</v>
      </c>
      <c r="G10" s="126" t="s">
        <v>29</v>
      </c>
      <c r="H10" s="130" t="s">
        <v>36</v>
      </c>
      <c r="I10" s="78"/>
      <c r="J10" s="130" t="s">
        <v>52</v>
      </c>
      <c r="K10" s="48"/>
      <c r="L10" s="130" t="s">
        <v>29</v>
      </c>
      <c r="M10" s="130" t="s">
        <v>54</v>
      </c>
      <c r="N10" s="130" t="s">
        <v>42</v>
      </c>
      <c r="O10" s="47"/>
      <c r="P10" s="126" t="s">
        <v>46</v>
      </c>
      <c r="Q10" s="79"/>
      <c r="R10" s="130" t="s">
        <v>46</v>
      </c>
      <c r="S10" s="130" t="s">
        <v>39</v>
      </c>
      <c r="T10" s="47"/>
      <c r="U10" s="130" t="s">
        <v>29</v>
      </c>
      <c r="V10" s="130" t="s">
        <v>46</v>
      </c>
      <c r="W10" s="130" t="s">
        <v>52</v>
      </c>
      <c r="X10" s="130" t="s">
        <v>55</v>
      </c>
      <c r="Y10" s="78"/>
      <c r="Z10" s="80"/>
      <c r="AA10" s="130" t="s">
        <v>39</v>
      </c>
      <c r="AB10" s="130" t="s">
        <v>36</v>
      </c>
      <c r="AC10" s="130" t="s">
        <v>36</v>
      </c>
      <c r="AD10" s="47"/>
      <c r="AE10" s="126" t="s">
        <v>46</v>
      </c>
      <c r="AF10" s="130" t="s">
        <v>26</v>
      </c>
      <c r="AG10" s="78"/>
      <c r="AH10" s="55">
        <v>10</v>
      </c>
      <c r="AI10" s="117">
        <v>39</v>
      </c>
      <c r="AJ10" s="56"/>
      <c r="AK10" s="147"/>
    </row>
    <row r="11" spans="1:37" s="69" customFormat="1" ht="18.75" customHeight="1">
      <c r="A11" s="375"/>
      <c r="B11" s="131"/>
      <c r="C11" s="131"/>
      <c r="D11" s="60" t="s">
        <v>56</v>
      </c>
      <c r="E11" s="60"/>
      <c r="F11" s="131"/>
      <c r="G11" s="127"/>
      <c r="H11" s="131"/>
      <c r="I11" s="62"/>
      <c r="J11" s="131"/>
      <c r="K11" s="61"/>
      <c r="L11" s="131"/>
      <c r="M11" s="131"/>
      <c r="N11" s="131"/>
      <c r="O11" s="60"/>
      <c r="P11" s="127"/>
      <c r="Q11" s="64"/>
      <c r="R11" s="131"/>
      <c r="S11" s="131"/>
      <c r="T11" s="81"/>
      <c r="U11" s="131"/>
      <c r="V11" s="131"/>
      <c r="W11" s="131"/>
      <c r="X11" s="60" t="s">
        <v>56</v>
      </c>
      <c r="Y11" s="62"/>
      <c r="Z11" s="63"/>
      <c r="AA11" s="131"/>
      <c r="AB11" s="131"/>
      <c r="AC11" s="131"/>
      <c r="AD11" s="60"/>
      <c r="AE11" s="127"/>
      <c r="AF11" s="131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70"/>
      <c r="C12" s="130" t="s">
        <v>46</v>
      </c>
      <c r="D12" s="130" t="s">
        <v>46</v>
      </c>
      <c r="E12" s="130" t="s">
        <v>29</v>
      </c>
      <c r="F12" s="82"/>
      <c r="G12" s="126" t="s">
        <v>46</v>
      </c>
      <c r="H12" s="126" t="s">
        <v>29</v>
      </c>
      <c r="I12" s="78"/>
      <c r="J12" s="130" t="s">
        <v>58</v>
      </c>
      <c r="K12" s="130" t="s">
        <v>30</v>
      </c>
      <c r="L12" s="130" t="s">
        <v>55</v>
      </c>
      <c r="M12" s="48"/>
      <c r="N12" s="130" t="s">
        <v>51</v>
      </c>
      <c r="O12" s="130" t="s">
        <v>59</v>
      </c>
      <c r="P12" s="130" t="s">
        <v>52</v>
      </c>
      <c r="Q12" s="84"/>
      <c r="R12" s="130" t="s">
        <v>36</v>
      </c>
      <c r="S12" s="82"/>
      <c r="T12" s="130" t="s">
        <v>46</v>
      </c>
      <c r="U12" s="130" t="s">
        <v>55</v>
      </c>
      <c r="V12" s="130" t="s">
        <v>52</v>
      </c>
      <c r="W12" s="48"/>
      <c r="X12" s="126" t="s">
        <v>46</v>
      </c>
      <c r="Y12" s="78"/>
      <c r="Z12" s="130" t="s">
        <v>35</v>
      </c>
      <c r="AA12" s="130" t="s">
        <v>29</v>
      </c>
      <c r="AB12" s="82"/>
      <c r="AC12" s="130" t="s">
        <v>46</v>
      </c>
      <c r="AD12" s="130" t="s">
        <v>52</v>
      </c>
      <c r="AE12" s="130" t="s">
        <v>36</v>
      </c>
      <c r="AF12" s="85"/>
      <c r="AG12" s="78"/>
      <c r="AH12" s="55">
        <v>8</v>
      </c>
      <c r="AI12" s="117">
        <v>29</v>
      </c>
      <c r="AJ12" s="56"/>
      <c r="AK12" s="147"/>
    </row>
    <row r="13" spans="1:37" s="37" customFormat="1" ht="18.75" customHeight="1">
      <c r="A13" s="375"/>
      <c r="B13" s="74"/>
      <c r="C13" s="131"/>
      <c r="D13" s="131"/>
      <c r="E13" s="131"/>
      <c r="F13" s="60"/>
      <c r="G13" s="127"/>
      <c r="H13" s="127"/>
      <c r="I13" s="62"/>
      <c r="J13" s="131"/>
      <c r="K13" s="131"/>
      <c r="L13" s="60" t="s">
        <v>56</v>
      </c>
      <c r="M13" s="60"/>
      <c r="N13" s="131"/>
      <c r="O13" s="131"/>
      <c r="P13" s="131"/>
      <c r="Q13" s="64"/>
      <c r="R13" s="131"/>
      <c r="S13" s="60"/>
      <c r="T13" s="131"/>
      <c r="U13" s="131"/>
      <c r="V13" s="131"/>
      <c r="W13" s="61"/>
      <c r="X13" s="127"/>
      <c r="Y13" s="62"/>
      <c r="Z13" s="131"/>
      <c r="AA13" s="131"/>
      <c r="AB13" s="60"/>
      <c r="AC13" s="131"/>
      <c r="AD13" s="131"/>
      <c r="AE13" s="131"/>
      <c r="AF13" s="60"/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46" t="s">
        <v>32</v>
      </c>
      <c r="C14" s="130" t="s">
        <v>34</v>
      </c>
      <c r="D14" s="130" t="s">
        <v>61</v>
      </c>
      <c r="E14" s="130" t="s">
        <v>49</v>
      </c>
      <c r="F14" s="130" t="s">
        <v>62</v>
      </c>
      <c r="G14" s="130" t="s">
        <v>63</v>
      </c>
      <c r="H14" s="48"/>
      <c r="I14" s="49"/>
      <c r="J14" s="50"/>
      <c r="K14" s="126" t="s">
        <v>64</v>
      </c>
      <c r="L14" s="130" t="s">
        <v>65</v>
      </c>
      <c r="M14" s="130" t="s">
        <v>58</v>
      </c>
      <c r="N14" s="130" t="s">
        <v>66</v>
      </c>
      <c r="O14" s="48"/>
      <c r="P14" s="126" t="s">
        <v>29</v>
      </c>
      <c r="Q14" s="52"/>
      <c r="R14" s="126" t="s">
        <v>67</v>
      </c>
      <c r="S14" s="130" t="s">
        <v>34</v>
      </c>
      <c r="T14" s="130" t="s">
        <v>68</v>
      </c>
      <c r="U14" s="130" t="s">
        <v>49</v>
      </c>
      <c r="V14" s="48"/>
      <c r="W14" s="130" t="s">
        <v>65</v>
      </c>
      <c r="X14" s="130" t="s">
        <v>69</v>
      </c>
      <c r="Y14" s="49"/>
      <c r="Z14" s="130" t="s">
        <v>70</v>
      </c>
      <c r="AA14" s="48"/>
      <c r="AB14" s="130" t="s">
        <v>62</v>
      </c>
      <c r="AC14" s="130" t="s">
        <v>71</v>
      </c>
      <c r="AD14" s="130" t="s">
        <v>68</v>
      </c>
      <c r="AE14" s="54"/>
      <c r="AF14" s="126" t="s">
        <v>67</v>
      </c>
      <c r="AG14" s="87"/>
      <c r="AH14" s="55">
        <v>10</v>
      </c>
      <c r="AI14" s="117">
        <v>36</v>
      </c>
      <c r="AJ14" s="56"/>
      <c r="AK14" s="147"/>
    </row>
    <row r="15" spans="1:37" s="37" customFormat="1" ht="18.75" customHeight="1">
      <c r="A15" s="375"/>
      <c r="B15" s="59"/>
      <c r="C15" s="60" t="s">
        <v>56</v>
      </c>
      <c r="D15" s="131"/>
      <c r="E15" s="131"/>
      <c r="F15" s="131"/>
      <c r="G15" s="131"/>
      <c r="H15" s="60"/>
      <c r="I15" s="62"/>
      <c r="J15" s="63"/>
      <c r="K15" s="127"/>
      <c r="L15" s="131"/>
      <c r="M15" s="131"/>
      <c r="N15" s="131"/>
      <c r="O15" s="60"/>
      <c r="P15" s="127"/>
      <c r="Q15" s="64"/>
      <c r="R15" s="127"/>
      <c r="S15" s="131"/>
      <c r="T15" s="131"/>
      <c r="U15" s="60" t="s">
        <v>56</v>
      </c>
      <c r="V15" s="61"/>
      <c r="W15" s="131"/>
      <c r="X15" s="131"/>
      <c r="Y15" s="62"/>
      <c r="Z15" s="131"/>
      <c r="AA15" s="61"/>
      <c r="AB15" s="131"/>
      <c r="AC15" s="131"/>
      <c r="AD15" s="131"/>
      <c r="AE15" s="63"/>
      <c r="AF15" s="127"/>
      <c r="AG15" s="90"/>
      <c r="AH15" s="154"/>
      <c r="AI15" s="154"/>
      <c r="AJ15" s="91"/>
      <c r="AK15" s="129"/>
    </row>
    <row r="16" spans="1:37" ht="18.75" customHeight="1">
      <c r="A16" s="380" t="s">
        <v>72</v>
      </c>
      <c r="B16" s="130" t="s">
        <v>70</v>
      </c>
      <c r="C16" s="130" t="s">
        <v>55</v>
      </c>
      <c r="D16" s="130" t="s">
        <v>73</v>
      </c>
      <c r="E16" s="130" t="s">
        <v>39</v>
      </c>
      <c r="F16" s="48"/>
      <c r="G16" s="130" t="s">
        <v>59</v>
      </c>
      <c r="H16" s="130" t="s">
        <v>26</v>
      </c>
      <c r="I16" s="49"/>
      <c r="J16" s="130" t="s">
        <v>74</v>
      </c>
      <c r="K16" s="130" t="s">
        <v>55</v>
      </c>
      <c r="L16" s="130" t="s">
        <v>75</v>
      </c>
      <c r="M16" s="130" t="s">
        <v>76</v>
      </c>
      <c r="N16" s="130" t="s">
        <v>75</v>
      </c>
      <c r="O16" s="46" t="s">
        <v>32</v>
      </c>
      <c r="P16" s="46" t="s">
        <v>32</v>
      </c>
      <c r="Q16" s="52"/>
      <c r="R16" s="130" t="s">
        <v>74</v>
      </c>
      <c r="S16" s="47"/>
      <c r="T16" s="130" t="s">
        <v>77</v>
      </c>
      <c r="U16" s="130" t="s">
        <v>26</v>
      </c>
      <c r="V16" s="130" t="s">
        <v>75</v>
      </c>
      <c r="W16" s="130" t="s">
        <v>78</v>
      </c>
      <c r="X16" s="71"/>
      <c r="Y16" s="49"/>
      <c r="Z16" s="130" t="s">
        <v>79</v>
      </c>
      <c r="AA16" s="130" t="s">
        <v>76</v>
      </c>
      <c r="AB16" s="130" t="s">
        <v>78</v>
      </c>
      <c r="AC16" s="130" t="s">
        <v>76</v>
      </c>
      <c r="AD16" s="130" t="s">
        <v>75</v>
      </c>
      <c r="AE16" s="47"/>
      <c r="AF16" s="130" t="s">
        <v>78</v>
      </c>
      <c r="AG16" s="49"/>
      <c r="AH16" s="55">
        <v>9</v>
      </c>
      <c r="AI16" s="117">
        <v>38.5</v>
      </c>
      <c r="AJ16" s="56"/>
      <c r="AK16" s="147"/>
    </row>
    <row r="17" spans="1:37" s="69" customFormat="1" ht="18.75" customHeight="1">
      <c r="A17" s="381"/>
      <c r="B17" s="131"/>
      <c r="C17" s="131"/>
      <c r="D17" s="131"/>
      <c r="E17" s="60" t="s">
        <v>56</v>
      </c>
      <c r="F17" s="60"/>
      <c r="G17" s="131"/>
      <c r="H17" s="131"/>
      <c r="I17" s="62"/>
      <c r="J17" s="131"/>
      <c r="K17" s="60" t="s">
        <v>56</v>
      </c>
      <c r="L17" s="131"/>
      <c r="M17" s="131"/>
      <c r="N17" s="60" t="s">
        <v>56</v>
      </c>
      <c r="O17" s="59"/>
      <c r="P17" s="59"/>
      <c r="Q17" s="64"/>
      <c r="R17" s="131"/>
      <c r="S17" s="60"/>
      <c r="T17" s="131"/>
      <c r="U17" s="131"/>
      <c r="V17" s="131"/>
      <c r="W17" s="131"/>
      <c r="X17" s="75"/>
      <c r="Y17" s="62"/>
      <c r="Z17" s="60" t="s">
        <v>56</v>
      </c>
      <c r="AA17" s="131"/>
      <c r="AB17" s="131"/>
      <c r="AC17" s="131"/>
      <c r="AD17" s="131"/>
      <c r="AE17" s="60"/>
      <c r="AF17" s="131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130" t="s">
        <v>39</v>
      </c>
      <c r="C18" s="48"/>
      <c r="D18" s="130" t="s">
        <v>46</v>
      </c>
      <c r="E18" s="130" t="s">
        <v>26</v>
      </c>
      <c r="F18" s="130" t="s">
        <v>51</v>
      </c>
      <c r="G18" s="48"/>
      <c r="H18" s="130" t="s">
        <v>46</v>
      </c>
      <c r="I18" s="49"/>
      <c r="J18" s="130" t="s">
        <v>35</v>
      </c>
      <c r="K18" s="130" t="s">
        <v>59</v>
      </c>
      <c r="L18" s="47"/>
      <c r="M18" s="130" t="s">
        <v>51</v>
      </c>
      <c r="N18" s="130" t="s">
        <v>43</v>
      </c>
      <c r="O18" s="130" t="s">
        <v>43</v>
      </c>
      <c r="P18" s="71"/>
      <c r="Q18" s="52"/>
      <c r="R18" s="72"/>
      <c r="S18" s="130" t="s">
        <v>49</v>
      </c>
      <c r="T18" s="130" t="s">
        <v>81</v>
      </c>
      <c r="U18" s="130" t="s">
        <v>82</v>
      </c>
      <c r="V18" s="130" t="s">
        <v>43</v>
      </c>
      <c r="W18" s="48"/>
      <c r="X18" s="130" t="s">
        <v>29</v>
      </c>
      <c r="Y18" s="49"/>
      <c r="Z18" s="130" t="s">
        <v>46</v>
      </c>
      <c r="AA18" s="130" t="s">
        <v>26</v>
      </c>
      <c r="AB18" s="130" t="s">
        <v>51</v>
      </c>
      <c r="AC18" s="47" t="s">
        <v>33</v>
      </c>
      <c r="AD18" s="47" t="s">
        <v>33</v>
      </c>
      <c r="AE18" s="130" t="s">
        <v>65</v>
      </c>
      <c r="AF18" s="130" t="s">
        <v>46</v>
      </c>
      <c r="AG18" s="49"/>
      <c r="AH18" s="55">
        <v>8</v>
      </c>
      <c r="AI18" s="117">
        <v>32</v>
      </c>
      <c r="AJ18" s="56"/>
      <c r="AK18" s="147"/>
    </row>
    <row r="19" spans="1:37" s="69" customFormat="1" ht="18.75" customHeight="1" thickBot="1">
      <c r="A19" s="379"/>
      <c r="B19" s="131"/>
      <c r="C19" s="94"/>
      <c r="D19" s="131"/>
      <c r="E19" s="131"/>
      <c r="F19" s="131"/>
      <c r="G19" s="94"/>
      <c r="H19" s="131"/>
      <c r="I19" s="96"/>
      <c r="J19" s="131"/>
      <c r="K19" s="131"/>
      <c r="L19" s="94"/>
      <c r="M19" s="131"/>
      <c r="N19" s="131"/>
      <c r="O19" s="131"/>
      <c r="P19" s="97"/>
      <c r="Q19" s="98"/>
      <c r="R19" s="99"/>
      <c r="S19" s="131"/>
      <c r="T19" s="131"/>
      <c r="U19" s="131"/>
      <c r="V19" s="131"/>
      <c r="W19" s="100"/>
      <c r="X19" s="131"/>
      <c r="Y19" s="96"/>
      <c r="Z19" s="131"/>
      <c r="AA19" s="131"/>
      <c r="AB19" s="131"/>
      <c r="AC19" s="101"/>
      <c r="AD19" s="94"/>
      <c r="AE19" s="131"/>
      <c r="AF19" s="131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130" t="s">
        <v>51</v>
      </c>
      <c r="C20" s="130" t="s">
        <v>51</v>
      </c>
      <c r="D20" s="47"/>
      <c r="E20" s="130" t="s">
        <v>82</v>
      </c>
      <c r="F20" s="125" t="s">
        <v>31</v>
      </c>
      <c r="G20" s="130" t="s">
        <v>26</v>
      </c>
      <c r="H20" s="48"/>
      <c r="I20" s="49"/>
      <c r="J20" s="50"/>
      <c r="K20" s="130" t="s">
        <v>59</v>
      </c>
      <c r="L20" s="130" t="s">
        <v>49</v>
      </c>
      <c r="M20" s="130" t="s">
        <v>26</v>
      </c>
      <c r="N20" s="47"/>
      <c r="O20" s="130" t="s">
        <v>84</v>
      </c>
      <c r="P20" s="46" t="s">
        <v>32</v>
      </c>
      <c r="Q20" s="52"/>
      <c r="R20" s="130" t="s">
        <v>26</v>
      </c>
      <c r="S20" s="130" t="s">
        <v>51</v>
      </c>
      <c r="T20" s="47"/>
      <c r="U20" s="47"/>
      <c r="V20" s="130" t="s">
        <v>29</v>
      </c>
      <c r="W20" s="130" t="s">
        <v>34</v>
      </c>
      <c r="X20" s="130" t="s">
        <v>43</v>
      </c>
      <c r="Y20" s="49"/>
      <c r="Z20" s="130" t="s">
        <v>51</v>
      </c>
      <c r="AA20" s="54"/>
      <c r="AB20" s="130" t="s">
        <v>85</v>
      </c>
      <c r="AC20" s="130" t="s">
        <v>51</v>
      </c>
      <c r="AD20" s="130" t="s">
        <v>62</v>
      </c>
      <c r="AE20" s="130" t="s">
        <v>26</v>
      </c>
      <c r="AF20" s="48"/>
      <c r="AG20" s="78"/>
      <c r="AH20" s="55">
        <v>8</v>
      </c>
      <c r="AI20" s="117" t="s">
        <v>86</v>
      </c>
      <c r="AJ20" s="56"/>
      <c r="AK20" s="147"/>
    </row>
    <row r="21" spans="1:37" s="69" customFormat="1" ht="18.75" customHeight="1">
      <c r="A21" s="375"/>
      <c r="B21" s="131"/>
      <c r="C21" s="131"/>
      <c r="D21" s="60"/>
      <c r="E21" s="131"/>
      <c r="F21" s="59"/>
      <c r="G21" s="131"/>
      <c r="H21" s="61"/>
      <c r="I21" s="62"/>
      <c r="J21" s="63"/>
      <c r="K21" s="131"/>
      <c r="L21" s="131"/>
      <c r="M21" s="131"/>
      <c r="N21" s="60"/>
      <c r="O21" s="131"/>
      <c r="P21" s="59"/>
      <c r="Q21" s="64"/>
      <c r="R21" s="131"/>
      <c r="S21" s="131"/>
      <c r="T21" s="65"/>
      <c r="U21" s="60"/>
      <c r="V21" s="131"/>
      <c r="W21" s="131"/>
      <c r="X21" s="131"/>
      <c r="Y21" s="62"/>
      <c r="Z21" s="131"/>
      <c r="AA21" s="67"/>
      <c r="AB21" s="131"/>
      <c r="AC21" s="131"/>
      <c r="AD21" s="131"/>
      <c r="AE21" s="131"/>
      <c r="AF21" s="61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70"/>
      <c r="C22" s="46" t="s">
        <v>32</v>
      </c>
      <c r="D22" s="126" t="s">
        <v>88</v>
      </c>
      <c r="E22" s="130" t="s">
        <v>43</v>
      </c>
      <c r="F22" s="130" t="s">
        <v>43</v>
      </c>
      <c r="G22" s="48"/>
      <c r="H22" s="130" t="s">
        <v>29</v>
      </c>
      <c r="I22" s="49"/>
      <c r="J22" s="130" t="s">
        <v>51</v>
      </c>
      <c r="K22" s="125" t="s">
        <v>31</v>
      </c>
      <c r="L22" s="130" t="s">
        <v>85</v>
      </c>
      <c r="M22" s="130" t="s">
        <v>51</v>
      </c>
      <c r="N22" s="130" t="s">
        <v>51</v>
      </c>
      <c r="O22" s="130" t="s">
        <v>51</v>
      </c>
      <c r="P22" s="130" t="s">
        <v>68</v>
      </c>
      <c r="Q22" s="52"/>
      <c r="R22" s="48"/>
      <c r="S22" s="130" t="s">
        <v>59</v>
      </c>
      <c r="T22" s="130" t="s">
        <v>49</v>
      </c>
      <c r="U22" s="130" t="s">
        <v>59</v>
      </c>
      <c r="V22" s="48" t="s">
        <v>33</v>
      </c>
      <c r="W22" s="125" t="s">
        <v>31</v>
      </c>
      <c r="X22" s="130" t="s">
        <v>46</v>
      </c>
      <c r="Y22" s="49"/>
      <c r="Z22" s="130" t="s">
        <v>46</v>
      </c>
      <c r="AA22" s="130" t="s">
        <v>43</v>
      </c>
      <c r="AB22" s="130" t="s">
        <v>82</v>
      </c>
      <c r="AC22" s="47"/>
      <c r="AD22" s="130" t="s">
        <v>29</v>
      </c>
      <c r="AE22" s="130" t="s">
        <v>65</v>
      </c>
      <c r="AF22" s="130" t="s">
        <v>43</v>
      </c>
      <c r="AG22" s="49"/>
      <c r="AH22" s="55">
        <v>8</v>
      </c>
      <c r="AI22" s="117">
        <v>36</v>
      </c>
      <c r="AJ22" s="56"/>
      <c r="AK22" s="147"/>
    </row>
    <row r="23" spans="1:37" s="69" customFormat="1" ht="18.75" customHeight="1">
      <c r="A23" s="375"/>
      <c r="B23" s="74"/>
      <c r="C23" s="59"/>
      <c r="D23" s="127"/>
      <c r="E23" s="131"/>
      <c r="F23" s="131"/>
      <c r="G23" s="60"/>
      <c r="H23" s="131"/>
      <c r="I23" s="62"/>
      <c r="J23" s="131"/>
      <c r="K23" s="59"/>
      <c r="L23" s="60" t="s">
        <v>56</v>
      </c>
      <c r="M23" s="131"/>
      <c r="N23" s="131"/>
      <c r="O23" s="131"/>
      <c r="P23" s="60" t="s">
        <v>56</v>
      </c>
      <c r="Q23" s="64"/>
      <c r="R23" s="60"/>
      <c r="S23" s="131"/>
      <c r="T23" s="131"/>
      <c r="U23" s="131"/>
      <c r="V23" s="61"/>
      <c r="W23" s="59"/>
      <c r="X23" s="131"/>
      <c r="Y23" s="62"/>
      <c r="Z23" s="131"/>
      <c r="AA23" s="131"/>
      <c r="AB23" s="60" t="s">
        <v>56</v>
      </c>
      <c r="AC23" s="60"/>
      <c r="AD23" s="131"/>
      <c r="AE23" s="131"/>
      <c r="AF23" s="131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130" t="s">
        <v>54</v>
      </c>
      <c r="C24" s="46" t="s">
        <v>32</v>
      </c>
      <c r="D24" s="47"/>
      <c r="E24" s="130" t="s">
        <v>65</v>
      </c>
      <c r="F24" s="130" t="s">
        <v>66</v>
      </c>
      <c r="G24" s="130" t="s">
        <v>62</v>
      </c>
      <c r="H24" s="130" t="s">
        <v>62</v>
      </c>
      <c r="I24" s="78"/>
      <c r="J24" s="130" t="s">
        <v>36</v>
      </c>
      <c r="K24" s="48"/>
      <c r="L24" s="130" t="s">
        <v>77</v>
      </c>
      <c r="M24" s="130" t="s">
        <v>39</v>
      </c>
      <c r="N24" s="125" t="s">
        <v>31</v>
      </c>
      <c r="O24" s="47"/>
      <c r="P24" s="126" t="s">
        <v>90</v>
      </c>
      <c r="Q24" s="79"/>
      <c r="R24" s="130" t="s">
        <v>91</v>
      </c>
      <c r="S24" s="130" t="s">
        <v>55</v>
      </c>
      <c r="T24" s="47"/>
      <c r="U24" s="130" t="s">
        <v>34</v>
      </c>
      <c r="V24" s="130" t="s">
        <v>55</v>
      </c>
      <c r="W24" s="130" t="s">
        <v>59</v>
      </c>
      <c r="X24" s="71"/>
      <c r="Y24" s="78"/>
      <c r="Z24" s="80"/>
      <c r="AA24" s="130" t="s">
        <v>65</v>
      </c>
      <c r="AB24" s="130" t="s">
        <v>36</v>
      </c>
      <c r="AC24" s="130" t="s">
        <v>70</v>
      </c>
      <c r="AD24" s="47" t="s">
        <v>33</v>
      </c>
      <c r="AE24" s="124" t="s">
        <v>31</v>
      </c>
      <c r="AF24" s="125" t="s">
        <v>31</v>
      </c>
      <c r="AG24" s="78"/>
      <c r="AH24" s="55">
        <v>8</v>
      </c>
      <c r="AI24" s="117">
        <v>18</v>
      </c>
      <c r="AJ24" s="56"/>
      <c r="AK24" s="147"/>
    </row>
    <row r="25" spans="1:37" s="69" customFormat="1" ht="18.75" customHeight="1">
      <c r="A25" s="375"/>
      <c r="B25" s="131"/>
      <c r="C25" s="59"/>
      <c r="D25" s="60"/>
      <c r="E25" s="60" t="s">
        <v>56</v>
      </c>
      <c r="F25" s="131"/>
      <c r="G25" s="131"/>
      <c r="H25" s="131"/>
      <c r="I25" s="62"/>
      <c r="J25" s="131"/>
      <c r="K25" s="61"/>
      <c r="L25" s="131"/>
      <c r="M25" s="131"/>
      <c r="N25" s="59"/>
      <c r="O25" s="60"/>
      <c r="P25" s="127"/>
      <c r="Q25" s="64"/>
      <c r="R25" s="131"/>
      <c r="S25" s="131"/>
      <c r="T25" s="81"/>
      <c r="U25" s="131"/>
      <c r="V25" s="131"/>
      <c r="W25" s="131"/>
      <c r="X25" s="75"/>
      <c r="Y25" s="62"/>
      <c r="Z25" s="63"/>
      <c r="AA25" s="131"/>
      <c r="AB25" s="131"/>
      <c r="AC25" s="131"/>
      <c r="AD25" s="60"/>
      <c r="AE25" s="58"/>
      <c r="AF25" s="59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126" t="s">
        <v>93</v>
      </c>
      <c r="C26" s="126" t="s">
        <v>90</v>
      </c>
      <c r="D26" s="130" t="s">
        <v>26</v>
      </c>
      <c r="E26" s="130" t="s">
        <v>51</v>
      </c>
      <c r="F26" s="82"/>
      <c r="G26" s="126" t="s">
        <v>93</v>
      </c>
      <c r="H26" s="126" t="s">
        <v>93</v>
      </c>
      <c r="I26" s="78"/>
      <c r="J26" s="130" t="s">
        <v>43</v>
      </c>
      <c r="K26" s="46" t="s">
        <v>32</v>
      </c>
      <c r="L26" s="48" t="s">
        <v>33</v>
      </c>
      <c r="M26" s="126" t="s">
        <v>90</v>
      </c>
      <c r="N26" s="130" t="s">
        <v>29</v>
      </c>
      <c r="O26" s="126" t="s">
        <v>93</v>
      </c>
      <c r="P26" s="130" t="s">
        <v>29</v>
      </c>
      <c r="Q26" s="84"/>
      <c r="R26" s="130" t="s">
        <v>26</v>
      </c>
      <c r="S26" s="240" t="s">
        <v>94</v>
      </c>
      <c r="T26" s="130" t="s">
        <v>29</v>
      </c>
      <c r="U26" s="130" t="s">
        <v>43</v>
      </c>
      <c r="V26" s="130" t="s">
        <v>51</v>
      </c>
      <c r="W26" s="130" t="s">
        <v>95</v>
      </c>
      <c r="X26" s="130" t="s">
        <v>26</v>
      </c>
      <c r="Y26" s="78"/>
      <c r="Z26" s="130" t="s">
        <v>55</v>
      </c>
      <c r="AA26" s="130" t="s">
        <v>55</v>
      </c>
      <c r="AB26" s="82"/>
      <c r="AC26" s="126" t="s">
        <v>90</v>
      </c>
      <c r="AD26" s="130" t="s">
        <v>49</v>
      </c>
      <c r="AE26" s="124" t="s">
        <v>31</v>
      </c>
      <c r="AF26" s="85" t="s">
        <v>33</v>
      </c>
      <c r="AG26" s="78"/>
      <c r="AH26" s="55">
        <v>8</v>
      </c>
      <c r="AI26" s="117">
        <v>17</v>
      </c>
      <c r="AJ26" s="56"/>
      <c r="AK26" s="147"/>
    </row>
    <row r="27" spans="1:37" s="69" customFormat="1" ht="18.75" customHeight="1">
      <c r="A27" s="375"/>
      <c r="B27" s="60" t="s">
        <v>56</v>
      </c>
      <c r="C27" s="127"/>
      <c r="D27" s="131"/>
      <c r="E27" s="131"/>
      <c r="F27" s="60"/>
      <c r="G27" s="127"/>
      <c r="H27" s="127"/>
      <c r="I27" s="62"/>
      <c r="J27" s="131"/>
      <c r="K27" s="59"/>
      <c r="L27" s="60"/>
      <c r="M27" s="60" t="s">
        <v>56</v>
      </c>
      <c r="N27" s="131"/>
      <c r="O27" s="127"/>
      <c r="P27" s="131"/>
      <c r="Q27" s="64"/>
      <c r="R27" s="131"/>
      <c r="S27" s="60" t="s">
        <v>56</v>
      </c>
      <c r="T27" s="131"/>
      <c r="U27" s="131"/>
      <c r="V27" s="131"/>
      <c r="W27" s="60" t="s">
        <v>56</v>
      </c>
      <c r="X27" s="131"/>
      <c r="Y27" s="62"/>
      <c r="Z27" s="131"/>
      <c r="AA27" s="131"/>
      <c r="AB27" s="60"/>
      <c r="AC27" s="127"/>
      <c r="AD27" s="131"/>
      <c r="AE27" s="58"/>
      <c r="AF27" s="60"/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130" t="s">
        <v>74</v>
      </c>
      <c r="C28" s="130" t="s">
        <v>76</v>
      </c>
      <c r="D28" s="130" t="s">
        <v>55</v>
      </c>
      <c r="E28" s="130" t="s">
        <v>97</v>
      </c>
      <c r="F28" s="130" t="s">
        <v>51</v>
      </c>
      <c r="G28" s="130" t="s">
        <v>26</v>
      </c>
      <c r="H28" s="48"/>
      <c r="I28" s="49"/>
      <c r="J28" s="50"/>
      <c r="K28" s="130" t="s">
        <v>76</v>
      </c>
      <c r="L28" s="130" t="s">
        <v>78</v>
      </c>
      <c r="M28" s="130" t="s">
        <v>98</v>
      </c>
      <c r="N28" s="130" t="s">
        <v>49</v>
      </c>
      <c r="O28" s="54"/>
      <c r="P28" s="130" t="s">
        <v>99</v>
      </c>
      <c r="Q28" s="52"/>
      <c r="R28" s="130" t="s">
        <v>100</v>
      </c>
      <c r="S28" s="130" t="s">
        <v>100</v>
      </c>
      <c r="T28" s="130" t="s">
        <v>75</v>
      </c>
      <c r="U28" s="48"/>
      <c r="V28" s="130" t="s">
        <v>68</v>
      </c>
      <c r="W28" s="130" t="s">
        <v>61</v>
      </c>
      <c r="X28" s="130" t="s">
        <v>99</v>
      </c>
      <c r="Y28" s="49"/>
      <c r="Z28" s="51" t="s">
        <v>32</v>
      </c>
      <c r="AA28" s="106"/>
      <c r="AB28" s="130" t="s">
        <v>29</v>
      </c>
      <c r="AC28" s="130" t="s">
        <v>26</v>
      </c>
      <c r="AD28" s="130" t="s">
        <v>43</v>
      </c>
      <c r="AE28" s="130" t="s">
        <v>99</v>
      </c>
      <c r="AF28" s="130" t="s">
        <v>99</v>
      </c>
      <c r="AG28" s="49"/>
      <c r="AH28" s="55">
        <v>13</v>
      </c>
      <c r="AI28" s="117">
        <v>38</v>
      </c>
      <c r="AJ28" s="56"/>
      <c r="AK28" s="147"/>
    </row>
    <row r="29" spans="1:37" s="69" customFormat="1" ht="18.75" customHeight="1">
      <c r="A29" s="375"/>
      <c r="B29" s="131"/>
      <c r="C29" s="60" t="s">
        <v>56</v>
      </c>
      <c r="D29" s="131"/>
      <c r="E29" s="131"/>
      <c r="F29" s="131"/>
      <c r="G29" s="131"/>
      <c r="H29" s="61"/>
      <c r="I29" s="62"/>
      <c r="J29" s="63"/>
      <c r="K29" s="131"/>
      <c r="L29" s="131"/>
      <c r="M29" s="131"/>
      <c r="N29" s="131"/>
      <c r="O29" s="67"/>
      <c r="P29" s="131"/>
      <c r="Q29" s="64"/>
      <c r="R29" s="131"/>
      <c r="S29" s="131"/>
      <c r="T29" s="131"/>
      <c r="U29" s="88"/>
      <c r="V29" s="60" t="s">
        <v>56</v>
      </c>
      <c r="W29" s="131"/>
      <c r="X29" s="131"/>
      <c r="Y29" s="62"/>
      <c r="Z29" s="58"/>
      <c r="AA29" s="67"/>
      <c r="AB29" s="131"/>
      <c r="AC29" s="131"/>
      <c r="AD29" s="131"/>
      <c r="AE29" s="60" t="s">
        <v>56</v>
      </c>
      <c r="AF29" s="131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130" t="s">
        <v>43</v>
      </c>
      <c r="C30" s="130" t="s">
        <v>51</v>
      </c>
      <c r="D30" s="130" t="s">
        <v>51</v>
      </c>
      <c r="E30" s="130" t="s">
        <v>26</v>
      </c>
      <c r="F30" s="48"/>
      <c r="G30" s="130" t="s">
        <v>26</v>
      </c>
      <c r="H30" s="130" t="s">
        <v>102</v>
      </c>
      <c r="I30" s="49"/>
      <c r="J30" s="46" t="s">
        <v>32</v>
      </c>
      <c r="K30" s="48"/>
      <c r="L30" s="130" t="s">
        <v>29</v>
      </c>
      <c r="M30" s="130" t="s">
        <v>28</v>
      </c>
      <c r="N30" s="47"/>
      <c r="O30" s="130" t="s">
        <v>26</v>
      </c>
      <c r="P30" s="130" t="s">
        <v>51</v>
      </c>
      <c r="Q30" s="52"/>
      <c r="R30" s="130" t="s">
        <v>51</v>
      </c>
      <c r="S30" s="47"/>
      <c r="T30" s="130" t="s">
        <v>29</v>
      </c>
      <c r="U30" s="130" t="s">
        <v>26</v>
      </c>
      <c r="V30" s="130" t="s">
        <v>51</v>
      </c>
      <c r="W30" s="130" t="s">
        <v>26</v>
      </c>
      <c r="X30" s="71"/>
      <c r="Y30" s="49"/>
      <c r="Z30" s="80"/>
      <c r="AA30" s="130" t="s">
        <v>28</v>
      </c>
      <c r="AB30" s="130" t="s">
        <v>38</v>
      </c>
      <c r="AC30" s="130" t="s">
        <v>59</v>
      </c>
      <c r="AD30" s="130" t="s">
        <v>61</v>
      </c>
      <c r="AE30" s="47"/>
      <c r="AF30" s="130" t="s">
        <v>29</v>
      </c>
      <c r="AG30" s="49"/>
      <c r="AH30" s="55">
        <v>12</v>
      </c>
      <c r="AI30" s="117">
        <v>26</v>
      </c>
      <c r="AJ30" s="56"/>
      <c r="AK30" s="147"/>
    </row>
    <row r="31" spans="1:37" s="69" customFormat="1" ht="18.75" customHeight="1">
      <c r="A31" s="375"/>
      <c r="B31" s="131"/>
      <c r="C31" s="131"/>
      <c r="D31" s="131"/>
      <c r="E31" s="60" t="s">
        <v>56</v>
      </c>
      <c r="F31" s="60"/>
      <c r="G31" s="131"/>
      <c r="H31" s="131"/>
      <c r="I31" s="62"/>
      <c r="J31" s="59"/>
      <c r="K31" s="61"/>
      <c r="L31" s="131"/>
      <c r="M31" s="131"/>
      <c r="N31" s="60"/>
      <c r="O31" s="131"/>
      <c r="P31" s="131"/>
      <c r="Q31" s="64"/>
      <c r="R31" s="131"/>
      <c r="S31" s="60"/>
      <c r="T31" s="131"/>
      <c r="U31" s="131"/>
      <c r="V31" s="131"/>
      <c r="W31" s="131"/>
      <c r="X31" s="75"/>
      <c r="Y31" s="62"/>
      <c r="Z31" s="63"/>
      <c r="AA31" s="131"/>
      <c r="AB31" s="131"/>
      <c r="AC31" s="131"/>
      <c r="AD31" s="131"/>
      <c r="AE31" s="60"/>
      <c r="AF31" s="131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46" t="s">
        <v>32</v>
      </c>
      <c r="C32" s="130" t="s">
        <v>34</v>
      </c>
      <c r="D32" s="130" t="s">
        <v>26</v>
      </c>
      <c r="E32" s="130" t="s">
        <v>51</v>
      </c>
      <c r="F32" s="130" t="s">
        <v>104</v>
      </c>
      <c r="G32" s="48"/>
      <c r="H32" s="130" t="s">
        <v>58</v>
      </c>
      <c r="I32" s="49"/>
      <c r="J32" s="130" t="s">
        <v>59</v>
      </c>
      <c r="K32" s="130" t="s">
        <v>105</v>
      </c>
      <c r="L32" s="48"/>
      <c r="M32" s="130" t="s">
        <v>65</v>
      </c>
      <c r="N32" s="130" t="s">
        <v>58</v>
      </c>
      <c r="O32" s="130" t="s">
        <v>66</v>
      </c>
      <c r="P32" s="130" t="s">
        <v>55</v>
      </c>
      <c r="Q32" s="52"/>
      <c r="R32" s="48"/>
      <c r="S32" s="126" t="s">
        <v>106</v>
      </c>
      <c r="T32" s="130" t="s">
        <v>82</v>
      </c>
      <c r="U32" s="130" t="s">
        <v>70</v>
      </c>
      <c r="V32" s="130" t="s">
        <v>104</v>
      </c>
      <c r="W32" s="48"/>
      <c r="X32" s="130" t="s">
        <v>107</v>
      </c>
      <c r="Y32" s="49"/>
      <c r="Z32" s="130" t="s">
        <v>58</v>
      </c>
      <c r="AA32" s="130" t="s">
        <v>108</v>
      </c>
      <c r="AB32" s="124" t="s">
        <v>31</v>
      </c>
      <c r="AC32" s="48" t="s">
        <v>33</v>
      </c>
      <c r="AD32" s="47" t="s">
        <v>33</v>
      </c>
      <c r="AE32" s="130" t="s">
        <v>61</v>
      </c>
      <c r="AF32" s="130" t="s">
        <v>26</v>
      </c>
      <c r="AG32" s="49"/>
      <c r="AH32" s="55">
        <v>8</v>
      </c>
      <c r="AI32" s="117">
        <v>39</v>
      </c>
      <c r="AJ32" s="56"/>
      <c r="AK32" s="147"/>
    </row>
    <row r="33" spans="1:37" s="69" customFormat="1" ht="18.75" customHeight="1" thickBot="1">
      <c r="A33" s="379"/>
      <c r="B33" s="59"/>
      <c r="C33" s="60" t="s">
        <v>56</v>
      </c>
      <c r="D33" s="131"/>
      <c r="E33" s="131"/>
      <c r="F33" s="131"/>
      <c r="G33" s="60"/>
      <c r="H33" s="131"/>
      <c r="I33" s="96"/>
      <c r="J33" s="131"/>
      <c r="K33" s="131"/>
      <c r="L33" s="60"/>
      <c r="M33" s="131"/>
      <c r="N33" s="131"/>
      <c r="O33" s="131"/>
      <c r="P33" s="60" t="s">
        <v>56</v>
      </c>
      <c r="Q33" s="98"/>
      <c r="R33" s="60"/>
      <c r="S33" s="127"/>
      <c r="T33" s="131"/>
      <c r="U33" s="131"/>
      <c r="V33" s="131"/>
      <c r="W33" s="100"/>
      <c r="X33" s="131"/>
      <c r="Y33" s="96"/>
      <c r="Z33" s="131"/>
      <c r="AA33" s="131"/>
      <c r="AB33" s="93"/>
      <c r="AC33" s="101"/>
      <c r="AD33" s="94"/>
      <c r="AE33" s="131"/>
      <c r="AF33" s="131"/>
      <c r="AG33" s="96"/>
      <c r="AH33" s="154"/>
      <c r="AI33" s="154"/>
      <c r="AJ33" s="68"/>
      <c r="AK33" s="129"/>
    </row>
    <row r="34" spans="1:37" ht="18.75" customHeight="1">
      <c r="A34" s="405"/>
      <c r="B34" s="46"/>
      <c r="C34" s="46"/>
      <c r="D34" s="47" t="s">
        <v>33</v>
      </c>
      <c r="E34" s="46"/>
      <c r="F34" s="46"/>
      <c r="G34" s="46"/>
      <c r="H34" s="48"/>
      <c r="I34" s="49"/>
      <c r="J34" s="50"/>
      <c r="K34" s="46"/>
      <c r="L34" s="46"/>
      <c r="M34" s="46"/>
      <c r="N34" s="47"/>
      <c r="O34" s="46"/>
      <c r="P34" s="46"/>
      <c r="Q34" s="52"/>
      <c r="R34" s="46"/>
      <c r="S34" s="46"/>
      <c r="T34" s="47"/>
      <c r="U34" s="47"/>
      <c r="V34" s="46"/>
      <c r="W34" s="46"/>
      <c r="X34" s="46"/>
      <c r="Y34" s="49"/>
      <c r="Z34" s="53"/>
      <c r="AA34" s="54"/>
      <c r="AB34" s="46"/>
      <c r="AC34" s="46"/>
      <c r="AD34" s="46"/>
      <c r="AE34" s="46"/>
      <c r="AF34" s="48"/>
      <c r="AG34" s="78"/>
      <c r="AH34" s="55"/>
      <c r="AI34" s="117"/>
      <c r="AJ34" s="56"/>
      <c r="AK34" s="147"/>
    </row>
    <row r="35" spans="1:37" s="69" customFormat="1" ht="18.75" customHeight="1">
      <c r="A35" s="375"/>
      <c r="B35" s="59"/>
      <c r="C35" s="59"/>
      <c r="D35" s="60"/>
      <c r="E35" s="59"/>
      <c r="F35" s="59"/>
      <c r="G35" s="59"/>
      <c r="H35" s="61"/>
      <c r="I35" s="62"/>
      <c r="J35" s="63"/>
      <c r="K35" s="59"/>
      <c r="L35" s="59"/>
      <c r="M35" s="59"/>
      <c r="N35" s="60"/>
      <c r="O35" s="59"/>
      <c r="P35" s="59"/>
      <c r="Q35" s="64"/>
      <c r="R35" s="59"/>
      <c r="S35" s="59"/>
      <c r="T35" s="65"/>
      <c r="U35" s="60"/>
      <c r="V35" s="58"/>
      <c r="W35" s="59"/>
      <c r="X35" s="59"/>
      <c r="Y35" s="62"/>
      <c r="Z35" s="66"/>
      <c r="AA35" s="67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80" t="s">
        <v>109</v>
      </c>
      <c r="B36" s="130" t="s">
        <v>82</v>
      </c>
      <c r="C36" s="130" t="s">
        <v>29</v>
      </c>
      <c r="D36" s="130" t="s">
        <v>50</v>
      </c>
      <c r="E36" s="130" t="s">
        <v>36</v>
      </c>
      <c r="F36" s="46" t="s">
        <v>32</v>
      </c>
      <c r="G36" s="82" t="s">
        <v>33</v>
      </c>
      <c r="H36" s="130" t="s">
        <v>51</v>
      </c>
      <c r="I36" s="49"/>
      <c r="J36" s="130" t="s">
        <v>26</v>
      </c>
      <c r="K36" s="130" t="s">
        <v>43</v>
      </c>
      <c r="L36" s="130" t="s">
        <v>51</v>
      </c>
      <c r="M36" s="48"/>
      <c r="N36" s="130" t="s">
        <v>28</v>
      </c>
      <c r="O36" s="126" t="s">
        <v>29</v>
      </c>
      <c r="P36" s="71" t="s">
        <v>33</v>
      </c>
      <c r="Q36" s="52"/>
      <c r="R36" s="82" t="s">
        <v>33</v>
      </c>
      <c r="S36" s="130" t="s">
        <v>28</v>
      </c>
      <c r="T36" s="130" t="s">
        <v>85</v>
      </c>
      <c r="U36" s="130" t="s">
        <v>51</v>
      </c>
      <c r="V36" s="48"/>
      <c r="W36" s="130" t="s">
        <v>43</v>
      </c>
      <c r="X36" s="130" t="s">
        <v>51</v>
      </c>
      <c r="Y36" s="49"/>
      <c r="Z36" s="130" t="s">
        <v>43</v>
      </c>
      <c r="AA36" s="130" t="s">
        <v>36</v>
      </c>
      <c r="AB36" s="47" t="s">
        <v>33</v>
      </c>
      <c r="AC36" s="47" t="s">
        <v>33</v>
      </c>
      <c r="AD36" s="130" t="s">
        <v>110</v>
      </c>
      <c r="AE36" s="126" t="s">
        <v>28</v>
      </c>
      <c r="AF36" s="126" t="s">
        <v>50</v>
      </c>
      <c r="AG36" s="49"/>
      <c r="AH36" s="55">
        <v>8</v>
      </c>
      <c r="AI36" s="117">
        <v>33</v>
      </c>
      <c r="AJ36" s="56"/>
      <c r="AK36" s="147"/>
    </row>
    <row r="37" spans="1:37" s="69" customFormat="1" ht="18.75" customHeight="1">
      <c r="A37" s="381"/>
      <c r="B37" s="60" t="s">
        <v>56</v>
      </c>
      <c r="C37" s="131"/>
      <c r="D37" s="131"/>
      <c r="E37" s="131"/>
      <c r="F37" s="59"/>
      <c r="G37" s="60"/>
      <c r="H37" s="131"/>
      <c r="I37" s="62"/>
      <c r="J37" s="131"/>
      <c r="K37" s="131"/>
      <c r="L37" s="131"/>
      <c r="M37" s="60"/>
      <c r="N37" s="131"/>
      <c r="O37" s="127"/>
      <c r="P37" s="75"/>
      <c r="Q37" s="64"/>
      <c r="R37" s="60"/>
      <c r="S37" s="131"/>
      <c r="T37" s="131"/>
      <c r="U37" s="131"/>
      <c r="V37" s="61"/>
      <c r="W37" s="131"/>
      <c r="X37" s="131"/>
      <c r="Y37" s="62"/>
      <c r="Z37" s="131"/>
      <c r="AA37" s="131"/>
      <c r="AB37" s="60"/>
      <c r="AC37" s="60"/>
      <c r="AD37" s="131"/>
      <c r="AE37" s="127"/>
      <c r="AF37" s="127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130" t="s">
        <v>52</v>
      </c>
      <c r="C38" s="130" t="s">
        <v>36</v>
      </c>
      <c r="D38" s="130" t="s">
        <v>75</v>
      </c>
      <c r="E38" s="48"/>
      <c r="F38" s="130" t="s">
        <v>99</v>
      </c>
      <c r="G38" s="130" t="s">
        <v>52</v>
      </c>
      <c r="H38" s="130" t="s">
        <v>52</v>
      </c>
      <c r="I38" s="78"/>
      <c r="J38" s="130" t="s">
        <v>51</v>
      </c>
      <c r="K38" s="48"/>
      <c r="L38" s="130" t="s">
        <v>46</v>
      </c>
      <c r="M38" s="130" t="s">
        <v>29</v>
      </c>
      <c r="N38" s="130" t="s">
        <v>52</v>
      </c>
      <c r="O38" s="48"/>
      <c r="P38" s="130" t="s">
        <v>107</v>
      </c>
      <c r="Q38" s="79"/>
      <c r="R38" s="130" t="s">
        <v>29</v>
      </c>
      <c r="S38" s="126" t="s">
        <v>90</v>
      </c>
      <c r="T38" s="130" t="s">
        <v>52</v>
      </c>
      <c r="U38" s="47"/>
      <c r="V38" s="130" t="s">
        <v>29</v>
      </c>
      <c r="W38" s="130" t="s">
        <v>74</v>
      </c>
      <c r="X38" s="71"/>
      <c r="Y38" s="78"/>
      <c r="Z38" s="80"/>
      <c r="AA38" s="126" t="s">
        <v>90</v>
      </c>
      <c r="AB38" s="130" t="s">
        <v>46</v>
      </c>
      <c r="AC38" s="124" t="s">
        <v>31</v>
      </c>
      <c r="AD38" s="47"/>
      <c r="AE38" s="124" t="s">
        <v>31</v>
      </c>
      <c r="AF38" s="125" t="s">
        <v>31</v>
      </c>
      <c r="AG38" s="108"/>
      <c r="AH38" s="55">
        <v>10</v>
      </c>
      <c r="AI38" s="117" t="s">
        <v>112</v>
      </c>
      <c r="AJ38" s="56"/>
      <c r="AK38" s="147"/>
    </row>
    <row r="39" spans="1:37" s="69" customFormat="1" ht="18.75" customHeight="1">
      <c r="A39" s="381"/>
      <c r="B39" s="131"/>
      <c r="C39" s="131"/>
      <c r="D39" s="60" t="s">
        <v>56</v>
      </c>
      <c r="E39" s="60"/>
      <c r="F39" s="131"/>
      <c r="G39" s="131"/>
      <c r="H39" s="131"/>
      <c r="I39" s="62"/>
      <c r="J39" s="131"/>
      <c r="K39" s="61"/>
      <c r="L39" s="131"/>
      <c r="M39" s="131"/>
      <c r="N39" s="131"/>
      <c r="O39" s="60"/>
      <c r="P39" s="131"/>
      <c r="Q39" s="64"/>
      <c r="R39" s="131"/>
      <c r="S39" s="127"/>
      <c r="T39" s="131"/>
      <c r="U39" s="81"/>
      <c r="V39" s="131"/>
      <c r="W39" s="131"/>
      <c r="X39" s="75"/>
      <c r="Y39" s="62"/>
      <c r="Z39" s="63"/>
      <c r="AA39" s="127"/>
      <c r="AB39" s="131"/>
      <c r="AC39" s="58"/>
      <c r="AD39" s="60"/>
      <c r="AE39" s="58"/>
      <c r="AF39" s="59"/>
      <c r="AG39" s="62"/>
      <c r="AH39" s="154"/>
      <c r="AI39" s="154"/>
      <c r="AJ39" s="68"/>
      <c r="AK39" s="129"/>
    </row>
    <row r="40" spans="1:37" ht="18.75" customHeight="1">
      <c r="A40" s="410" t="s">
        <v>113</v>
      </c>
      <c r="B40" s="70"/>
      <c r="C40" s="121"/>
      <c r="D40" s="121"/>
      <c r="E40" s="121"/>
      <c r="F40" s="82"/>
      <c r="G40" s="121"/>
      <c r="H40" s="121"/>
      <c r="I40" s="78"/>
      <c r="J40" s="121"/>
      <c r="K40" s="121"/>
      <c r="L40" s="48"/>
      <c r="M40" s="83"/>
      <c r="N40" s="121"/>
      <c r="O40" s="121"/>
      <c r="P40" s="121"/>
      <c r="Q40" s="84"/>
      <c r="R40" s="121"/>
      <c r="S40" s="48"/>
      <c r="T40" s="121"/>
      <c r="U40" s="121"/>
      <c r="V40" s="48"/>
      <c r="W40" s="121"/>
      <c r="X40" s="121"/>
      <c r="Y40" s="78"/>
      <c r="Z40" s="46" t="s">
        <v>114</v>
      </c>
      <c r="AA40" s="46" t="s">
        <v>114</v>
      </c>
      <c r="AB40" s="130" t="s">
        <v>114</v>
      </c>
      <c r="AC40" s="46" t="s">
        <v>114</v>
      </c>
      <c r="AD40" s="46" t="s">
        <v>114</v>
      </c>
      <c r="AE40" s="46" t="s">
        <v>114</v>
      </c>
      <c r="AF40" s="85"/>
      <c r="AG40" s="108"/>
      <c r="AH40" s="55"/>
      <c r="AI40" s="117"/>
      <c r="AJ40" s="56"/>
      <c r="AK40" s="147"/>
    </row>
    <row r="41" spans="1:37" s="69" customFormat="1" ht="18.75" customHeight="1">
      <c r="A41" s="375"/>
      <c r="B41" s="74"/>
      <c r="C41" s="122"/>
      <c r="D41" s="122"/>
      <c r="E41" s="122"/>
      <c r="F41" s="60"/>
      <c r="G41" s="122"/>
      <c r="H41" s="122"/>
      <c r="I41" s="62"/>
      <c r="J41" s="122"/>
      <c r="K41" s="122"/>
      <c r="L41" s="60"/>
      <c r="M41" s="61"/>
      <c r="N41" s="122"/>
      <c r="O41" s="122"/>
      <c r="P41" s="122"/>
      <c r="Q41" s="64"/>
      <c r="R41" s="122"/>
      <c r="S41" s="60"/>
      <c r="T41" s="122"/>
      <c r="U41" s="122"/>
      <c r="V41" s="61"/>
      <c r="W41" s="122"/>
      <c r="X41" s="122"/>
      <c r="Y41" s="62"/>
      <c r="Z41" s="208" t="s">
        <v>115</v>
      </c>
      <c r="AA41" s="59"/>
      <c r="AB41" s="60" t="s">
        <v>56</v>
      </c>
      <c r="AC41" s="59"/>
      <c r="AD41" s="59"/>
      <c r="AE41" s="59"/>
      <c r="AF41" s="60"/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126" t="s">
        <v>88</v>
      </c>
      <c r="C42" s="47"/>
      <c r="D42" s="196" t="s">
        <v>65</v>
      </c>
      <c r="E42" s="126" t="s">
        <v>117</v>
      </c>
      <c r="F42" s="130" t="s">
        <v>49</v>
      </c>
      <c r="G42" s="130" t="s">
        <v>118</v>
      </c>
      <c r="H42" s="48"/>
      <c r="I42" s="49"/>
      <c r="J42" s="50"/>
      <c r="K42" s="46" t="s">
        <v>32</v>
      </c>
      <c r="L42" s="126" t="s">
        <v>88</v>
      </c>
      <c r="M42" s="126" t="s">
        <v>119</v>
      </c>
      <c r="N42" s="130" t="s">
        <v>49</v>
      </c>
      <c r="O42" s="54"/>
      <c r="P42" s="126" t="s">
        <v>88</v>
      </c>
      <c r="Q42" s="52"/>
      <c r="R42" s="204" t="s">
        <v>65</v>
      </c>
      <c r="S42" s="130" t="s">
        <v>65</v>
      </c>
      <c r="T42" s="130" t="s">
        <v>49</v>
      </c>
      <c r="U42" s="48"/>
      <c r="V42" s="48"/>
      <c r="W42" s="125" t="s">
        <v>32</v>
      </c>
      <c r="X42" s="126" t="s">
        <v>88</v>
      </c>
      <c r="Y42" s="49"/>
      <c r="Z42" s="126" t="s">
        <v>88</v>
      </c>
      <c r="AA42" s="130" t="s">
        <v>49</v>
      </c>
      <c r="AB42" s="48"/>
      <c r="AC42" s="126" t="s">
        <v>120</v>
      </c>
      <c r="AD42" s="130" t="s">
        <v>49</v>
      </c>
      <c r="AE42" s="54"/>
      <c r="AF42" s="130" t="s">
        <v>68</v>
      </c>
      <c r="AG42" s="109"/>
      <c r="AH42" s="55">
        <v>9</v>
      </c>
      <c r="AI42" s="117" t="s">
        <v>121</v>
      </c>
      <c r="AJ42" s="56"/>
      <c r="AK42" s="147"/>
    </row>
    <row r="43" spans="1:37" s="69" customFormat="1" ht="18.75" customHeight="1">
      <c r="A43" s="375"/>
      <c r="B43" s="127"/>
      <c r="C43" s="60"/>
      <c r="D43" s="197"/>
      <c r="E43" s="127"/>
      <c r="F43" s="131"/>
      <c r="G43" s="131"/>
      <c r="H43" s="61"/>
      <c r="I43" s="62"/>
      <c r="J43" s="63"/>
      <c r="K43" s="59"/>
      <c r="L43" s="127"/>
      <c r="M43" s="127"/>
      <c r="N43" s="131"/>
      <c r="O43" s="67"/>
      <c r="P43" s="127"/>
      <c r="Q43" s="64"/>
      <c r="R43" s="205"/>
      <c r="S43" s="131"/>
      <c r="T43" s="131"/>
      <c r="U43" s="88"/>
      <c r="V43" s="61"/>
      <c r="W43" s="59"/>
      <c r="X43" s="127"/>
      <c r="Y43" s="62"/>
      <c r="Z43" s="127"/>
      <c r="AA43" s="131"/>
      <c r="AB43" s="61"/>
      <c r="AC43" s="127"/>
      <c r="AD43" s="131"/>
      <c r="AE43" s="63"/>
      <c r="AF43" s="131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130" t="s">
        <v>39</v>
      </c>
      <c r="C44" s="130" t="s">
        <v>39</v>
      </c>
      <c r="D44" s="130" t="s">
        <v>123</v>
      </c>
      <c r="E44" s="47"/>
      <c r="F44" s="130" t="s">
        <v>58</v>
      </c>
      <c r="G44" s="130" t="s">
        <v>39</v>
      </c>
      <c r="H44" s="130" t="s">
        <v>39</v>
      </c>
      <c r="I44" s="49"/>
      <c r="J44" s="130" t="s">
        <v>39</v>
      </c>
      <c r="K44" s="48"/>
      <c r="L44" s="130" t="s">
        <v>39</v>
      </c>
      <c r="M44" s="130" t="s">
        <v>123</v>
      </c>
      <c r="N44" s="47"/>
      <c r="O44" s="130" t="s">
        <v>39</v>
      </c>
      <c r="P44" s="130" t="s">
        <v>123</v>
      </c>
      <c r="Q44" s="52"/>
      <c r="R44" s="130" t="s">
        <v>39</v>
      </c>
      <c r="S44" s="47"/>
      <c r="T44" s="130" t="s">
        <v>40</v>
      </c>
      <c r="U44" s="130" t="s">
        <v>123</v>
      </c>
      <c r="V44" s="130" t="s">
        <v>42</v>
      </c>
      <c r="W44" s="130" t="s">
        <v>39</v>
      </c>
      <c r="X44" s="71"/>
      <c r="Y44" s="49"/>
      <c r="Z44" s="80" t="s">
        <v>33</v>
      </c>
      <c r="AA44" s="124" t="s">
        <v>31</v>
      </c>
      <c r="AB44" s="124" t="s">
        <v>31</v>
      </c>
      <c r="AC44" s="130" t="s">
        <v>123</v>
      </c>
      <c r="AD44" s="47"/>
      <c r="AE44" s="130" t="s">
        <v>39</v>
      </c>
      <c r="AF44" s="130" t="s">
        <v>39</v>
      </c>
      <c r="AG44" s="109"/>
      <c r="AH44" s="55">
        <v>8</v>
      </c>
      <c r="AI44" s="117">
        <v>26</v>
      </c>
      <c r="AJ44" s="56"/>
      <c r="AK44" s="147"/>
    </row>
    <row r="45" spans="1:37" s="69" customFormat="1" ht="18.75" customHeight="1">
      <c r="A45" s="375"/>
      <c r="B45" s="131"/>
      <c r="C45" s="131"/>
      <c r="D45" s="131"/>
      <c r="E45" s="65"/>
      <c r="F45" s="60" t="s">
        <v>56</v>
      </c>
      <c r="G45" s="131"/>
      <c r="H45" s="131"/>
      <c r="I45" s="62"/>
      <c r="J45" s="131"/>
      <c r="K45" s="88"/>
      <c r="L45" s="131"/>
      <c r="M45" s="131"/>
      <c r="N45" s="60"/>
      <c r="O45" s="131"/>
      <c r="P45" s="131"/>
      <c r="Q45" s="64"/>
      <c r="R45" s="131"/>
      <c r="S45" s="60"/>
      <c r="T45" s="131"/>
      <c r="U45" s="131"/>
      <c r="V45" s="131"/>
      <c r="W45" s="131"/>
      <c r="X45" s="75"/>
      <c r="Y45" s="62"/>
      <c r="Z45" s="63"/>
      <c r="AA45" s="58"/>
      <c r="AB45" s="59"/>
      <c r="AC45" s="131"/>
      <c r="AD45" s="60"/>
      <c r="AE45" s="131"/>
      <c r="AF45" s="131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130" t="s">
        <v>58</v>
      </c>
      <c r="C46" s="48"/>
      <c r="D46" s="130" t="s">
        <v>66</v>
      </c>
      <c r="E46" s="130" t="s">
        <v>68</v>
      </c>
      <c r="F46" s="130" t="s">
        <v>55</v>
      </c>
      <c r="G46" s="48"/>
      <c r="H46" s="130" t="s">
        <v>107</v>
      </c>
      <c r="I46" s="49"/>
      <c r="J46" s="125" t="s">
        <v>31</v>
      </c>
      <c r="K46" s="125" t="s">
        <v>31</v>
      </c>
      <c r="L46" s="47"/>
      <c r="M46" s="126" t="s">
        <v>119</v>
      </c>
      <c r="N46" s="126" t="s">
        <v>88</v>
      </c>
      <c r="O46" s="130" t="s">
        <v>68</v>
      </c>
      <c r="P46" s="71"/>
      <c r="Q46" s="52"/>
      <c r="R46" s="72"/>
      <c r="S46" s="126" t="s">
        <v>106</v>
      </c>
      <c r="T46" s="126" t="s">
        <v>106</v>
      </c>
      <c r="U46" s="130" t="s">
        <v>68</v>
      </c>
      <c r="V46" s="130" t="s">
        <v>49</v>
      </c>
      <c r="W46" s="48"/>
      <c r="X46" s="126" t="s">
        <v>88</v>
      </c>
      <c r="Y46" s="49"/>
      <c r="Z46" s="126" t="s">
        <v>88</v>
      </c>
      <c r="AA46" s="130" t="s">
        <v>62</v>
      </c>
      <c r="AB46" s="130" t="s">
        <v>62</v>
      </c>
      <c r="AC46" s="48"/>
      <c r="AD46" s="126" t="s">
        <v>88</v>
      </c>
      <c r="AE46" s="130" t="s">
        <v>58</v>
      </c>
      <c r="AF46" s="130" t="s">
        <v>61</v>
      </c>
      <c r="AG46" s="109"/>
      <c r="AH46" s="55">
        <v>9</v>
      </c>
      <c r="AI46" s="117" t="s">
        <v>125</v>
      </c>
      <c r="AJ46" s="56"/>
      <c r="AK46" s="147"/>
    </row>
    <row r="47" spans="1:37" s="69" customFormat="1" ht="18.75" customHeight="1" thickBot="1">
      <c r="A47" s="379"/>
      <c r="B47" s="131"/>
      <c r="C47" s="94"/>
      <c r="D47" s="131"/>
      <c r="E47" s="131"/>
      <c r="F47" s="131"/>
      <c r="G47" s="94"/>
      <c r="H47" s="131"/>
      <c r="I47" s="96"/>
      <c r="J47" s="59"/>
      <c r="K47" s="59"/>
      <c r="L47" s="94"/>
      <c r="M47" s="127"/>
      <c r="N47" s="127"/>
      <c r="O47" s="131"/>
      <c r="P47" s="97"/>
      <c r="Q47" s="98"/>
      <c r="R47" s="99"/>
      <c r="S47" s="127"/>
      <c r="T47" s="127"/>
      <c r="U47" s="131"/>
      <c r="V47" s="131"/>
      <c r="W47" s="100"/>
      <c r="X47" s="127"/>
      <c r="Y47" s="96"/>
      <c r="Z47" s="127"/>
      <c r="AA47" s="131"/>
      <c r="AB47" s="60" t="s">
        <v>56</v>
      </c>
      <c r="AC47" s="101"/>
      <c r="AD47" s="127"/>
      <c r="AE47" s="131"/>
      <c r="AF47" s="131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46" t="s">
        <v>32</v>
      </c>
      <c r="C48" s="125" t="s">
        <v>31</v>
      </c>
      <c r="D48" s="47" t="s">
        <v>33</v>
      </c>
      <c r="E48" s="125" t="s">
        <v>31</v>
      </c>
      <c r="F48" s="125" t="s">
        <v>31</v>
      </c>
      <c r="G48" s="125" t="s">
        <v>31</v>
      </c>
      <c r="H48" s="130" t="s">
        <v>55</v>
      </c>
      <c r="I48" s="49"/>
      <c r="J48" s="130" t="s">
        <v>36</v>
      </c>
      <c r="K48" s="130" t="s">
        <v>123</v>
      </c>
      <c r="L48" s="130" t="s">
        <v>51</v>
      </c>
      <c r="M48" s="130" t="s">
        <v>52</v>
      </c>
      <c r="N48" s="47"/>
      <c r="O48" s="130" t="s">
        <v>127</v>
      </c>
      <c r="P48" s="130" t="s">
        <v>36</v>
      </c>
      <c r="Q48" s="52"/>
      <c r="R48" s="130" t="s">
        <v>52</v>
      </c>
      <c r="S48" s="130" t="s">
        <v>52</v>
      </c>
      <c r="T48" s="130" t="s">
        <v>55</v>
      </c>
      <c r="U48" s="47"/>
      <c r="V48" s="126" t="s">
        <v>88</v>
      </c>
      <c r="W48" s="126" t="s">
        <v>88</v>
      </c>
      <c r="X48" s="130" t="s">
        <v>128</v>
      </c>
      <c r="Y48" s="49"/>
      <c r="Z48" s="130" t="s">
        <v>36</v>
      </c>
      <c r="AA48" s="54"/>
      <c r="AB48" s="130" t="s">
        <v>52</v>
      </c>
      <c r="AC48" s="130" t="s">
        <v>52</v>
      </c>
      <c r="AD48" s="130" t="s">
        <v>104</v>
      </c>
      <c r="AE48" s="130" t="s">
        <v>66</v>
      </c>
      <c r="AF48" s="130" t="s">
        <v>55</v>
      </c>
      <c r="AG48" s="110"/>
      <c r="AH48" s="55">
        <v>8</v>
      </c>
      <c r="AI48" s="117">
        <v>34</v>
      </c>
      <c r="AJ48" s="56"/>
      <c r="AK48" s="147"/>
    </row>
    <row r="49" spans="1:37" s="69" customFormat="1" ht="18.75" customHeight="1">
      <c r="A49" s="375"/>
      <c r="B49" s="59"/>
      <c r="C49" s="59"/>
      <c r="D49" s="60"/>
      <c r="E49" s="59"/>
      <c r="F49" s="59"/>
      <c r="G49" s="59"/>
      <c r="H49" s="60" t="s">
        <v>56</v>
      </c>
      <c r="I49" s="62"/>
      <c r="J49" s="60" t="s">
        <v>56</v>
      </c>
      <c r="K49" s="131"/>
      <c r="L49" s="131"/>
      <c r="M49" s="131"/>
      <c r="N49" s="60"/>
      <c r="O49" s="131"/>
      <c r="P49" s="131"/>
      <c r="Q49" s="64"/>
      <c r="R49" s="131"/>
      <c r="S49" s="131"/>
      <c r="T49" s="60" t="s">
        <v>56</v>
      </c>
      <c r="U49" s="60"/>
      <c r="V49" s="127"/>
      <c r="W49" s="127"/>
      <c r="X49" s="131"/>
      <c r="Y49" s="62"/>
      <c r="Z49" s="131"/>
      <c r="AA49" s="67"/>
      <c r="AB49" s="131"/>
      <c r="AC49" s="131"/>
      <c r="AD49" s="131"/>
      <c r="AE49" s="60" t="s">
        <v>56</v>
      </c>
      <c r="AF49" s="131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125" t="s">
        <v>31</v>
      </c>
      <c r="D50" s="130" t="s">
        <v>52</v>
      </c>
      <c r="E50" s="130" t="s">
        <v>66</v>
      </c>
      <c r="F50" s="46" t="s">
        <v>32</v>
      </c>
      <c r="G50" s="82" t="s">
        <v>33</v>
      </c>
      <c r="H50" s="126" t="s">
        <v>46</v>
      </c>
      <c r="I50" s="49"/>
      <c r="J50" s="130" t="s">
        <v>46</v>
      </c>
      <c r="K50" s="130" t="s">
        <v>52</v>
      </c>
      <c r="L50" s="130" t="s">
        <v>52</v>
      </c>
      <c r="M50" s="48"/>
      <c r="N50" s="130" t="s">
        <v>46</v>
      </c>
      <c r="O50" s="130" t="s">
        <v>36</v>
      </c>
      <c r="P50" s="71" t="s">
        <v>33</v>
      </c>
      <c r="Q50" s="52"/>
      <c r="R50" s="82" t="s">
        <v>33</v>
      </c>
      <c r="S50" s="130" t="s">
        <v>29</v>
      </c>
      <c r="T50" s="130" t="s">
        <v>36</v>
      </c>
      <c r="U50" s="130" t="s">
        <v>36</v>
      </c>
      <c r="V50" s="48"/>
      <c r="W50" s="126" t="s">
        <v>29</v>
      </c>
      <c r="X50" s="130" t="s">
        <v>52</v>
      </c>
      <c r="Y50" s="49"/>
      <c r="Z50" s="130" t="s">
        <v>52</v>
      </c>
      <c r="AA50" s="130" t="s">
        <v>52</v>
      </c>
      <c r="AB50" s="47" t="s">
        <v>33</v>
      </c>
      <c r="AC50" s="47" t="s">
        <v>33</v>
      </c>
      <c r="AD50" s="130" t="s">
        <v>46</v>
      </c>
      <c r="AE50" s="130" t="s">
        <v>52</v>
      </c>
      <c r="AF50" s="130" t="s">
        <v>36</v>
      </c>
      <c r="AG50" s="49"/>
      <c r="AH50" s="55">
        <v>8</v>
      </c>
      <c r="AI50" s="117" t="s">
        <v>130</v>
      </c>
      <c r="AJ50" s="56"/>
      <c r="AK50" s="147"/>
    </row>
    <row r="51" spans="1:37" s="69" customFormat="1" ht="18.75" customHeight="1">
      <c r="A51" s="375"/>
      <c r="B51" s="74"/>
      <c r="C51" s="59"/>
      <c r="D51" s="131"/>
      <c r="E51" s="131"/>
      <c r="F51" s="59"/>
      <c r="G51" s="60"/>
      <c r="H51" s="127"/>
      <c r="I51" s="62"/>
      <c r="J51" s="131"/>
      <c r="K51" s="131"/>
      <c r="L51" s="131"/>
      <c r="M51" s="60"/>
      <c r="N51" s="131"/>
      <c r="O51" s="131"/>
      <c r="P51" s="75"/>
      <c r="Q51" s="64"/>
      <c r="R51" s="60"/>
      <c r="S51" s="131"/>
      <c r="T51" s="131"/>
      <c r="U51" s="131"/>
      <c r="V51" s="61"/>
      <c r="W51" s="127"/>
      <c r="X51" s="131"/>
      <c r="Y51" s="62"/>
      <c r="Z51" s="131"/>
      <c r="AA51" s="131"/>
      <c r="AB51" s="60"/>
      <c r="AC51" s="60"/>
      <c r="AD51" s="131"/>
      <c r="AE51" s="131"/>
      <c r="AF51" s="131"/>
      <c r="AG51" s="62"/>
      <c r="AH51" s="154"/>
      <c r="AI51" s="154"/>
      <c r="AJ51" s="68"/>
      <c r="AK51" s="129"/>
    </row>
    <row r="52" spans="1:37" ht="18.75" customHeight="1">
      <c r="A52" s="393" t="s">
        <v>131</v>
      </c>
      <c r="B52" s="125" t="s">
        <v>132</v>
      </c>
      <c r="C52" s="130" t="s">
        <v>84</v>
      </c>
      <c r="D52" s="130" t="s">
        <v>66</v>
      </c>
      <c r="E52" s="48"/>
      <c r="F52" s="130" t="s">
        <v>55</v>
      </c>
      <c r="G52" s="125" t="s">
        <v>32</v>
      </c>
      <c r="H52" s="126" t="s">
        <v>67</v>
      </c>
      <c r="I52" s="78"/>
      <c r="J52" s="130" t="s">
        <v>91</v>
      </c>
      <c r="K52" s="48"/>
      <c r="L52" s="126" t="s">
        <v>120</v>
      </c>
      <c r="M52" s="130" t="s">
        <v>65</v>
      </c>
      <c r="N52" s="130" t="s">
        <v>91</v>
      </c>
      <c r="O52" s="47"/>
      <c r="P52" s="126" t="s">
        <v>67</v>
      </c>
      <c r="Q52" s="79"/>
      <c r="R52" s="130" t="s">
        <v>34</v>
      </c>
      <c r="S52" s="130" t="s">
        <v>49</v>
      </c>
      <c r="T52" s="47"/>
      <c r="U52" s="130" t="s">
        <v>65</v>
      </c>
      <c r="V52" s="130" t="s">
        <v>55</v>
      </c>
      <c r="W52" s="130" t="s">
        <v>70</v>
      </c>
      <c r="X52" s="71"/>
      <c r="Y52" s="78"/>
      <c r="Z52" s="80"/>
      <c r="AA52" s="126" t="s">
        <v>64</v>
      </c>
      <c r="AB52" s="126" t="s">
        <v>67</v>
      </c>
      <c r="AC52" s="130" t="s">
        <v>65</v>
      </c>
      <c r="AD52" s="47"/>
      <c r="AE52" s="124" t="s">
        <v>32</v>
      </c>
      <c r="AF52" s="130" t="s">
        <v>107</v>
      </c>
      <c r="AG52" s="108"/>
      <c r="AH52" s="55" t="s">
        <v>3</v>
      </c>
      <c r="AI52" s="117" t="s">
        <v>133</v>
      </c>
      <c r="AJ52" s="56"/>
      <c r="AK52" s="147"/>
    </row>
    <row r="53" spans="1:37" s="69" customFormat="1" ht="18.75" customHeight="1">
      <c r="A53" s="375"/>
      <c r="B53" s="59"/>
      <c r="C53" s="131"/>
      <c r="D53" s="60" t="s">
        <v>56</v>
      </c>
      <c r="E53" s="60"/>
      <c r="F53" s="131"/>
      <c r="G53" s="59"/>
      <c r="H53" s="127"/>
      <c r="I53" s="62"/>
      <c r="J53" s="131"/>
      <c r="K53" s="61"/>
      <c r="L53" s="127"/>
      <c r="M53" s="131"/>
      <c r="N53" s="131"/>
      <c r="O53" s="60"/>
      <c r="P53" s="127"/>
      <c r="Q53" s="64"/>
      <c r="R53" s="131"/>
      <c r="S53" s="131"/>
      <c r="T53" s="81"/>
      <c r="U53" s="131"/>
      <c r="V53" s="131"/>
      <c r="W53" s="131"/>
      <c r="X53" s="75"/>
      <c r="Y53" s="62"/>
      <c r="Z53" s="63"/>
      <c r="AA53" s="127"/>
      <c r="AB53" s="127"/>
      <c r="AC53" s="131"/>
      <c r="AD53" s="60"/>
      <c r="AE53" s="58"/>
      <c r="AF53" s="131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48"/>
      <c r="C54" s="126" t="s">
        <v>106</v>
      </c>
      <c r="D54" s="126" t="s">
        <v>67</v>
      </c>
      <c r="E54" s="130" t="s">
        <v>39</v>
      </c>
      <c r="F54" s="82"/>
      <c r="G54" s="126" t="s">
        <v>88</v>
      </c>
      <c r="H54" s="126" t="s">
        <v>135</v>
      </c>
      <c r="I54" s="78"/>
      <c r="J54" s="126" t="s">
        <v>88</v>
      </c>
      <c r="K54" s="46" t="s">
        <v>32</v>
      </c>
      <c r="L54" s="130" t="s">
        <v>34</v>
      </c>
      <c r="M54" s="130" t="s">
        <v>34</v>
      </c>
      <c r="N54" s="130" t="s">
        <v>58</v>
      </c>
      <c r="O54" s="130" t="s">
        <v>54</v>
      </c>
      <c r="P54" s="130" t="s">
        <v>61</v>
      </c>
      <c r="Q54" s="84"/>
      <c r="R54" s="46" t="s">
        <v>32</v>
      </c>
      <c r="S54" s="48"/>
      <c r="T54" s="126" t="s">
        <v>88</v>
      </c>
      <c r="U54" s="130" t="s">
        <v>102</v>
      </c>
      <c r="V54" s="130" t="s">
        <v>68</v>
      </c>
      <c r="W54" s="48"/>
      <c r="X54" s="130" t="s">
        <v>107</v>
      </c>
      <c r="Y54" s="78"/>
      <c r="Z54" s="130" t="s">
        <v>54</v>
      </c>
      <c r="AA54" s="130" t="s">
        <v>123</v>
      </c>
      <c r="AB54" s="82"/>
      <c r="AC54" s="126" t="s">
        <v>117</v>
      </c>
      <c r="AD54" s="130" t="s">
        <v>58</v>
      </c>
      <c r="AE54" s="130" t="s">
        <v>54</v>
      </c>
      <c r="AF54" s="85"/>
      <c r="AG54" s="108"/>
      <c r="AH54" s="55">
        <v>8</v>
      </c>
      <c r="AI54" s="117">
        <v>38</v>
      </c>
      <c r="AJ54" s="56"/>
      <c r="AK54" s="147"/>
    </row>
    <row r="55" spans="1:37" s="69" customFormat="1" ht="18.75" customHeight="1">
      <c r="A55" s="375"/>
      <c r="B55" s="60"/>
      <c r="C55" s="127"/>
      <c r="D55" s="127"/>
      <c r="E55" s="131"/>
      <c r="F55" s="60"/>
      <c r="G55" s="127"/>
      <c r="H55" s="127"/>
      <c r="I55" s="62"/>
      <c r="J55" s="127"/>
      <c r="K55" s="59"/>
      <c r="L55" s="60" t="s">
        <v>56</v>
      </c>
      <c r="M55" s="60" t="s">
        <v>56</v>
      </c>
      <c r="N55" s="131"/>
      <c r="O55" s="131"/>
      <c r="P55" s="131"/>
      <c r="Q55" s="64"/>
      <c r="R55" s="59"/>
      <c r="S55" s="60"/>
      <c r="T55" s="127"/>
      <c r="U55" s="131"/>
      <c r="V55" s="131"/>
      <c r="W55" s="61"/>
      <c r="X55" s="131"/>
      <c r="Y55" s="62"/>
      <c r="Z55" s="131"/>
      <c r="AA55" s="131"/>
      <c r="AB55" s="60"/>
      <c r="AC55" s="127"/>
      <c r="AD55" s="131"/>
      <c r="AE55" s="131"/>
      <c r="AF55" s="60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130" t="s">
        <v>137</v>
      </c>
      <c r="C56" s="130" t="s">
        <v>138</v>
      </c>
      <c r="D56" s="46" t="s">
        <v>32</v>
      </c>
      <c r="E56" s="130" t="s">
        <v>127</v>
      </c>
      <c r="F56" s="130" t="s">
        <v>70</v>
      </c>
      <c r="G56" s="130" t="s">
        <v>123</v>
      </c>
      <c r="H56" s="48"/>
      <c r="I56" s="49"/>
      <c r="J56" s="50"/>
      <c r="K56" s="126" t="s">
        <v>106</v>
      </c>
      <c r="L56" s="130" t="s">
        <v>138</v>
      </c>
      <c r="M56" s="130" t="s">
        <v>49</v>
      </c>
      <c r="N56" s="46" t="s">
        <v>32</v>
      </c>
      <c r="O56" s="48"/>
      <c r="P56" s="46" t="s">
        <v>32</v>
      </c>
      <c r="Q56" s="52"/>
      <c r="R56" s="130" t="s">
        <v>138</v>
      </c>
      <c r="S56" s="130" t="s">
        <v>139</v>
      </c>
      <c r="T56" s="130" t="s">
        <v>62</v>
      </c>
      <c r="U56" s="48" t="s">
        <v>33</v>
      </c>
      <c r="V56" s="48"/>
      <c r="W56" s="130" t="s">
        <v>138</v>
      </c>
      <c r="X56" s="130" t="s">
        <v>61</v>
      </c>
      <c r="Y56" s="49"/>
      <c r="Z56" s="130" t="s">
        <v>140</v>
      </c>
      <c r="AA56" s="48"/>
      <c r="AB56" s="130" t="s">
        <v>65</v>
      </c>
      <c r="AC56" s="130" t="s">
        <v>138</v>
      </c>
      <c r="AD56" s="130" t="s">
        <v>138</v>
      </c>
      <c r="AE56" s="54"/>
      <c r="AF56" s="126" t="s">
        <v>88</v>
      </c>
      <c r="AG56" s="109"/>
      <c r="AH56" s="55">
        <v>8</v>
      </c>
      <c r="AI56" s="117">
        <v>28</v>
      </c>
      <c r="AJ56" s="56"/>
      <c r="AK56" s="147"/>
    </row>
    <row r="57" spans="1:37" s="69" customFormat="1" ht="18.75" customHeight="1">
      <c r="A57" s="375"/>
      <c r="B57" s="131"/>
      <c r="C57" s="60" t="s">
        <v>56</v>
      </c>
      <c r="D57" s="59"/>
      <c r="E57" s="131"/>
      <c r="F57" s="131"/>
      <c r="G57" s="131"/>
      <c r="H57" s="61"/>
      <c r="I57" s="62"/>
      <c r="J57" s="63"/>
      <c r="K57" s="127"/>
      <c r="L57" s="131"/>
      <c r="M57" s="131"/>
      <c r="N57" s="59"/>
      <c r="O57" s="60"/>
      <c r="P57" s="59"/>
      <c r="Q57" s="64"/>
      <c r="R57" s="131"/>
      <c r="S57" s="131"/>
      <c r="T57" s="131"/>
      <c r="U57" s="61"/>
      <c r="V57" s="61"/>
      <c r="W57" s="131"/>
      <c r="X57" s="131"/>
      <c r="Y57" s="62"/>
      <c r="Z57" s="131"/>
      <c r="AA57" s="61"/>
      <c r="AB57" s="131"/>
      <c r="AC57" s="131"/>
      <c r="AD57" s="131"/>
      <c r="AE57" s="63"/>
      <c r="AF57" s="127"/>
      <c r="AG57" s="62"/>
      <c r="AH57" s="154"/>
      <c r="AI57" s="154"/>
      <c r="AJ57" s="68"/>
      <c r="AK57" s="129"/>
    </row>
    <row r="58" spans="1:37" ht="18.75" customHeight="1">
      <c r="A58" s="409"/>
      <c r="B58" s="46"/>
      <c r="C58" s="46"/>
      <c r="D58" s="46"/>
      <c r="E58" s="47"/>
      <c r="F58" s="48"/>
      <c r="G58" s="46"/>
      <c r="H58" s="46"/>
      <c r="I58" s="49"/>
      <c r="J58" s="46"/>
      <c r="K58" s="48"/>
      <c r="L58" s="46"/>
      <c r="M58" s="46"/>
      <c r="N58" s="47"/>
      <c r="O58" s="46"/>
      <c r="P58" s="46"/>
      <c r="Q58" s="52"/>
      <c r="R58" s="46"/>
      <c r="S58" s="47"/>
      <c r="T58" s="46"/>
      <c r="U58" s="46"/>
      <c r="V58" s="51"/>
      <c r="W58" s="51"/>
      <c r="X58" s="71"/>
      <c r="Y58" s="49"/>
      <c r="Z58" s="80"/>
      <c r="AA58" s="51"/>
      <c r="AB58" s="51"/>
      <c r="AC58" s="51"/>
      <c r="AD58" s="51"/>
      <c r="AE58" s="47"/>
      <c r="AF58" s="46"/>
      <c r="AG58" s="109"/>
      <c r="AH58" s="55"/>
      <c r="AI58" s="117"/>
      <c r="AJ58" s="56"/>
      <c r="AK58" s="147"/>
    </row>
    <row r="59" spans="1:37" s="69" customFormat="1" ht="18.75" customHeight="1">
      <c r="A59" s="375"/>
      <c r="B59" s="59"/>
      <c r="C59" s="59"/>
      <c r="D59" s="59"/>
      <c r="E59" s="65"/>
      <c r="F59" s="60"/>
      <c r="G59" s="59"/>
      <c r="H59" s="59"/>
      <c r="I59" s="62"/>
      <c r="J59" s="59"/>
      <c r="K59" s="88"/>
      <c r="L59" s="59"/>
      <c r="M59" s="59"/>
      <c r="N59" s="60"/>
      <c r="O59" s="59"/>
      <c r="P59" s="59"/>
      <c r="Q59" s="64"/>
      <c r="R59" s="59"/>
      <c r="S59" s="60"/>
      <c r="T59" s="59"/>
      <c r="U59" s="59"/>
      <c r="V59" s="58"/>
      <c r="W59" s="58"/>
      <c r="X59" s="75"/>
      <c r="Y59" s="62"/>
      <c r="Z59" s="63"/>
      <c r="AA59" s="58"/>
      <c r="AB59" s="59"/>
      <c r="AC59" s="58"/>
      <c r="AD59" s="58"/>
      <c r="AE59" s="60"/>
      <c r="AF59" s="59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130" t="s">
        <v>138</v>
      </c>
      <c r="C60" s="48"/>
      <c r="D60" s="130" t="s">
        <v>138</v>
      </c>
      <c r="E60" s="130" t="s">
        <v>138</v>
      </c>
      <c r="F60" s="130" t="s">
        <v>138</v>
      </c>
      <c r="G60" s="48"/>
      <c r="H60" s="130" t="s">
        <v>138</v>
      </c>
      <c r="I60" s="49"/>
      <c r="J60" s="130" t="s">
        <v>138</v>
      </c>
      <c r="K60" s="130" t="s">
        <v>138</v>
      </c>
      <c r="L60" s="47"/>
      <c r="M60" s="130" t="s">
        <v>138</v>
      </c>
      <c r="N60" s="130" t="s">
        <v>138</v>
      </c>
      <c r="O60" s="125" t="s">
        <v>31</v>
      </c>
      <c r="P60" s="48"/>
      <c r="Q60" s="52"/>
      <c r="R60" s="72"/>
      <c r="S60" s="130" t="s">
        <v>138</v>
      </c>
      <c r="T60" s="130" t="s">
        <v>138</v>
      </c>
      <c r="U60" s="130" t="s">
        <v>138</v>
      </c>
      <c r="V60" s="124" t="s">
        <v>31</v>
      </c>
      <c r="W60" s="48"/>
      <c r="X60" s="130" t="s">
        <v>138</v>
      </c>
      <c r="Y60" s="49"/>
      <c r="Z60" s="130" t="s">
        <v>138</v>
      </c>
      <c r="AA60" s="130" t="s">
        <v>138</v>
      </c>
      <c r="AB60" s="130" t="s">
        <v>138</v>
      </c>
      <c r="AC60" s="48"/>
      <c r="AD60" s="47"/>
      <c r="AE60" s="130" t="s">
        <v>138</v>
      </c>
      <c r="AF60" s="130" t="s">
        <v>138</v>
      </c>
      <c r="AG60" s="109"/>
      <c r="AH60" s="55">
        <v>8</v>
      </c>
      <c r="AI60" s="117">
        <v>10</v>
      </c>
      <c r="AJ60" s="56"/>
      <c r="AK60" s="147"/>
    </row>
    <row r="61" spans="1:37" s="69" customFormat="1" ht="18.75" customHeight="1" thickBot="1">
      <c r="A61" s="379"/>
      <c r="B61" s="131"/>
      <c r="C61" s="94"/>
      <c r="D61" s="131"/>
      <c r="E61" s="131"/>
      <c r="F61" s="131"/>
      <c r="G61" s="94"/>
      <c r="H61" s="131"/>
      <c r="I61" s="96"/>
      <c r="J61" s="131"/>
      <c r="K61" s="131"/>
      <c r="L61" s="94"/>
      <c r="M61" s="131"/>
      <c r="N61" s="131"/>
      <c r="O61" s="59"/>
      <c r="P61" s="60"/>
      <c r="Q61" s="98"/>
      <c r="R61" s="99"/>
      <c r="S61" s="131"/>
      <c r="T61" s="131"/>
      <c r="U61" s="131"/>
      <c r="V61" s="95"/>
      <c r="W61" s="100"/>
      <c r="X61" s="131"/>
      <c r="Y61" s="96"/>
      <c r="Z61" s="131"/>
      <c r="AA61" s="131"/>
      <c r="AB61" s="131"/>
      <c r="AC61" s="101"/>
      <c r="AD61" s="94"/>
      <c r="AE61" s="131"/>
      <c r="AF61" s="131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130" t="s">
        <v>28</v>
      </c>
      <c r="C62" s="130" t="s">
        <v>26</v>
      </c>
      <c r="D62" s="47"/>
      <c r="E62" s="130" t="s">
        <v>34</v>
      </c>
      <c r="F62" s="126" t="s">
        <v>28</v>
      </c>
      <c r="G62" s="125" t="s">
        <v>31</v>
      </c>
      <c r="H62" s="48"/>
      <c r="I62" s="49"/>
      <c r="J62" s="48"/>
      <c r="K62" s="130" t="s">
        <v>50</v>
      </c>
      <c r="L62" s="126" t="s">
        <v>50</v>
      </c>
      <c r="M62" s="130" t="s">
        <v>26</v>
      </c>
      <c r="N62" s="47"/>
      <c r="O62" s="126" t="s">
        <v>28</v>
      </c>
      <c r="P62" s="130" t="s">
        <v>138</v>
      </c>
      <c r="Q62" s="52"/>
      <c r="R62" s="130" t="s">
        <v>58</v>
      </c>
      <c r="S62" s="130" t="s">
        <v>26</v>
      </c>
      <c r="T62" s="47"/>
      <c r="U62" s="47"/>
      <c r="V62" s="130" t="s">
        <v>28</v>
      </c>
      <c r="W62" s="125" t="s">
        <v>31</v>
      </c>
      <c r="X62" s="125" t="s">
        <v>31</v>
      </c>
      <c r="Y62" s="49"/>
      <c r="Z62" s="130" t="s">
        <v>58</v>
      </c>
      <c r="AA62" s="54"/>
      <c r="AB62" s="126" t="s">
        <v>143</v>
      </c>
      <c r="AC62" s="130" t="s">
        <v>26</v>
      </c>
      <c r="AD62" s="130" t="s">
        <v>51</v>
      </c>
      <c r="AE62" s="130" t="s">
        <v>51</v>
      </c>
      <c r="AF62" s="48" t="s">
        <v>33</v>
      </c>
      <c r="AG62" s="110"/>
      <c r="AH62" s="55">
        <v>8</v>
      </c>
      <c r="AI62" s="117">
        <v>14</v>
      </c>
      <c r="AJ62" s="56"/>
      <c r="AK62" s="147"/>
    </row>
    <row r="63" spans="1:37" s="69" customFormat="1" ht="18.75" customHeight="1">
      <c r="A63" s="375"/>
      <c r="B63" s="131"/>
      <c r="C63" s="131"/>
      <c r="D63" s="60"/>
      <c r="E63" s="131"/>
      <c r="F63" s="127"/>
      <c r="G63" s="59"/>
      <c r="H63" s="61"/>
      <c r="I63" s="62"/>
      <c r="J63" s="60"/>
      <c r="K63" s="131"/>
      <c r="L63" s="127"/>
      <c r="M63" s="131"/>
      <c r="N63" s="60"/>
      <c r="O63" s="127"/>
      <c r="P63" s="131"/>
      <c r="Q63" s="64"/>
      <c r="R63" s="131"/>
      <c r="S63" s="131"/>
      <c r="T63" s="65"/>
      <c r="U63" s="60"/>
      <c r="V63" s="131"/>
      <c r="W63" s="59"/>
      <c r="X63" s="59"/>
      <c r="Y63" s="62"/>
      <c r="Z63" s="131"/>
      <c r="AA63" s="67"/>
      <c r="AB63" s="127"/>
      <c r="AC63" s="131"/>
      <c r="AD63" s="131"/>
      <c r="AE63" s="131"/>
      <c r="AF63" s="61"/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130" t="s">
        <v>29</v>
      </c>
      <c r="C64" s="130" t="s">
        <v>65</v>
      </c>
      <c r="D64" s="130" t="s">
        <v>37</v>
      </c>
      <c r="E64" s="46" t="s">
        <v>32</v>
      </c>
      <c r="F64" s="130" t="s">
        <v>99</v>
      </c>
      <c r="G64" s="130" t="s">
        <v>145</v>
      </c>
      <c r="H64" s="130" t="s">
        <v>99</v>
      </c>
      <c r="I64" s="49"/>
      <c r="J64" s="125" t="s">
        <v>31</v>
      </c>
      <c r="K64" s="130" t="s">
        <v>46</v>
      </c>
      <c r="L64" s="48"/>
      <c r="M64" s="130" t="s">
        <v>146</v>
      </c>
      <c r="N64" s="130" t="s">
        <v>29</v>
      </c>
      <c r="O64" s="130" t="s">
        <v>74</v>
      </c>
      <c r="P64" s="130" t="s">
        <v>27</v>
      </c>
      <c r="Q64" s="52"/>
      <c r="R64" s="72"/>
      <c r="S64" s="130" t="s">
        <v>65</v>
      </c>
      <c r="T64" s="125" t="s">
        <v>31</v>
      </c>
      <c r="U64" s="130" t="s">
        <v>76</v>
      </c>
      <c r="V64" s="48"/>
      <c r="W64" s="126" t="s">
        <v>46</v>
      </c>
      <c r="X64" s="130" t="s">
        <v>147</v>
      </c>
      <c r="Y64" s="49"/>
      <c r="Z64" s="130" t="s">
        <v>74</v>
      </c>
      <c r="AA64" s="130" t="s">
        <v>27</v>
      </c>
      <c r="AB64" s="130" t="s">
        <v>145</v>
      </c>
      <c r="AC64" s="47"/>
      <c r="AD64" s="130" t="s">
        <v>29</v>
      </c>
      <c r="AE64" s="130" t="s">
        <v>65</v>
      </c>
      <c r="AF64" s="130" t="s">
        <v>35</v>
      </c>
      <c r="AG64" s="49"/>
      <c r="AH64" s="55">
        <v>8</v>
      </c>
      <c r="AI64" s="117">
        <v>26</v>
      </c>
      <c r="AJ64" s="56"/>
      <c r="AK64" s="147"/>
    </row>
    <row r="65" spans="1:37" s="69" customFormat="1" ht="18.75" customHeight="1">
      <c r="A65" s="375"/>
      <c r="B65" s="60" t="s">
        <v>56</v>
      </c>
      <c r="C65" s="131"/>
      <c r="D65" s="131"/>
      <c r="E65" s="59"/>
      <c r="F65" s="131"/>
      <c r="G65" s="60" t="s">
        <v>56</v>
      </c>
      <c r="H65" s="131"/>
      <c r="I65" s="62"/>
      <c r="J65" s="59"/>
      <c r="K65" s="131"/>
      <c r="L65" s="61"/>
      <c r="M65" s="131"/>
      <c r="N65" s="131"/>
      <c r="O65" s="131"/>
      <c r="P65" s="60" t="s">
        <v>56</v>
      </c>
      <c r="Q65" s="64"/>
      <c r="R65" s="76"/>
      <c r="S65" s="131"/>
      <c r="T65" s="59"/>
      <c r="U65" s="131"/>
      <c r="V65" s="61"/>
      <c r="W65" s="127"/>
      <c r="X65" s="131"/>
      <c r="Y65" s="62"/>
      <c r="Z65" s="131"/>
      <c r="AA65" s="131"/>
      <c r="AB65" s="60" t="s">
        <v>56</v>
      </c>
      <c r="AC65" s="60"/>
      <c r="AD65" s="131"/>
      <c r="AE65" s="131"/>
      <c r="AF65" s="131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46" t="s">
        <v>32</v>
      </c>
      <c r="C66" s="130" t="s">
        <v>64</v>
      </c>
      <c r="D66" s="130" t="s">
        <v>77</v>
      </c>
      <c r="E66" s="48"/>
      <c r="F66" s="126" t="s">
        <v>88</v>
      </c>
      <c r="G66" s="130" t="s">
        <v>47</v>
      </c>
      <c r="H66" s="130" t="s">
        <v>62</v>
      </c>
      <c r="I66" s="78"/>
      <c r="J66" s="125" t="s">
        <v>31</v>
      </c>
      <c r="K66" s="130" t="s">
        <v>34</v>
      </c>
      <c r="L66" s="130" t="s">
        <v>49</v>
      </c>
      <c r="M66" s="130" t="s">
        <v>49</v>
      </c>
      <c r="N66" s="130" t="s">
        <v>149</v>
      </c>
      <c r="O66" s="48"/>
      <c r="P66" s="130" t="s">
        <v>58</v>
      </c>
      <c r="Q66" s="79"/>
      <c r="R66" s="125" t="s">
        <v>31</v>
      </c>
      <c r="S66" s="130" t="s">
        <v>123</v>
      </c>
      <c r="T66" s="47"/>
      <c r="U66" s="130" t="s">
        <v>65</v>
      </c>
      <c r="V66" s="130" t="s">
        <v>58</v>
      </c>
      <c r="W66" s="130" t="s">
        <v>54</v>
      </c>
      <c r="X66" s="130" t="s">
        <v>62</v>
      </c>
      <c r="Y66" s="78"/>
      <c r="Z66" s="80" t="s">
        <v>33</v>
      </c>
      <c r="AA66" s="126" t="s">
        <v>106</v>
      </c>
      <c r="AB66" s="126" t="s">
        <v>88</v>
      </c>
      <c r="AC66" s="130" t="s">
        <v>100</v>
      </c>
      <c r="AD66" s="47"/>
      <c r="AE66" s="126" t="s">
        <v>88</v>
      </c>
      <c r="AF66" s="130" t="s">
        <v>55</v>
      </c>
      <c r="AG66" s="108"/>
      <c r="AH66" s="55">
        <v>8</v>
      </c>
      <c r="AI66" s="117">
        <v>20</v>
      </c>
      <c r="AJ66" s="56"/>
      <c r="AK66" s="147"/>
    </row>
    <row r="67" spans="1:37" s="69" customFormat="1" ht="18.75" customHeight="1">
      <c r="A67" s="381"/>
      <c r="B67" s="59"/>
      <c r="C67" s="131"/>
      <c r="D67" s="60" t="s">
        <v>56</v>
      </c>
      <c r="E67" s="60"/>
      <c r="F67" s="127"/>
      <c r="G67" s="131"/>
      <c r="H67" s="131"/>
      <c r="I67" s="62"/>
      <c r="J67" s="59"/>
      <c r="K67" s="60" t="s">
        <v>56</v>
      </c>
      <c r="L67" s="131"/>
      <c r="M67" s="131"/>
      <c r="N67" s="131"/>
      <c r="O67" s="60"/>
      <c r="P67" s="131"/>
      <c r="Q67" s="64"/>
      <c r="R67" s="59"/>
      <c r="S67" s="131"/>
      <c r="T67" s="81"/>
      <c r="U67" s="131"/>
      <c r="V67" s="131"/>
      <c r="W67" s="131"/>
      <c r="X67" s="60" t="s">
        <v>56</v>
      </c>
      <c r="Y67" s="62"/>
      <c r="Z67" s="63"/>
      <c r="AA67" s="127"/>
      <c r="AB67" s="127"/>
      <c r="AC67" s="131"/>
      <c r="AD67" s="60"/>
      <c r="AE67" s="127"/>
      <c r="AF67" s="131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130" t="s">
        <v>78</v>
      </c>
      <c r="C68" s="130" t="s">
        <v>98</v>
      </c>
      <c r="D68" s="130" t="s">
        <v>55</v>
      </c>
      <c r="E68" s="130" t="s">
        <v>98</v>
      </c>
      <c r="F68" s="82" t="s">
        <v>33</v>
      </c>
      <c r="G68" s="130" t="s">
        <v>100</v>
      </c>
      <c r="H68" s="130" t="s">
        <v>78</v>
      </c>
      <c r="I68" s="78"/>
      <c r="J68" s="130" t="s">
        <v>78</v>
      </c>
      <c r="K68" s="130" t="s">
        <v>98</v>
      </c>
      <c r="L68" s="82" t="s">
        <v>33</v>
      </c>
      <c r="M68" s="83" t="s">
        <v>33</v>
      </c>
      <c r="N68" s="130" t="s">
        <v>75</v>
      </c>
      <c r="O68" s="130" t="s">
        <v>78</v>
      </c>
      <c r="P68" s="130" t="s">
        <v>78</v>
      </c>
      <c r="Q68" s="84"/>
      <c r="R68" s="82" t="s">
        <v>33</v>
      </c>
      <c r="S68" s="130" t="s">
        <v>75</v>
      </c>
      <c r="T68" s="130" t="s">
        <v>78</v>
      </c>
      <c r="U68" s="130" t="s">
        <v>98</v>
      </c>
      <c r="V68" s="130" t="s">
        <v>75</v>
      </c>
      <c r="W68" s="48" t="s">
        <v>33</v>
      </c>
      <c r="X68" s="130" t="s">
        <v>78</v>
      </c>
      <c r="Y68" s="78"/>
      <c r="Z68" s="130" t="s">
        <v>78</v>
      </c>
      <c r="AA68" s="130" t="s">
        <v>75</v>
      </c>
      <c r="AB68" s="82" t="s">
        <v>33</v>
      </c>
      <c r="AC68" s="130" t="s">
        <v>98</v>
      </c>
      <c r="AD68" s="130" t="s">
        <v>75</v>
      </c>
      <c r="AE68" s="130" t="s">
        <v>98</v>
      </c>
      <c r="AF68" s="85" t="s">
        <v>33</v>
      </c>
      <c r="AG68" s="108"/>
      <c r="AH68" s="55">
        <v>9</v>
      </c>
      <c r="AI68" s="117">
        <v>26</v>
      </c>
      <c r="AJ68" s="56"/>
      <c r="AK68" s="147"/>
    </row>
    <row r="69" spans="1:37" s="69" customFormat="1" ht="18.75" customHeight="1">
      <c r="A69" s="375"/>
      <c r="B69" s="60" t="s">
        <v>56</v>
      </c>
      <c r="C69" s="131"/>
      <c r="D69" s="131"/>
      <c r="E69" s="131"/>
      <c r="F69" s="60"/>
      <c r="G69" s="131"/>
      <c r="H69" s="131"/>
      <c r="I69" s="62"/>
      <c r="J69" s="131"/>
      <c r="K69" s="131"/>
      <c r="L69" s="60"/>
      <c r="M69" s="61"/>
      <c r="N69" s="131"/>
      <c r="O69" s="131"/>
      <c r="P69" s="131"/>
      <c r="Q69" s="64"/>
      <c r="R69" s="60"/>
      <c r="S69" s="131"/>
      <c r="T69" s="131"/>
      <c r="U69" s="131"/>
      <c r="V69" s="131"/>
      <c r="W69" s="61"/>
      <c r="X69" s="131"/>
      <c r="Y69" s="62"/>
      <c r="Z69" s="131"/>
      <c r="AA69" s="131"/>
      <c r="AB69" s="60"/>
      <c r="AC69" s="131"/>
      <c r="AD69" s="131"/>
      <c r="AE69" s="131"/>
      <c r="AF69" s="60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46" t="s">
        <v>32</v>
      </c>
      <c r="C70" s="47"/>
      <c r="D70" s="46" t="s">
        <v>32</v>
      </c>
      <c r="E70" s="126" t="s">
        <v>90</v>
      </c>
      <c r="F70" s="130" t="s">
        <v>26</v>
      </c>
      <c r="G70" s="130" t="s">
        <v>66</v>
      </c>
      <c r="H70" s="48"/>
      <c r="I70" s="49"/>
      <c r="J70" s="48"/>
      <c r="K70" s="126" t="s">
        <v>152</v>
      </c>
      <c r="L70" s="130" t="s">
        <v>29</v>
      </c>
      <c r="M70" s="130" t="s">
        <v>43</v>
      </c>
      <c r="N70" s="130" t="s">
        <v>61</v>
      </c>
      <c r="O70" s="48"/>
      <c r="P70" s="130" t="s">
        <v>43</v>
      </c>
      <c r="Q70" s="52"/>
      <c r="R70" s="130" t="s">
        <v>59</v>
      </c>
      <c r="S70" s="130" t="s">
        <v>59</v>
      </c>
      <c r="T70" s="130" t="s">
        <v>55</v>
      </c>
      <c r="U70" s="130" t="s">
        <v>49</v>
      </c>
      <c r="V70" s="48"/>
      <c r="W70" s="126" t="s">
        <v>152</v>
      </c>
      <c r="X70" s="126" t="s">
        <v>152</v>
      </c>
      <c r="Y70" s="49"/>
      <c r="Z70" s="126" t="s">
        <v>93</v>
      </c>
      <c r="AA70" s="48"/>
      <c r="AB70" s="130" t="s">
        <v>61</v>
      </c>
      <c r="AC70" s="46" t="s">
        <v>32</v>
      </c>
      <c r="AD70" s="47" t="s">
        <v>33</v>
      </c>
      <c r="AE70" s="126" t="s">
        <v>93</v>
      </c>
      <c r="AF70" s="126" t="s">
        <v>152</v>
      </c>
      <c r="AG70" s="109"/>
      <c r="AH70" s="55">
        <v>10</v>
      </c>
      <c r="AI70" s="117">
        <v>20</v>
      </c>
      <c r="AJ70" s="56"/>
      <c r="AK70" s="147"/>
    </row>
    <row r="71" spans="1:37" s="69" customFormat="1" ht="18.75" customHeight="1">
      <c r="A71" s="375"/>
      <c r="B71" s="59"/>
      <c r="C71" s="60"/>
      <c r="D71" s="59"/>
      <c r="E71" s="127"/>
      <c r="F71" s="131"/>
      <c r="G71" s="131"/>
      <c r="H71" s="61"/>
      <c r="I71" s="62"/>
      <c r="J71" s="203" t="s">
        <v>153</v>
      </c>
      <c r="K71" s="127"/>
      <c r="L71" s="131"/>
      <c r="M71" s="131"/>
      <c r="N71" s="131"/>
      <c r="O71" s="60"/>
      <c r="P71" s="131"/>
      <c r="Q71" s="64"/>
      <c r="R71" s="131"/>
      <c r="S71" s="131"/>
      <c r="T71" s="131"/>
      <c r="U71" s="60" t="s">
        <v>56</v>
      </c>
      <c r="V71" s="61"/>
      <c r="W71" s="127"/>
      <c r="X71" s="127"/>
      <c r="Y71" s="62"/>
      <c r="Z71" s="127"/>
      <c r="AA71" s="61"/>
      <c r="AB71" s="131"/>
      <c r="AC71" s="58"/>
      <c r="AD71" s="63"/>
      <c r="AE71" s="127"/>
      <c r="AF71" s="127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126" t="s">
        <v>88</v>
      </c>
      <c r="C72" s="130" t="s">
        <v>123</v>
      </c>
      <c r="D72" s="125" t="s">
        <v>31</v>
      </c>
      <c r="E72" s="48"/>
      <c r="F72" s="126" t="s">
        <v>67</v>
      </c>
      <c r="G72" s="130" t="s">
        <v>65</v>
      </c>
      <c r="H72" s="130" t="s">
        <v>155</v>
      </c>
      <c r="I72" s="49"/>
      <c r="J72" s="130" t="s">
        <v>70</v>
      </c>
      <c r="K72" s="48"/>
      <c r="L72" s="130" t="s">
        <v>61</v>
      </c>
      <c r="M72" s="130" t="s">
        <v>102</v>
      </c>
      <c r="N72" s="48"/>
      <c r="O72" s="126" t="s">
        <v>88</v>
      </c>
      <c r="P72" s="130" t="s">
        <v>69</v>
      </c>
      <c r="Q72" s="52"/>
      <c r="R72" s="130" t="s">
        <v>49</v>
      </c>
      <c r="S72" s="47"/>
      <c r="T72" s="71"/>
      <c r="U72" s="126" t="s">
        <v>119</v>
      </c>
      <c r="V72" s="126" t="s">
        <v>67</v>
      </c>
      <c r="W72" s="130" t="s">
        <v>65</v>
      </c>
      <c r="X72" s="130" t="s">
        <v>38</v>
      </c>
      <c r="Y72" s="49"/>
      <c r="Z72" s="80"/>
      <c r="AA72" s="130" t="s">
        <v>34</v>
      </c>
      <c r="AB72" s="130" t="s">
        <v>65</v>
      </c>
      <c r="AC72" s="130" t="s">
        <v>65</v>
      </c>
      <c r="AD72" s="130" t="s">
        <v>58</v>
      </c>
      <c r="AE72" s="47"/>
      <c r="AF72" s="126" t="s">
        <v>88</v>
      </c>
      <c r="AG72" s="109"/>
      <c r="AH72" s="55">
        <v>8</v>
      </c>
      <c r="AI72" s="117">
        <v>19</v>
      </c>
      <c r="AJ72" s="56"/>
      <c r="AK72" s="147"/>
    </row>
    <row r="73" spans="1:37" s="69" customFormat="1" ht="18.75" customHeight="1">
      <c r="A73" s="375"/>
      <c r="B73" s="127"/>
      <c r="C73" s="131"/>
      <c r="D73" s="59"/>
      <c r="E73" s="60"/>
      <c r="F73" s="60" t="s">
        <v>56</v>
      </c>
      <c r="G73" s="131"/>
      <c r="H73" s="131"/>
      <c r="I73" s="62"/>
      <c r="J73" s="131"/>
      <c r="K73" s="88"/>
      <c r="L73" s="131"/>
      <c r="M73" s="131"/>
      <c r="N73" s="60"/>
      <c r="O73" s="127"/>
      <c r="P73" s="131"/>
      <c r="Q73" s="64"/>
      <c r="R73" s="131"/>
      <c r="S73" s="60"/>
      <c r="T73" s="75"/>
      <c r="U73" s="127"/>
      <c r="V73" s="127"/>
      <c r="W73" s="131"/>
      <c r="X73" s="131"/>
      <c r="Y73" s="62"/>
      <c r="Z73" s="63"/>
      <c r="AA73" s="131"/>
      <c r="AB73" s="131"/>
      <c r="AC73" s="131"/>
      <c r="AD73" s="131"/>
      <c r="AE73" s="60"/>
      <c r="AF73" s="127"/>
      <c r="AG73" s="62"/>
      <c r="AH73" s="154"/>
      <c r="AI73" s="154"/>
      <c r="AJ73" s="68"/>
      <c r="AK73" s="129"/>
    </row>
    <row r="74" spans="1:37" ht="18.75" customHeight="1">
      <c r="A74" s="392"/>
      <c r="B74" s="46"/>
      <c r="C74" s="48"/>
      <c r="D74" s="46"/>
      <c r="E74" s="46"/>
      <c r="F74" s="46"/>
      <c r="G74" s="48"/>
      <c r="H74" s="46"/>
      <c r="I74" s="49"/>
      <c r="J74" s="46"/>
      <c r="K74" s="46"/>
      <c r="L74" s="47"/>
      <c r="M74" s="46"/>
      <c r="N74" s="46"/>
      <c r="O74" s="46"/>
      <c r="P74" s="48"/>
      <c r="Q74" s="52"/>
      <c r="R74" s="48"/>
      <c r="S74" s="46"/>
      <c r="T74" s="46"/>
      <c r="U74" s="51"/>
      <c r="V74" s="51"/>
      <c r="W74" s="48"/>
      <c r="X74" s="46"/>
      <c r="Y74" s="49"/>
      <c r="Z74" s="46"/>
      <c r="AA74" s="46"/>
      <c r="AB74" s="46"/>
      <c r="AC74" s="48"/>
      <c r="AD74" s="47"/>
      <c r="AE74" s="46"/>
      <c r="AF74" s="92"/>
      <c r="AG74" s="109"/>
      <c r="AH74" s="177"/>
      <c r="AI74" s="117"/>
      <c r="AJ74" s="56"/>
      <c r="AK74" s="147"/>
    </row>
    <row r="75" spans="1:37" s="69" customFormat="1" ht="18.75" customHeight="1" thickBot="1">
      <c r="A75" s="379"/>
      <c r="B75" s="59"/>
      <c r="C75" s="94"/>
      <c r="D75" s="59"/>
      <c r="E75" s="59"/>
      <c r="F75" s="59"/>
      <c r="G75" s="94"/>
      <c r="H75" s="59"/>
      <c r="I75" s="96"/>
      <c r="J75" s="59"/>
      <c r="K75" s="59"/>
      <c r="L75" s="94"/>
      <c r="M75" s="59"/>
      <c r="N75" s="59"/>
      <c r="O75" s="59"/>
      <c r="P75" s="60"/>
      <c r="Q75" s="98"/>
      <c r="R75" s="60"/>
      <c r="S75" s="59"/>
      <c r="T75" s="59"/>
      <c r="U75" s="95"/>
      <c r="V75" s="95"/>
      <c r="W75" s="100"/>
      <c r="X75" s="93"/>
      <c r="Y75" s="96"/>
      <c r="Z75" s="93"/>
      <c r="AA75" s="95"/>
      <c r="AB75" s="93"/>
      <c r="AC75" s="101"/>
      <c r="AD75" s="94"/>
      <c r="AE75" s="93"/>
      <c r="AF75" s="102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130" t="s">
        <v>145</v>
      </c>
      <c r="C76" s="130" t="s">
        <v>139</v>
      </c>
      <c r="D76" s="82"/>
      <c r="E76" s="130" t="s">
        <v>157</v>
      </c>
      <c r="F76" s="130" t="s">
        <v>29</v>
      </c>
      <c r="G76" s="130" t="s">
        <v>74</v>
      </c>
      <c r="H76" s="130" t="s">
        <v>68</v>
      </c>
      <c r="I76" s="78"/>
      <c r="J76" s="46" t="s">
        <v>32</v>
      </c>
      <c r="K76" s="130" t="s">
        <v>47</v>
      </c>
      <c r="L76" s="130" t="s">
        <v>145</v>
      </c>
      <c r="M76" s="83"/>
      <c r="N76" s="130" t="s">
        <v>62</v>
      </c>
      <c r="O76" s="130" t="s">
        <v>61</v>
      </c>
      <c r="P76" s="130" t="s">
        <v>158</v>
      </c>
      <c r="Q76" s="84"/>
      <c r="R76" s="130" t="s">
        <v>27</v>
      </c>
      <c r="S76" s="130" t="s">
        <v>27</v>
      </c>
      <c r="T76" s="82"/>
      <c r="U76" s="130" t="s">
        <v>146</v>
      </c>
      <c r="V76" s="130" t="s">
        <v>138</v>
      </c>
      <c r="W76" s="130" t="s">
        <v>59</v>
      </c>
      <c r="X76" s="130" t="s">
        <v>61</v>
      </c>
      <c r="Y76" s="78"/>
      <c r="Z76" s="130" t="s">
        <v>27</v>
      </c>
      <c r="AA76" s="106"/>
      <c r="AB76" s="130" t="s">
        <v>29</v>
      </c>
      <c r="AC76" s="130" t="s">
        <v>76</v>
      </c>
      <c r="AD76" s="130" t="s">
        <v>27</v>
      </c>
      <c r="AE76" s="124" t="s">
        <v>31</v>
      </c>
      <c r="AF76" s="130" t="s">
        <v>158</v>
      </c>
      <c r="AG76" s="113"/>
      <c r="AH76" s="55">
        <v>8</v>
      </c>
      <c r="AI76" s="117">
        <v>33</v>
      </c>
      <c r="AJ76" s="56"/>
      <c r="AK76" s="147"/>
    </row>
    <row r="77" spans="1:37" s="69" customFormat="1" ht="18.75" customHeight="1">
      <c r="A77" s="381"/>
      <c r="B77" s="131"/>
      <c r="C77" s="131"/>
      <c r="D77" s="60"/>
      <c r="E77" s="131"/>
      <c r="F77" s="131"/>
      <c r="G77" s="131"/>
      <c r="H77" s="60" t="s">
        <v>56</v>
      </c>
      <c r="I77" s="62"/>
      <c r="J77" s="59"/>
      <c r="K77" s="131"/>
      <c r="L77" s="131"/>
      <c r="M77" s="61"/>
      <c r="N77" s="60" t="s">
        <v>56</v>
      </c>
      <c r="O77" s="131"/>
      <c r="P77" s="131"/>
      <c r="Q77" s="64"/>
      <c r="R77" s="131"/>
      <c r="S77" s="131"/>
      <c r="T77" s="65"/>
      <c r="U77" s="60" t="s">
        <v>56</v>
      </c>
      <c r="V77" s="131"/>
      <c r="W77" s="131"/>
      <c r="X77" s="131"/>
      <c r="Y77" s="62"/>
      <c r="Z77" s="131"/>
      <c r="AA77" s="67"/>
      <c r="AB77" s="131"/>
      <c r="AC77" s="131"/>
      <c r="AD77" s="131"/>
      <c r="AE77" s="59"/>
      <c r="AF77" s="60" t="s">
        <v>56</v>
      </c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 t="s">
        <v>33</v>
      </c>
      <c r="C78" s="130" t="s">
        <v>34</v>
      </c>
      <c r="D78" s="130" t="s">
        <v>160</v>
      </c>
      <c r="E78" s="130" t="s">
        <v>145</v>
      </c>
      <c r="F78" s="130" t="s">
        <v>27</v>
      </c>
      <c r="G78" s="48"/>
      <c r="H78" s="126" t="s">
        <v>29</v>
      </c>
      <c r="I78" s="49"/>
      <c r="J78" s="126" t="s">
        <v>67</v>
      </c>
      <c r="K78" s="130" t="s">
        <v>161</v>
      </c>
      <c r="L78" s="48"/>
      <c r="M78" s="130" t="s">
        <v>27</v>
      </c>
      <c r="N78" s="130" t="s">
        <v>27</v>
      </c>
      <c r="O78" s="130" t="s">
        <v>27</v>
      </c>
      <c r="P78" s="71"/>
      <c r="Q78" s="52"/>
      <c r="R78" s="48"/>
      <c r="S78" s="126" t="s">
        <v>64</v>
      </c>
      <c r="T78" s="130" t="s">
        <v>146</v>
      </c>
      <c r="U78" s="130" t="s">
        <v>39</v>
      </c>
      <c r="V78" s="48"/>
      <c r="W78" s="130" t="s">
        <v>34</v>
      </c>
      <c r="X78" s="126" t="s">
        <v>29</v>
      </c>
      <c r="Y78" s="49"/>
      <c r="Z78" s="130" t="s">
        <v>29</v>
      </c>
      <c r="AA78" s="130" t="s">
        <v>26</v>
      </c>
      <c r="AB78" s="130" t="s">
        <v>26</v>
      </c>
      <c r="AC78" s="47"/>
      <c r="AD78" s="130" t="s">
        <v>29</v>
      </c>
      <c r="AE78" s="130" t="s">
        <v>34</v>
      </c>
      <c r="AF78" s="126" t="s">
        <v>29</v>
      </c>
      <c r="AG78" s="49"/>
      <c r="AH78" s="55">
        <v>10</v>
      </c>
      <c r="AI78" s="117">
        <v>20</v>
      </c>
      <c r="AJ78" s="56"/>
      <c r="AK78" s="147"/>
    </row>
    <row r="79" spans="1:37" s="69" customFormat="1" ht="18.75" customHeight="1">
      <c r="A79" s="381"/>
      <c r="B79" s="176"/>
      <c r="C79" s="131"/>
      <c r="D79" s="131"/>
      <c r="E79" s="131"/>
      <c r="F79" s="131"/>
      <c r="G79" s="60"/>
      <c r="H79" s="127"/>
      <c r="I79" s="62"/>
      <c r="J79" s="127"/>
      <c r="K79" s="131"/>
      <c r="L79" s="60"/>
      <c r="M79" s="131"/>
      <c r="N79" s="131"/>
      <c r="O79" s="131"/>
      <c r="P79" s="75"/>
      <c r="Q79" s="64"/>
      <c r="R79" s="60"/>
      <c r="S79" s="127"/>
      <c r="T79" s="131"/>
      <c r="U79" s="131"/>
      <c r="V79" s="61"/>
      <c r="W79" s="131"/>
      <c r="X79" s="127"/>
      <c r="Y79" s="62"/>
      <c r="Z79" s="131"/>
      <c r="AA79" s="131"/>
      <c r="AB79" s="60" t="s">
        <v>56</v>
      </c>
      <c r="AC79" s="60"/>
      <c r="AD79" s="131"/>
      <c r="AE79" s="131"/>
      <c r="AF79" s="127"/>
      <c r="AG79" s="62"/>
      <c r="AH79" s="154"/>
      <c r="AI79" s="154"/>
      <c r="AJ79" s="68"/>
      <c r="AK79" s="129"/>
    </row>
    <row r="80" spans="1:37" ht="18.75" customHeight="1">
      <c r="A80" s="391" t="s">
        <v>162</v>
      </c>
      <c r="B80" s="121"/>
      <c r="C80" s="121"/>
      <c r="D80" s="47"/>
      <c r="E80" s="47"/>
      <c r="F80" s="121"/>
      <c r="G80" s="121"/>
      <c r="H80" s="121"/>
      <c r="I80" s="192"/>
      <c r="J80" s="121"/>
      <c r="K80" s="48"/>
      <c r="L80" s="121"/>
      <c r="M80" s="121"/>
      <c r="N80" s="47"/>
      <c r="O80" s="121"/>
      <c r="P80" s="121"/>
      <c r="Q80" s="194"/>
      <c r="R80" s="121"/>
      <c r="S80" s="121"/>
      <c r="T80" s="47"/>
      <c r="U80" s="121"/>
      <c r="V80" s="121"/>
      <c r="W80" s="80"/>
      <c r="X80" s="71"/>
      <c r="Y80" s="78"/>
      <c r="Z80" s="46" t="s">
        <v>163</v>
      </c>
      <c r="AA80" s="46" t="s">
        <v>82</v>
      </c>
      <c r="AB80" s="47"/>
      <c r="AC80" s="46" t="s">
        <v>164</v>
      </c>
      <c r="AD80" s="46" t="s">
        <v>164</v>
      </c>
      <c r="AE80" s="46" t="s">
        <v>165</v>
      </c>
      <c r="AF80" s="46" t="s">
        <v>166</v>
      </c>
      <c r="AG80" s="108"/>
      <c r="AH80" s="55" t="s">
        <v>3</v>
      </c>
      <c r="AI80" s="117" t="s">
        <v>167</v>
      </c>
      <c r="AJ80" s="56"/>
      <c r="AK80" s="147"/>
    </row>
    <row r="81" spans="1:37" s="69" customFormat="1" ht="18.75" customHeight="1">
      <c r="A81" s="381"/>
      <c r="B81" s="122"/>
      <c r="C81" s="122"/>
      <c r="D81" s="60"/>
      <c r="E81" s="60"/>
      <c r="F81" s="122"/>
      <c r="G81" s="122"/>
      <c r="H81" s="122"/>
      <c r="I81" s="193"/>
      <c r="J81" s="122"/>
      <c r="K81" s="60"/>
      <c r="L81" s="122"/>
      <c r="M81" s="122"/>
      <c r="N81" s="60"/>
      <c r="O81" s="122"/>
      <c r="P81" s="122"/>
      <c r="Q81" s="195"/>
      <c r="R81" s="122"/>
      <c r="S81" s="122"/>
      <c r="T81" s="81"/>
      <c r="U81" s="123"/>
      <c r="V81" s="122"/>
      <c r="W81" s="63" t="s">
        <v>168</v>
      </c>
      <c r="X81" s="75"/>
      <c r="Y81" s="62"/>
      <c r="Z81" s="59"/>
      <c r="AA81" s="59"/>
      <c r="AB81" s="63" t="s">
        <v>169</v>
      </c>
      <c r="AC81" s="59"/>
      <c r="AD81" s="59"/>
      <c r="AE81" s="59"/>
      <c r="AF81" s="59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70"/>
      <c r="C82" s="46" t="s">
        <v>32</v>
      </c>
      <c r="D82" s="130" t="s">
        <v>34</v>
      </c>
      <c r="E82" s="125" t="s">
        <v>31</v>
      </c>
      <c r="F82" s="82"/>
      <c r="G82" s="130" t="s">
        <v>138</v>
      </c>
      <c r="H82" s="130" t="s">
        <v>68</v>
      </c>
      <c r="I82" s="78"/>
      <c r="J82" s="130" t="s">
        <v>55</v>
      </c>
      <c r="K82" s="125" t="s">
        <v>31</v>
      </c>
      <c r="L82" s="82"/>
      <c r="M82" s="130" t="s">
        <v>171</v>
      </c>
      <c r="N82" s="126" t="s">
        <v>67</v>
      </c>
      <c r="O82" s="130" t="s">
        <v>65</v>
      </c>
      <c r="P82" s="130" t="s">
        <v>26</v>
      </c>
      <c r="Q82" s="84"/>
      <c r="R82" s="130" t="s">
        <v>55</v>
      </c>
      <c r="S82" s="48" t="s">
        <v>33</v>
      </c>
      <c r="T82" s="130" t="s">
        <v>65</v>
      </c>
      <c r="U82" s="130" t="s">
        <v>65</v>
      </c>
      <c r="V82" s="130" t="s">
        <v>49</v>
      </c>
      <c r="W82" s="48"/>
      <c r="X82" s="130" t="s">
        <v>35</v>
      </c>
      <c r="Y82" s="78"/>
      <c r="Z82" s="130" t="s">
        <v>51</v>
      </c>
      <c r="AA82" s="130" t="s">
        <v>27</v>
      </c>
      <c r="AB82" s="82"/>
      <c r="AC82" s="126" t="s">
        <v>117</v>
      </c>
      <c r="AD82" s="126" t="s">
        <v>67</v>
      </c>
      <c r="AE82" s="126" t="s">
        <v>88</v>
      </c>
      <c r="AF82" s="85"/>
      <c r="AG82" s="108"/>
      <c r="AH82" s="55">
        <v>8</v>
      </c>
      <c r="AI82" s="117" t="s">
        <v>21</v>
      </c>
      <c r="AJ82" s="56"/>
      <c r="AK82" s="147"/>
    </row>
    <row r="83" spans="1:37" s="69" customFormat="1" ht="18.75" customHeight="1">
      <c r="A83" s="375"/>
      <c r="B83" s="74"/>
      <c r="C83" s="59"/>
      <c r="D83" s="131"/>
      <c r="E83" s="59"/>
      <c r="F83" s="60"/>
      <c r="G83" s="131"/>
      <c r="H83" s="131"/>
      <c r="I83" s="62"/>
      <c r="J83" s="131"/>
      <c r="K83" s="59"/>
      <c r="L83" s="60"/>
      <c r="M83" s="60" t="s">
        <v>56</v>
      </c>
      <c r="N83" s="127"/>
      <c r="O83" s="131"/>
      <c r="P83" s="131"/>
      <c r="Q83" s="64"/>
      <c r="R83" s="131"/>
      <c r="S83" s="60"/>
      <c r="T83" s="131"/>
      <c r="U83" s="131"/>
      <c r="V83" s="131"/>
      <c r="W83" s="61"/>
      <c r="X83" s="131"/>
      <c r="Y83" s="62"/>
      <c r="Z83" s="131"/>
      <c r="AA83" s="131"/>
      <c r="AB83" s="60"/>
      <c r="AC83" s="127"/>
      <c r="AD83" s="127"/>
      <c r="AE83" s="127"/>
      <c r="AF83" s="60"/>
      <c r="AG83" s="62"/>
      <c r="AH83" s="154"/>
      <c r="AI83" s="154"/>
      <c r="AJ83" s="68"/>
      <c r="AK83" s="129"/>
    </row>
    <row r="84" spans="1:37" ht="18.75" customHeight="1">
      <c r="A84" s="380"/>
      <c r="B84" s="46"/>
      <c r="C84" s="47"/>
      <c r="D84" s="50"/>
      <c r="E84" s="46"/>
      <c r="F84" s="46"/>
      <c r="G84" s="46"/>
      <c r="H84" s="46"/>
      <c r="I84" s="49"/>
      <c r="J84" s="50"/>
      <c r="K84" s="46"/>
      <c r="L84" s="46"/>
      <c r="M84" s="46"/>
      <c r="N84" s="46"/>
      <c r="O84" s="48"/>
      <c r="P84" s="46"/>
      <c r="Q84" s="52"/>
      <c r="R84" s="46"/>
      <c r="S84" s="46"/>
      <c r="T84" s="48"/>
      <c r="U84" s="51"/>
      <c r="V84" s="51"/>
      <c r="W84" s="51"/>
      <c r="X84" s="48"/>
      <c r="Y84" s="49"/>
      <c r="Z84" s="48"/>
      <c r="AA84" s="46"/>
      <c r="AB84" s="46"/>
      <c r="AC84" s="46"/>
      <c r="AD84" s="46"/>
      <c r="AE84" s="54"/>
      <c r="AF84" s="86"/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9"/>
      <c r="C85" s="60"/>
      <c r="D85" s="63"/>
      <c r="E85" s="59"/>
      <c r="F85" s="59"/>
      <c r="G85" s="59"/>
      <c r="H85" s="59"/>
      <c r="I85" s="62"/>
      <c r="J85" s="63"/>
      <c r="K85" s="59"/>
      <c r="L85" s="59"/>
      <c r="M85" s="59"/>
      <c r="N85" s="59"/>
      <c r="O85" s="60"/>
      <c r="P85" s="59"/>
      <c r="Q85" s="64"/>
      <c r="R85" s="59"/>
      <c r="S85" s="59"/>
      <c r="T85" s="88"/>
      <c r="U85" s="58"/>
      <c r="V85" s="58"/>
      <c r="W85" s="58"/>
      <c r="X85" s="61"/>
      <c r="Y85" s="62"/>
      <c r="Z85" s="61"/>
      <c r="AA85" s="59"/>
      <c r="AB85" s="59"/>
      <c r="AC85" s="58"/>
      <c r="AD85" s="89"/>
      <c r="AE85" s="63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130" t="s">
        <v>65</v>
      </c>
      <c r="C86" s="46" t="s">
        <v>32</v>
      </c>
      <c r="D86" s="125" t="s">
        <v>31</v>
      </c>
      <c r="E86" s="47" t="s">
        <v>33</v>
      </c>
      <c r="F86" s="48"/>
      <c r="G86" s="126" t="s">
        <v>67</v>
      </c>
      <c r="H86" s="130" t="s">
        <v>49</v>
      </c>
      <c r="I86" s="49"/>
      <c r="J86" s="130" t="s">
        <v>68</v>
      </c>
      <c r="K86" s="48"/>
      <c r="L86" s="126" t="s">
        <v>88</v>
      </c>
      <c r="M86" s="130" t="s">
        <v>65</v>
      </c>
      <c r="N86" s="47"/>
      <c r="O86" s="126" t="s">
        <v>67</v>
      </c>
      <c r="P86" s="130" t="s">
        <v>107</v>
      </c>
      <c r="Q86" s="52"/>
      <c r="R86" s="130" t="s">
        <v>66</v>
      </c>
      <c r="S86" s="47"/>
      <c r="T86" s="130" t="s">
        <v>34</v>
      </c>
      <c r="U86" s="130" t="s">
        <v>65</v>
      </c>
      <c r="V86" s="130" t="s">
        <v>49</v>
      </c>
      <c r="W86" s="130" t="s">
        <v>42</v>
      </c>
      <c r="X86" s="71"/>
      <c r="Y86" s="49"/>
      <c r="Z86" s="80"/>
      <c r="AA86" s="130" t="s">
        <v>34</v>
      </c>
      <c r="AB86" s="130" t="s">
        <v>66</v>
      </c>
      <c r="AC86" s="130" t="s">
        <v>42</v>
      </c>
      <c r="AD86" s="130" t="s">
        <v>68</v>
      </c>
      <c r="AE86" s="47"/>
      <c r="AF86" s="130" t="s">
        <v>34</v>
      </c>
      <c r="AG86" s="109"/>
      <c r="AH86" s="55">
        <v>8</v>
      </c>
      <c r="AI86" s="117">
        <v>30</v>
      </c>
      <c r="AJ86" s="56"/>
      <c r="AK86" s="147"/>
    </row>
    <row r="87" spans="1:37" s="69" customFormat="1" ht="18.75" customHeight="1">
      <c r="A87" s="381"/>
      <c r="B87" s="131"/>
      <c r="C87" s="59"/>
      <c r="D87" s="59"/>
      <c r="E87" s="65"/>
      <c r="F87" s="60"/>
      <c r="G87" s="127"/>
      <c r="H87" s="131"/>
      <c r="I87" s="62"/>
      <c r="J87" s="131"/>
      <c r="K87" s="88"/>
      <c r="L87" s="127"/>
      <c r="M87" s="131"/>
      <c r="N87" s="60"/>
      <c r="O87" s="127"/>
      <c r="P87" s="131"/>
      <c r="Q87" s="64"/>
      <c r="R87" s="131"/>
      <c r="S87" s="60"/>
      <c r="T87" s="131"/>
      <c r="U87" s="131"/>
      <c r="V87" s="131"/>
      <c r="W87" s="131"/>
      <c r="X87" s="75"/>
      <c r="Y87" s="62"/>
      <c r="Z87" s="63"/>
      <c r="AA87" s="131"/>
      <c r="AB87" s="131"/>
      <c r="AC87" s="131"/>
      <c r="AD87" s="131"/>
      <c r="AE87" s="60"/>
      <c r="AF87" s="131"/>
      <c r="AG87" s="62"/>
      <c r="AH87" s="154"/>
      <c r="AI87" s="154"/>
      <c r="AJ87" s="68"/>
      <c r="AK87" s="129"/>
    </row>
    <row r="88" spans="1:37" s="69" customFormat="1" ht="18.75" customHeight="1">
      <c r="A88" s="378" t="s">
        <v>173</v>
      </c>
      <c r="B88" s="209" t="s">
        <v>46</v>
      </c>
      <c r="C88" s="210"/>
      <c r="D88" s="209" t="s">
        <v>29</v>
      </c>
      <c r="E88" s="209" t="s">
        <v>52</v>
      </c>
      <c r="F88" s="209" t="s">
        <v>52</v>
      </c>
      <c r="G88" s="209" t="s">
        <v>36</v>
      </c>
      <c r="H88" s="211" t="s">
        <v>31</v>
      </c>
      <c r="I88" s="212"/>
      <c r="J88" s="209" t="s">
        <v>29</v>
      </c>
      <c r="K88" s="209" t="s">
        <v>51</v>
      </c>
      <c r="L88" s="213"/>
      <c r="M88" s="209" t="s">
        <v>46</v>
      </c>
      <c r="N88" s="209" t="s">
        <v>36</v>
      </c>
      <c r="O88" s="209" t="s">
        <v>52</v>
      </c>
      <c r="P88" s="214"/>
      <c r="Q88" s="215"/>
      <c r="R88" s="216"/>
      <c r="S88" s="209" t="s">
        <v>46</v>
      </c>
      <c r="T88" s="209" t="s">
        <v>82</v>
      </c>
      <c r="U88" s="209" t="s">
        <v>52</v>
      </c>
      <c r="V88" s="209" t="s">
        <v>36</v>
      </c>
      <c r="W88" s="209" t="s">
        <v>36</v>
      </c>
      <c r="X88" s="211" t="s">
        <v>31</v>
      </c>
      <c r="Y88" s="212"/>
      <c r="Z88" s="209" t="s">
        <v>46</v>
      </c>
      <c r="AA88" s="209" t="s">
        <v>46</v>
      </c>
      <c r="AB88" s="209" t="s">
        <v>29</v>
      </c>
      <c r="AC88" s="209" t="s">
        <v>29</v>
      </c>
      <c r="AD88" s="213" t="s">
        <v>33</v>
      </c>
      <c r="AE88" s="217" t="s">
        <v>29</v>
      </c>
      <c r="AF88" s="217" t="s">
        <v>29</v>
      </c>
      <c r="AG88" s="78"/>
      <c r="AH88" s="55">
        <v>8</v>
      </c>
      <c r="AI88" s="117">
        <v>35</v>
      </c>
      <c r="AJ88" s="159"/>
      <c r="AK88" s="57"/>
    </row>
    <row r="89" spans="1:37" s="69" customFormat="1" ht="18.75" customHeight="1" thickBot="1">
      <c r="A89" s="379"/>
      <c r="B89" s="218"/>
      <c r="C89" s="219"/>
      <c r="D89" s="218"/>
      <c r="E89" s="218"/>
      <c r="F89" s="218"/>
      <c r="G89" s="203" t="s">
        <v>56</v>
      </c>
      <c r="H89" s="220"/>
      <c r="I89" s="221"/>
      <c r="J89" s="218"/>
      <c r="K89" s="218"/>
      <c r="L89" s="219"/>
      <c r="M89" s="218"/>
      <c r="N89" s="218"/>
      <c r="O89" s="218"/>
      <c r="P89" s="222"/>
      <c r="Q89" s="223"/>
      <c r="R89" s="224"/>
      <c r="S89" s="218"/>
      <c r="T89" s="218"/>
      <c r="U89" s="218"/>
      <c r="V89" s="218"/>
      <c r="W89" s="203" t="s">
        <v>56</v>
      </c>
      <c r="X89" s="225"/>
      <c r="Y89" s="221"/>
      <c r="Z89" s="218"/>
      <c r="AA89" s="218"/>
      <c r="AB89" s="218"/>
      <c r="AC89" s="203" t="s">
        <v>56</v>
      </c>
      <c r="AD89" s="219"/>
      <c r="AE89" s="226"/>
      <c r="AF89" s="226"/>
      <c r="AG89" s="62"/>
      <c r="AH89" s="154"/>
      <c r="AI89" s="154"/>
      <c r="AJ89" s="139"/>
      <c r="AK89" s="129"/>
    </row>
    <row r="90" spans="1:37" s="69" customFormat="1" ht="18.75" customHeight="1">
      <c r="A90" s="389" t="s">
        <v>174</v>
      </c>
      <c r="B90" s="126" t="s">
        <v>67</v>
      </c>
      <c r="C90" s="130" t="s">
        <v>68</v>
      </c>
      <c r="D90" s="82"/>
      <c r="E90" s="126" t="s">
        <v>117</v>
      </c>
      <c r="F90" s="125" t="s">
        <v>31</v>
      </c>
      <c r="G90" s="130" t="s">
        <v>65</v>
      </c>
      <c r="H90" s="83"/>
      <c r="I90" s="78"/>
      <c r="J90" s="80"/>
      <c r="K90" s="126" t="s">
        <v>175</v>
      </c>
      <c r="L90" s="130" t="s">
        <v>49</v>
      </c>
      <c r="M90" s="130" t="s">
        <v>100</v>
      </c>
      <c r="N90" s="82"/>
      <c r="O90" s="126" t="s">
        <v>88</v>
      </c>
      <c r="P90" s="130" t="s">
        <v>107</v>
      </c>
      <c r="Q90" s="84"/>
      <c r="R90" s="130" t="s">
        <v>42</v>
      </c>
      <c r="S90" s="130" t="s">
        <v>66</v>
      </c>
      <c r="T90" s="82"/>
      <c r="U90" s="82"/>
      <c r="V90" s="126" t="s">
        <v>88</v>
      </c>
      <c r="W90" s="126" t="s">
        <v>88</v>
      </c>
      <c r="X90" s="130" t="s">
        <v>65</v>
      </c>
      <c r="Y90" s="78"/>
      <c r="Z90" s="51" t="s">
        <v>32</v>
      </c>
      <c r="AA90" s="106"/>
      <c r="AB90" s="130" t="s">
        <v>61</v>
      </c>
      <c r="AC90" s="130" t="s">
        <v>102</v>
      </c>
      <c r="AD90" s="130" t="s">
        <v>61</v>
      </c>
      <c r="AE90" s="130" t="s">
        <v>55</v>
      </c>
      <c r="AF90" s="130" t="s">
        <v>68</v>
      </c>
      <c r="AG90" s="78"/>
      <c r="AH90" s="55">
        <v>11</v>
      </c>
      <c r="AI90" s="117" t="s">
        <v>176</v>
      </c>
      <c r="AJ90" s="159"/>
      <c r="AK90" s="57"/>
    </row>
    <row r="91" spans="1:37" s="69" customFormat="1" ht="18.75" customHeight="1">
      <c r="A91" s="375"/>
      <c r="B91" s="127"/>
      <c r="C91" s="131"/>
      <c r="D91" s="60"/>
      <c r="E91" s="127"/>
      <c r="F91" s="59"/>
      <c r="G91" s="131"/>
      <c r="H91" s="61"/>
      <c r="I91" s="62"/>
      <c r="J91" s="63"/>
      <c r="K91" s="127"/>
      <c r="L91" s="131"/>
      <c r="M91" s="131"/>
      <c r="N91" s="60"/>
      <c r="O91" s="127"/>
      <c r="P91" s="131"/>
      <c r="Q91" s="64"/>
      <c r="R91" s="131"/>
      <c r="S91" s="131"/>
      <c r="T91" s="65"/>
      <c r="U91" s="60"/>
      <c r="V91" s="127"/>
      <c r="W91" s="127"/>
      <c r="X91" s="131"/>
      <c r="Y91" s="62"/>
      <c r="Z91" s="58"/>
      <c r="AA91" s="67"/>
      <c r="AB91" s="131"/>
      <c r="AC91" s="131"/>
      <c r="AD91" s="131"/>
      <c r="AE91" s="131"/>
      <c r="AF91" s="60" t="s">
        <v>56</v>
      </c>
      <c r="AG91" s="62"/>
      <c r="AH91" s="154"/>
      <c r="AI91" s="154"/>
      <c r="AJ91" s="139"/>
      <c r="AK91" s="129"/>
    </row>
    <row r="92" spans="1:37" s="69" customFormat="1" ht="18.75" customHeight="1">
      <c r="A92" s="406" t="s">
        <v>177</v>
      </c>
      <c r="B92" s="70"/>
      <c r="C92" s="126" t="s">
        <v>88</v>
      </c>
      <c r="D92" s="126" t="s">
        <v>88</v>
      </c>
      <c r="E92" s="130" t="s">
        <v>58</v>
      </c>
      <c r="F92" s="130" t="s">
        <v>55</v>
      </c>
      <c r="G92" s="48"/>
      <c r="H92" s="126" t="s">
        <v>88</v>
      </c>
      <c r="I92" s="49"/>
      <c r="J92" s="126" t="s">
        <v>88</v>
      </c>
      <c r="K92" s="130" t="s">
        <v>58</v>
      </c>
      <c r="L92" s="130" t="s">
        <v>62</v>
      </c>
      <c r="M92" s="48" t="s">
        <v>33</v>
      </c>
      <c r="N92" s="46" t="s">
        <v>32</v>
      </c>
      <c r="O92" s="130" t="s">
        <v>42</v>
      </c>
      <c r="P92" s="130" t="s">
        <v>66</v>
      </c>
      <c r="Q92" s="52"/>
      <c r="R92" s="72"/>
      <c r="S92" s="130" t="s">
        <v>34</v>
      </c>
      <c r="T92" s="130" t="s">
        <v>61</v>
      </c>
      <c r="U92" s="130" t="s">
        <v>39</v>
      </c>
      <c r="V92" s="48"/>
      <c r="W92" s="126" t="s">
        <v>67</v>
      </c>
      <c r="X92" s="130" t="s">
        <v>107</v>
      </c>
      <c r="Y92" s="49"/>
      <c r="Z92" s="130" t="s">
        <v>58</v>
      </c>
      <c r="AA92" s="130" t="s">
        <v>66</v>
      </c>
      <c r="AB92" s="130" t="s">
        <v>61</v>
      </c>
      <c r="AC92" s="47"/>
      <c r="AD92" s="126" t="s">
        <v>88</v>
      </c>
      <c r="AE92" s="130" t="s">
        <v>70</v>
      </c>
      <c r="AF92" s="130" t="s">
        <v>69</v>
      </c>
      <c r="AG92" s="78"/>
      <c r="AH92" s="55">
        <v>11</v>
      </c>
      <c r="AI92" s="117">
        <v>19</v>
      </c>
      <c r="AJ92" s="56"/>
      <c r="AK92" s="147"/>
    </row>
    <row r="93" spans="1:37" s="69" customFormat="1" ht="18.75" customHeight="1">
      <c r="A93" s="375"/>
      <c r="B93" s="74"/>
      <c r="C93" s="127"/>
      <c r="D93" s="127"/>
      <c r="E93" s="131"/>
      <c r="F93" s="131"/>
      <c r="G93" s="60"/>
      <c r="H93" s="127"/>
      <c r="I93" s="62"/>
      <c r="J93" s="127"/>
      <c r="K93" s="131"/>
      <c r="L93" s="131"/>
      <c r="M93" s="61"/>
      <c r="N93" s="59"/>
      <c r="O93" s="131"/>
      <c r="P93" s="60" t="s">
        <v>56</v>
      </c>
      <c r="Q93" s="64"/>
      <c r="R93" s="76"/>
      <c r="S93" s="131"/>
      <c r="T93" s="131"/>
      <c r="U93" s="131"/>
      <c r="V93" s="61"/>
      <c r="W93" s="127"/>
      <c r="X93" s="131"/>
      <c r="Y93" s="62"/>
      <c r="Z93" s="131"/>
      <c r="AA93" s="131"/>
      <c r="AB93" s="60" t="s">
        <v>56</v>
      </c>
      <c r="AC93" s="60"/>
      <c r="AD93" s="127"/>
      <c r="AE93" s="131"/>
      <c r="AF93" s="131"/>
      <c r="AG93" s="62"/>
      <c r="AH93" s="154"/>
      <c r="AI93" s="154"/>
      <c r="AJ93" s="68"/>
      <c r="AK93" s="129"/>
    </row>
    <row r="94" spans="1:37" s="69" customFormat="1" ht="18.75" customHeight="1">
      <c r="A94" s="374" t="s">
        <v>178</v>
      </c>
      <c r="B94" s="130" t="s">
        <v>65</v>
      </c>
      <c r="C94" s="130" t="s">
        <v>68</v>
      </c>
      <c r="D94" s="82"/>
      <c r="E94" s="48"/>
      <c r="F94" s="130" t="s">
        <v>34</v>
      </c>
      <c r="G94" s="130" t="s">
        <v>84</v>
      </c>
      <c r="H94" s="130" t="s">
        <v>62</v>
      </c>
      <c r="I94" s="115"/>
      <c r="J94" s="130" t="s">
        <v>68</v>
      </c>
      <c r="K94" s="48"/>
      <c r="L94" s="130" t="s">
        <v>35</v>
      </c>
      <c r="M94" s="130" t="s">
        <v>65</v>
      </c>
      <c r="N94" s="130" t="s">
        <v>91</v>
      </c>
      <c r="O94" s="106"/>
      <c r="P94" s="130" t="s">
        <v>61</v>
      </c>
      <c r="Q94" s="190"/>
      <c r="R94" s="130" t="s">
        <v>49</v>
      </c>
      <c r="S94" s="130" t="s">
        <v>61</v>
      </c>
      <c r="T94" s="48" t="s">
        <v>33</v>
      </c>
      <c r="U94" s="125" t="s">
        <v>31</v>
      </c>
      <c r="V94" s="130" t="s">
        <v>55</v>
      </c>
      <c r="W94" s="130" t="s">
        <v>68</v>
      </c>
      <c r="X94" s="47"/>
      <c r="Y94" s="78"/>
      <c r="Z94" s="80"/>
      <c r="AA94" s="130" t="s">
        <v>34</v>
      </c>
      <c r="AB94" s="130" t="s">
        <v>62</v>
      </c>
      <c r="AC94" s="130" t="s">
        <v>102</v>
      </c>
      <c r="AD94" s="47"/>
      <c r="AE94" s="130" t="s">
        <v>34</v>
      </c>
      <c r="AF94" s="130" t="s">
        <v>107</v>
      </c>
      <c r="AG94" s="78"/>
      <c r="AH94" s="55" t="s">
        <v>167</v>
      </c>
      <c r="AI94" s="117" t="s">
        <v>179</v>
      </c>
      <c r="AJ94" s="56"/>
      <c r="AK94" s="147"/>
    </row>
    <row r="95" spans="1:37" s="69" customFormat="1" ht="18.75" customHeight="1">
      <c r="A95" s="375"/>
      <c r="B95" s="131"/>
      <c r="C95" s="131"/>
      <c r="D95" s="60"/>
      <c r="E95" s="60"/>
      <c r="F95" s="131"/>
      <c r="G95" s="131"/>
      <c r="H95" s="131"/>
      <c r="I95" s="138"/>
      <c r="J95" s="131"/>
      <c r="K95" s="61"/>
      <c r="L95" s="131"/>
      <c r="M95" s="131"/>
      <c r="N95" s="131"/>
      <c r="O95" s="67"/>
      <c r="P95" s="131"/>
      <c r="Q95" s="144"/>
      <c r="R95" s="131"/>
      <c r="S95" s="131"/>
      <c r="T95" s="60" t="s">
        <v>180</v>
      </c>
      <c r="U95" s="59"/>
      <c r="V95" s="131"/>
      <c r="W95" s="131"/>
      <c r="X95" s="75"/>
      <c r="Y95" s="62"/>
      <c r="Z95" s="63"/>
      <c r="AA95" s="131"/>
      <c r="AB95" s="131"/>
      <c r="AC95" s="131"/>
      <c r="AD95" s="60"/>
      <c r="AE95" s="131"/>
      <c r="AF95" s="131"/>
      <c r="AG95" s="78"/>
      <c r="AH95" s="154"/>
      <c r="AI95" s="154"/>
      <c r="AJ95" s="68"/>
      <c r="AK95" s="129"/>
    </row>
    <row r="96" spans="1:37" s="69" customFormat="1" ht="18.75" customHeight="1">
      <c r="A96" s="403" t="s">
        <v>181</v>
      </c>
      <c r="B96" s="70"/>
      <c r="C96" s="126" t="s">
        <v>28</v>
      </c>
      <c r="D96" s="46" t="s">
        <v>32</v>
      </c>
      <c r="E96" s="130" t="s">
        <v>120</v>
      </c>
      <c r="F96" s="82"/>
      <c r="G96" s="126" t="s">
        <v>28</v>
      </c>
      <c r="H96" s="126" t="s">
        <v>28</v>
      </c>
      <c r="I96" s="78"/>
      <c r="J96" s="130" t="s">
        <v>28</v>
      </c>
      <c r="K96" s="130" t="s">
        <v>47</v>
      </c>
      <c r="L96" s="130" t="s">
        <v>68</v>
      </c>
      <c r="M96" s="83"/>
      <c r="N96" s="46" t="s">
        <v>32</v>
      </c>
      <c r="O96" s="125" t="s">
        <v>31</v>
      </c>
      <c r="P96" s="126" t="s">
        <v>28</v>
      </c>
      <c r="Q96" s="84"/>
      <c r="R96" s="130" t="s">
        <v>28</v>
      </c>
      <c r="S96" s="82"/>
      <c r="T96" s="130" t="s">
        <v>143</v>
      </c>
      <c r="U96" s="130" t="s">
        <v>143</v>
      </c>
      <c r="V96" s="130" t="s">
        <v>61</v>
      </c>
      <c r="W96" s="48"/>
      <c r="X96" s="126" t="s">
        <v>28</v>
      </c>
      <c r="Y96" s="78"/>
      <c r="Z96" s="130" t="s">
        <v>28</v>
      </c>
      <c r="AA96" s="130" t="s">
        <v>54</v>
      </c>
      <c r="AB96" s="82"/>
      <c r="AC96" s="130" t="s">
        <v>28</v>
      </c>
      <c r="AD96" s="126" t="s">
        <v>28</v>
      </c>
      <c r="AE96" s="124" t="s">
        <v>31</v>
      </c>
      <c r="AF96" s="85" t="s">
        <v>33</v>
      </c>
      <c r="AG96" s="78"/>
      <c r="AH96" s="55">
        <v>8</v>
      </c>
      <c r="AI96" s="117">
        <v>14</v>
      </c>
      <c r="AJ96" s="56"/>
      <c r="AK96" s="147"/>
    </row>
    <row r="97" spans="1:67" s="69" customFormat="1" ht="18.75" customHeight="1">
      <c r="A97" s="375"/>
      <c r="B97" s="74"/>
      <c r="C97" s="127"/>
      <c r="D97" s="59"/>
      <c r="E97" s="131"/>
      <c r="F97" s="60"/>
      <c r="G97" s="127"/>
      <c r="H97" s="127"/>
      <c r="I97" s="62"/>
      <c r="J97" s="131"/>
      <c r="K97" s="131"/>
      <c r="L97" s="60" t="s">
        <v>56</v>
      </c>
      <c r="M97" s="61"/>
      <c r="N97" s="59"/>
      <c r="O97" s="59"/>
      <c r="P97" s="127"/>
      <c r="Q97" s="64"/>
      <c r="R97" s="131"/>
      <c r="S97" s="60"/>
      <c r="T97" s="131"/>
      <c r="U97" s="131"/>
      <c r="V97" s="131"/>
      <c r="W97" s="61"/>
      <c r="X97" s="127"/>
      <c r="Y97" s="62"/>
      <c r="Z97" s="131"/>
      <c r="AA97" s="131"/>
      <c r="AB97" s="60"/>
      <c r="AC97" s="131"/>
      <c r="AD97" s="127"/>
      <c r="AE97" s="59"/>
      <c r="AF97" s="60"/>
      <c r="AG97" s="78"/>
      <c r="AH97" s="154"/>
      <c r="AI97" s="154"/>
      <c r="AJ97" s="68"/>
      <c r="AK97" s="129"/>
    </row>
    <row r="98" spans="1:67" s="69" customFormat="1" ht="18.75" customHeight="1">
      <c r="A98" s="386" t="s">
        <v>182</v>
      </c>
      <c r="B98" s="130" t="s">
        <v>34</v>
      </c>
      <c r="C98" s="47"/>
      <c r="D98" s="130" t="s">
        <v>49</v>
      </c>
      <c r="E98" s="130" t="s">
        <v>100</v>
      </c>
      <c r="F98" s="130" t="s">
        <v>61</v>
      </c>
      <c r="G98" s="130" t="s">
        <v>62</v>
      </c>
      <c r="H98" s="48"/>
      <c r="I98" s="49"/>
      <c r="J98" s="50"/>
      <c r="K98" s="130" t="s">
        <v>65</v>
      </c>
      <c r="L98" s="130" t="s">
        <v>61</v>
      </c>
      <c r="M98" s="130" t="s">
        <v>183</v>
      </c>
      <c r="N98" s="130" t="s">
        <v>55</v>
      </c>
      <c r="O98" s="54"/>
      <c r="P98" s="126" t="s">
        <v>184</v>
      </c>
      <c r="Q98" s="52"/>
      <c r="R98" s="126" t="s">
        <v>88</v>
      </c>
      <c r="S98" s="130" t="s">
        <v>34</v>
      </c>
      <c r="T98" s="130" t="s">
        <v>38</v>
      </c>
      <c r="U98" s="48" t="s">
        <v>33</v>
      </c>
      <c r="V98" s="48" t="s">
        <v>33</v>
      </c>
      <c r="W98" s="125" t="s">
        <v>32</v>
      </c>
      <c r="X98" s="125" t="s">
        <v>32</v>
      </c>
      <c r="Y98" s="49"/>
      <c r="Z98" s="130" t="s">
        <v>58</v>
      </c>
      <c r="AA98" s="48"/>
      <c r="AB98" s="126" t="s">
        <v>88</v>
      </c>
      <c r="AC98" s="130" t="s">
        <v>65</v>
      </c>
      <c r="AD98" s="130" t="s">
        <v>55</v>
      </c>
      <c r="AE98" s="54"/>
      <c r="AF98" s="130" t="s">
        <v>107</v>
      </c>
      <c r="AG98" s="78"/>
      <c r="AH98" s="55">
        <v>9</v>
      </c>
      <c r="AI98" s="117">
        <v>17</v>
      </c>
      <c r="AJ98" s="56"/>
      <c r="AK98" s="147"/>
    </row>
    <row r="99" spans="1:67" s="69" customFormat="1" ht="18.75" customHeight="1" thickBot="1">
      <c r="A99" s="381"/>
      <c r="B99" s="131"/>
      <c r="C99" s="60"/>
      <c r="D99" s="131"/>
      <c r="E99" s="131"/>
      <c r="F99" s="131"/>
      <c r="G99" s="131"/>
      <c r="H99" s="61"/>
      <c r="I99" s="62"/>
      <c r="J99" s="63"/>
      <c r="K99" s="131"/>
      <c r="L99" s="131"/>
      <c r="M99" s="131"/>
      <c r="N99" s="131"/>
      <c r="O99" s="67"/>
      <c r="P99" s="127"/>
      <c r="Q99" s="64"/>
      <c r="R99" s="127"/>
      <c r="S99" s="131"/>
      <c r="T99" s="131"/>
      <c r="U99" s="88"/>
      <c r="V99" s="61"/>
      <c r="W99" s="59"/>
      <c r="X99" s="59"/>
      <c r="Y99" s="62"/>
      <c r="Z99" s="131"/>
      <c r="AA99" s="61"/>
      <c r="AB99" s="127"/>
      <c r="AC99" s="131"/>
      <c r="AD99" s="131"/>
      <c r="AE99" s="63"/>
      <c r="AF99" s="131"/>
      <c r="AG99" s="78"/>
      <c r="AH99" s="154"/>
      <c r="AI99" s="154"/>
      <c r="AJ99" s="68"/>
      <c r="AK99" s="129"/>
    </row>
    <row r="100" spans="1:67" s="69" customFormat="1" ht="18.75" customHeight="1">
      <c r="A100" s="403" t="s">
        <v>185</v>
      </c>
      <c r="B100" s="130" t="s">
        <v>186</v>
      </c>
      <c r="C100" s="130" t="s">
        <v>66</v>
      </c>
      <c r="D100" s="130" t="s">
        <v>61</v>
      </c>
      <c r="E100" s="47"/>
      <c r="F100" s="126" t="s">
        <v>88</v>
      </c>
      <c r="G100" s="126" t="s">
        <v>88</v>
      </c>
      <c r="H100" s="130" t="s">
        <v>107</v>
      </c>
      <c r="I100" s="49"/>
      <c r="J100" s="130" t="s">
        <v>42</v>
      </c>
      <c r="K100" s="48"/>
      <c r="L100" s="130" t="s">
        <v>38</v>
      </c>
      <c r="M100" s="130" t="s">
        <v>68</v>
      </c>
      <c r="N100" s="47"/>
      <c r="O100" s="130" t="s">
        <v>34</v>
      </c>
      <c r="P100" s="130" t="s">
        <v>61</v>
      </c>
      <c r="Q100" s="52"/>
      <c r="R100" s="130" t="s">
        <v>70</v>
      </c>
      <c r="S100" s="47"/>
      <c r="T100" s="126" t="s">
        <v>120</v>
      </c>
      <c r="U100" s="126" t="s">
        <v>120</v>
      </c>
      <c r="V100" s="130" t="s">
        <v>58</v>
      </c>
      <c r="W100" s="130" t="s">
        <v>70</v>
      </c>
      <c r="X100" s="71"/>
      <c r="Y100" s="49"/>
      <c r="Z100" s="80"/>
      <c r="AA100" s="126" t="s">
        <v>106</v>
      </c>
      <c r="AB100" s="130" t="s">
        <v>55</v>
      </c>
      <c r="AC100" s="130" t="s">
        <v>70</v>
      </c>
      <c r="AD100" s="130" t="s">
        <v>61</v>
      </c>
      <c r="AE100" s="47"/>
      <c r="AF100" s="130" t="s">
        <v>107</v>
      </c>
      <c r="AG100" s="140"/>
      <c r="AH100" s="55">
        <v>14</v>
      </c>
      <c r="AI100" s="117">
        <v>20</v>
      </c>
      <c r="AJ100" s="56"/>
      <c r="AK100" s="57"/>
    </row>
    <row r="101" spans="1:67" s="69" customFormat="1" ht="18.75" customHeight="1">
      <c r="A101" s="375"/>
      <c r="B101" s="131"/>
      <c r="C101" s="131"/>
      <c r="D101" s="131"/>
      <c r="E101" s="65"/>
      <c r="F101" s="60" t="s">
        <v>56</v>
      </c>
      <c r="G101" s="127"/>
      <c r="H101" s="131"/>
      <c r="I101" s="62"/>
      <c r="J101" s="131"/>
      <c r="K101" s="88"/>
      <c r="L101" s="131"/>
      <c r="M101" s="131"/>
      <c r="N101" s="60"/>
      <c r="O101" s="131"/>
      <c r="P101" s="131"/>
      <c r="Q101" s="64"/>
      <c r="R101" s="131"/>
      <c r="S101" s="60"/>
      <c r="T101" s="127"/>
      <c r="U101" s="127"/>
      <c r="V101" s="131"/>
      <c r="W101" s="131"/>
      <c r="X101" s="75"/>
      <c r="Y101" s="62"/>
      <c r="Z101" s="63"/>
      <c r="AA101" s="127"/>
      <c r="AB101" s="131"/>
      <c r="AC101" s="131"/>
      <c r="AD101" s="131"/>
      <c r="AE101" s="60"/>
      <c r="AF101" s="131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130" t="s">
        <v>34</v>
      </c>
      <c r="C102" s="48"/>
      <c r="D102" s="130" t="s">
        <v>62</v>
      </c>
      <c r="E102" s="130" t="s">
        <v>49</v>
      </c>
      <c r="F102" s="130" t="s">
        <v>61</v>
      </c>
      <c r="G102" s="48"/>
      <c r="H102" s="130" t="s">
        <v>107</v>
      </c>
      <c r="I102" s="49"/>
      <c r="J102" s="130" t="s">
        <v>65</v>
      </c>
      <c r="K102" s="130" t="s">
        <v>55</v>
      </c>
      <c r="L102" s="47"/>
      <c r="M102" s="126" t="s">
        <v>67</v>
      </c>
      <c r="N102" s="130" t="s">
        <v>61</v>
      </c>
      <c r="O102" s="130" t="s">
        <v>61</v>
      </c>
      <c r="P102" s="71"/>
      <c r="Q102" s="52"/>
      <c r="R102" s="130" t="s">
        <v>34</v>
      </c>
      <c r="S102" s="46" t="s">
        <v>32</v>
      </c>
      <c r="T102" s="130" t="s">
        <v>61</v>
      </c>
      <c r="U102" s="130" t="s">
        <v>77</v>
      </c>
      <c r="V102" s="130" t="s">
        <v>61</v>
      </c>
      <c r="W102" s="48"/>
      <c r="X102" s="126" t="s">
        <v>67</v>
      </c>
      <c r="Y102" s="49"/>
      <c r="Z102" s="126" t="s">
        <v>67</v>
      </c>
      <c r="AA102" s="130" t="s">
        <v>65</v>
      </c>
      <c r="AB102" s="130" t="s">
        <v>49</v>
      </c>
      <c r="AC102" s="130" t="s">
        <v>49</v>
      </c>
      <c r="AD102" s="47"/>
      <c r="AE102" s="126" t="s">
        <v>67</v>
      </c>
      <c r="AF102" s="130" t="s">
        <v>55</v>
      </c>
      <c r="AG102" s="78"/>
      <c r="AH102" s="55">
        <v>12</v>
      </c>
      <c r="AI102" s="117">
        <v>16</v>
      </c>
      <c r="AJ102" s="56"/>
      <c r="AK102" s="57"/>
    </row>
    <row r="103" spans="1:67" s="69" customFormat="1" ht="18.75" customHeight="1" thickBot="1">
      <c r="A103" s="375"/>
      <c r="B103" s="200"/>
      <c r="C103" s="65"/>
      <c r="D103" s="200"/>
      <c r="E103" s="200"/>
      <c r="F103" s="200"/>
      <c r="G103" s="65"/>
      <c r="H103" s="200"/>
      <c r="I103" s="96"/>
      <c r="J103" s="131"/>
      <c r="K103" s="131"/>
      <c r="L103" s="94"/>
      <c r="M103" s="127"/>
      <c r="N103" s="131"/>
      <c r="O103" s="131"/>
      <c r="P103" s="97"/>
      <c r="Q103" s="98"/>
      <c r="R103" s="60" t="s">
        <v>56</v>
      </c>
      <c r="S103" s="59"/>
      <c r="T103" s="131"/>
      <c r="U103" s="131"/>
      <c r="V103" s="131"/>
      <c r="W103" s="100"/>
      <c r="X103" s="127"/>
      <c r="Y103" s="96"/>
      <c r="Z103" s="127"/>
      <c r="AA103" s="131"/>
      <c r="AB103" s="131"/>
      <c r="AC103" s="60" t="s">
        <v>56</v>
      </c>
      <c r="AD103" s="60"/>
      <c r="AE103" s="127"/>
      <c r="AF103" s="131"/>
      <c r="AG103" s="78"/>
      <c r="AH103" s="154"/>
      <c r="AI103" s="154"/>
      <c r="AJ103" s="68"/>
      <c r="AK103" s="129"/>
    </row>
    <row r="104" spans="1:67" s="69" customFormat="1" ht="18.75" customHeight="1">
      <c r="A104" s="402" t="s">
        <v>188</v>
      </c>
      <c r="B104" s="201"/>
      <c r="C104" s="121"/>
      <c r="D104" s="46" t="s">
        <v>163</v>
      </c>
      <c r="E104" s="46" t="s">
        <v>82</v>
      </c>
      <c r="F104" s="46" t="s">
        <v>62</v>
      </c>
      <c r="G104" s="47"/>
      <c r="H104" s="71"/>
      <c r="I104" s="78"/>
      <c r="J104" s="46" t="s">
        <v>189</v>
      </c>
      <c r="K104" s="46" t="s">
        <v>189</v>
      </c>
      <c r="L104" s="46" t="s">
        <v>190</v>
      </c>
      <c r="M104" s="80"/>
      <c r="N104" s="82"/>
      <c r="O104" s="46" t="s">
        <v>62</v>
      </c>
      <c r="P104" s="46" t="s">
        <v>49</v>
      </c>
      <c r="Q104" s="84"/>
      <c r="R104" s="46" t="s">
        <v>62</v>
      </c>
      <c r="S104" s="46" t="s">
        <v>49</v>
      </c>
      <c r="T104" s="82"/>
      <c r="U104" s="82"/>
      <c r="V104" s="46" t="s">
        <v>190</v>
      </c>
      <c r="W104" s="46" t="s">
        <v>191</v>
      </c>
      <c r="X104" s="46" t="s">
        <v>62</v>
      </c>
      <c r="Y104" s="78"/>
      <c r="Z104" s="46" t="s">
        <v>191</v>
      </c>
      <c r="AA104" s="47"/>
      <c r="AB104" s="46" t="s">
        <v>192</v>
      </c>
      <c r="AC104" s="46" t="s">
        <v>193</v>
      </c>
      <c r="AD104" s="46" t="s">
        <v>194</v>
      </c>
      <c r="AE104" s="46" t="s">
        <v>195</v>
      </c>
      <c r="AF104" s="85"/>
      <c r="AG104" s="78"/>
      <c r="AH104" s="233"/>
      <c r="AI104" s="230"/>
      <c r="AJ104" s="56"/>
      <c r="AK104" s="147"/>
    </row>
    <row r="105" spans="1:67" s="69" customFormat="1" ht="18.75" customHeight="1">
      <c r="A105" s="375"/>
      <c r="B105" s="202"/>
      <c r="C105" s="122"/>
      <c r="D105" s="59" t="s">
        <v>196</v>
      </c>
      <c r="E105" s="59" t="s">
        <v>196</v>
      </c>
      <c r="F105" s="59"/>
      <c r="G105" s="60" t="s">
        <v>197</v>
      </c>
      <c r="H105" s="75"/>
      <c r="I105" s="62"/>
      <c r="J105" s="59" t="s">
        <v>198</v>
      </c>
      <c r="K105" s="59"/>
      <c r="L105" s="59"/>
      <c r="M105" s="63" t="s">
        <v>199</v>
      </c>
      <c r="N105" s="60"/>
      <c r="O105" s="59"/>
      <c r="P105" s="59"/>
      <c r="Q105" s="64"/>
      <c r="R105" s="59"/>
      <c r="S105" s="59"/>
      <c r="T105" s="65"/>
      <c r="U105" s="60"/>
      <c r="V105" s="59"/>
      <c r="W105" s="59"/>
      <c r="X105" s="59"/>
      <c r="Y105" s="62"/>
      <c r="Z105" s="58"/>
      <c r="AA105" s="60"/>
      <c r="AB105" s="59" t="s">
        <v>200</v>
      </c>
      <c r="AC105" s="59"/>
      <c r="AD105" s="59"/>
      <c r="AE105" s="59"/>
      <c r="AF105" s="60"/>
      <c r="AG105" s="78"/>
      <c r="AH105" s="233"/>
      <c r="AI105" s="234"/>
      <c r="AJ105" s="68"/>
      <c r="AK105" s="129"/>
    </row>
    <row r="106" spans="1:67" s="69" customFormat="1" ht="18.75" customHeight="1">
      <c r="A106" s="402" t="s">
        <v>201</v>
      </c>
      <c r="B106" s="70"/>
      <c r="C106" s="121"/>
      <c r="D106" s="46" t="s">
        <v>163</v>
      </c>
      <c r="E106" s="46" t="s">
        <v>82</v>
      </c>
      <c r="F106" s="46" t="s">
        <v>62</v>
      </c>
      <c r="G106" s="48"/>
      <c r="H106" s="47"/>
      <c r="I106" s="49"/>
      <c r="J106" s="46" t="s">
        <v>189</v>
      </c>
      <c r="K106" s="46" t="s">
        <v>190</v>
      </c>
      <c r="L106" s="46" t="s">
        <v>49</v>
      </c>
      <c r="M106" s="48"/>
      <c r="N106" s="46" t="s">
        <v>193</v>
      </c>
      <c r="O106" s="46" t="s">
        <v>193</v>
      </c>
      <c r="P106" s="46" t="s">
        <v>189</v>
      </c>
      <c r="Q106" s="52"/>
      <c r="R106" s="72"/>
      <c r="S106" s="46" t="s">
        <v>189</v>
      </c>
      <c r="T106" s="46" t="s">
        <v>49</v>
      </c>
      <c r="U106" s="46" t="s">
        <v>190</v>
      </c>
      <c r="V106" s="48"/>
      <c r="W106" s="46" t="s">
        <v>193</v>
      </c>
      <c r="X106" s="46" t="s">
        <v>193</v>
      </c>
      <c r="Y106" s="49"/>
      <c r="Z106" s="46" t="s">
        <v>106</v>
      </c>
      <c r="AA106" s="46" t="s">
        <v>202</v>
      </c>
      <c r="AB106" s="46" t="s">
        <v>195</v>
      </c>
      <c r="AC106" s="47"/>
      <c r="AD106" s="47"/>
      <c r="AE106" s="46" t="s">
        <v>193</v>
      </c>
      <c r="AF106" s="46" t="s">
        <v>193</v>
      </c>
      <c r="AG106" s="78"/>
      <c r="AH106" s="235"/>
      <c r="AI106" s="235"/>
      <c r="AJ106" s="56"/>
      <c r="AK106" s="147"/>
    </row>
    <row r="107" spans="1:67" s="69" customFormat="1" ht="18.75" customHeight="1">
      <c r="A107" s="375"/>
      <c r="B107" s="74"/>
      <c r="C107" s="122"/>
      <c r="D107" s="59" t="s">
        <v>196</v>
      </c>
      <c r="E107" s="59" t="s">
        <v>196</v>
      </c>
      <c r="F107" s="59"/>
      <c r="G107" s="60"/>
      <c r="H107" s="60" t="s">
        <v>203</v>
      </c>
      <c r="I107" s="62"/>
      <c r="J107" s="59" t="s">
        <v>198</v>
      </c>
      <c r="K107" s="59"/>
      <c r="L107" s="59"/>
      <c r="M107" s="61"/>
      <c r="N107" s="59"/>
      <c r="O107" s="59"/>
      <c r="P107" s="59"/>
      <c r="Q107" s="64"/>
      <c r="R107" s="76"/>
      <c r="S107" s="59"/>
      <c r="T107" s="59"/>
      <c r="U107" s="59"/>
      <c r="V107" s="61"/>
      <c r="W107" s="59"/>
      <c r="X107" s="59"/>
      <c r="Y107" s="62"/>
      <c r="Z107" s="59"/>
      <c r="AA107" s="59"/>
      <c r="AB107" s="59" t="s">
        <v>200</v>
      </c>
      <c r="AC107" s="60"/>
      <c r="AD107" s="60" t="s">
        <v>204</v>
      </c>
      <c r="AE107" s="59"/>
      <c r="AF107" s="59"/>
      <c r="AG107" s="78"/>
      <c r="AH107" s="232"/>
      <c r="AI107" s="232"/>
      <c r="AJ107" s="68"/>
      <c r="AK107" s="129"/>
    </row>
    <row r="108" spans="1:67" ht="18.75" customHeight="1">
      <c r="A108" s="394" t="s">
        <v>205</v>
      </c>
      <c r="B108" s="130" t="s">
        <v>82</v>
      </c>
      <c r="C108" s="130" t="s">
        <v>82</v>
      </c>
      <c r="D108" s="47" t="s">
        <v>33</v>
      </c>
      <c r="E108" s="48" t="s">
        <v>33</v>
      </c>
      <c r="F108" s="46" t="s">
        <v>32</v>
      </c>
      <c r="G108" s="46" t="s">
        <v>32</v>
      </c>
      <c r="H108" s="130" t="s">
        <v>82</v>
      </c>
      <c r="I108" s="49"/>
      <c r="J108" s="130" t="s">
        <v>82</v>
      </c>
      <c r="K108" s="130" t="s">
        <v>82</v>
      </c>
      <c r="L108" s="47" t="s">
        <v>33</v>
      </c>
      <c r="M108" s="48" t="s">
        <v>33</v>
      </c>
      <c r="N108" s="130" t="s">
        <v>82</v>
      </c>
      <c r="O108" s="130" t="s">
        <v>82</v>
      </c>
      <c r="P108" s="130" t="s">
        <v>82</v>
      </c>
      <c r="Q108" s="52"/>
      <c r="R108" s="130" t="s">
        <v>82</v>
      </c>
      <c r="S108" s="130" t="s">
        <v>82</v>
      </c>
      <c r="T108" s="47" t="s">
        <v>33</v>
      </c>
      <c r="U108" s="48" t="s">
        <v>33</v>
      </c>
      <c r="V108" s="130" t="s">
        <v>82</v>
      </c>
      <c r="W108" s="130" t="s">
        <v>82</v>
      </c>
      <c r="X108" s="130" t="s">
        <v>82</v>
      </c>
      <c r="Y108" s="49"/>
      <c r="Z108" s="130" t="s">
        <v>82</v>
      </c>
      <c r="AA108" s="130" t="s">
        <v>82</v>
      </c>
      <c r="AB108" s="47" t="s">
        <v>33</v>
      </c>
      <c r="AC108" s="48" t="s">
        <v>33</v>
      </c>
      <c r="AD108" s="130" t="s">
        <v>82</v>
      </c>
      <c r="AE108" s="130" t="s">
        <v>82</v>
      </c>
      <c r="AF108" s="130" t="s">
        <v>82</v>
      </c>
      <c r="AG108" s="109"/>
      <c r="AH108" s="55">
        <v>8</v>
      </c>
      <c r="AI108" s="117" t="s">
        <v>19</v>
      </c>
      <c r="AJ108" s="56"/>
      <c r="AK108" s="147"/>
    </row>
    <row r="109" spans="1:67" s="111" customFormat="1" ht="18.75" customHeight="1" thickBot="1">
      <c r="A109" s="395"/>
      <c r="B109" s="131"/>
      <c r="C109" s="131"/>
      <c r="D109" s="60"/>
      <c r="E109" s="60"/>
      <c r="F109" s="59"/>
      <c r="G109" s="59"/>
      <c r="H109" s="131"/>
      <c r="I109" s="164"/>
      <c r="J109" s="131"/>
      <c r="K109" s="131"/>
      <c r="L109" s="60"/>
      <c r="M109" s="60"/>
      <c r="N109" s="131"/>
      <c r="O109" s="131"/>
      <c r="P109" s="131"/>
      <c r="Q109" s="165"/>
      <c r="R109" s="131"/>
      <c r="S109" s="131"/>
      <c r="T109" s="60"/>
      <c r="U109" s="60"/>
      <c r="V109" s="131"/>
      <c r="W109" s="131"/>
      <c r="X109" s="131"/>
      <c r="Y109" s="164"/>
      <c r="Z109" s="131"/>
      <c r="AA109" s="131"/>
      <c r="AB109" s="60"/>
      <c r="AC109" s="60"/>
      <c r="AD109" s="131"/>
      <c r="AE109" s="131"/>
      <c r="AF109" s="131"/>
      <c r="AG109" s="164"/>
      <c r="AH109" s="154"/>
      <c r="AI109" s="154"/>
      <c r="AJ109" s="114"/>
      <c r="AK109" s="12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</row>
    <row r="110" spans="1:67" s="69" customFormat="1" ht="18.75" customHeight="1" thickTop="1">
      <c r="A110" s="376" t="s">
        <v>206</v>
      </c>
      <c r="B110" s="130" t="s">
        <v>26</v>
      </c>
      <c r="C110" s="130" t="s">
        <v>43</v>
      </c>
      <c r="D110" s="130" t="s">
        <v>43</v>
      </c>
      <c r="E110" s="48"/>
      <c r="F110" s="130" t="s">
        <v>29</v>
      </c>
      <c r="G110" s="130" t="s">
        <v>43</v>
      </c>
      <c r="H110" s="130" t="s">
        <v>85</v>
      </c>
      <c r="I110" s="78"/>
      <c r="J110" s="126" t="s">
        <v>93</v>
      </c>
      <c r="K110" s="48"/>
      <c r="L110" s="130" t="s">
        <v>146</v>
      </c>
      <c r="M110" s="130" t="s">
        <v>26</v>
      </c>
      <c r="N110" s="130" t="s">
        <v>104</v>
      </c>
      <c r="O110" s="130" t="s">
        <v>62</v>
      </c>
      <c r="P110" s="47"/>
      <c r="Q110" s="79"/>
      <c r="R110" s="126" t="s">
        <v>93</v>
      </c>
      <c r="S110" s="130" t="s">
        <v>108</v>
      </c>
      <c r="T110" s="47" t="s">
        <v>33</v>
      </c>
      <c r="U110" s="126" t="s">
        <v>90</v>
      </c>
      <c r="V110" s="130" t="s">
        <v>29</v>
      </c>
      <c r="W110" s="130" t="s">
        <v>207</v>
      </c>
      <c r="X110" s="130" t="s">
        <v>55</v>
      </c>
      <c r="Y110" s="78"/>
      <c r="Z110" s="80"/>
      <c r="AA110" s="130" t="s">
        <v>34</v>
      </c>
      <c r="AB110" s="130" t="s">
        <v>146</v>
      </c>
      <c r="AC110" s="51" t="s">
        <v>32</v>
      </c>
      <c r="AD110" s="47"/>
      <c r="AE110" s="130" t="s">
        <v>59</v>
      </c>
      <c r="AF110" s="46" t="s">
        <v>32</v>
      </c>
      <c r="AG110" s="113"/>
      <c r="AH110" s="55">
        <v>8</v>
      </c>
      <c r="AI110" s="117" t="s">
        <v>86</v>
      </c>
      <c r="AJ110" s="56"/>
      <c r="AK110" s="147"/>
    </row>
    <row r="111" spans="1:67" s="69" customFormat="1" ht="18.75" customHeight="1">
      <c r="A111" s="375"/>
      <c r="B111" s="131"/>
      <c r="C111" s="131"/>
      <c r="D111" s="60" t="s">
        <v>56</v>
      </c>
      <c r="E111" s="60"/>
      <c r="F111" s="131"/>
      <c r="G111" s="131"/>
      <c r="H111" s="131"/>
      <c r="I111" s="62"/>
      <c r="J111" s="127"/>
      <c r="K111" s="61"/>
      <c r="L111" s="131"/>
      <c r="M111" s="131"/>
      <c r="N111" s="131"/>
      <c r="O111" s="131"/>
      <c r="P111" s="60"/>
      <c r="Q111" s="64"/>
      <c r="R111" s="127"/>
      <c r="S111" s="131"/>
      <c r="T111" s="81"/>
      <c r="U111" s="127"/>
      <c r="V111" s="131"/>
      <c r="W111" s="131"/>
      <c r="X111" s="60" t="s">
        <v>56</v>
      </c>
      <c r="Y111" s="62"/>
      <c r="Z111" s="63"/>
      <c r="AA111" s="131"/>
      <c r="AB111" s="131"/>
      <c r="AC111" s="58"/>
      <c r="AD111" s="60"/>
      <c r="AE111" s="131"/>
      <c r="AF111" s="59"/>
      <c r="AG111" s="62"/>
      <c r="AH111" s="154"/>
      <c r="AI111" s="154"/>
      <c r="AJ111" s="68"/>
      <c r="AK111" s="129"/>
    </row>
    <row r="112" spans="1:67" s="69" customFormat="1" ht="18.75" customHeight="1">
      <c r="A112" s="376" t="s">
        <v>208</v>
      </c>
      <c r="B112" s="70"/>
      <c r="C112" s="148" t="s">
        <v>209</v>
      </c>
      <c r="D112" s="130" t="s">
        <v>29</v>
      </c>
      <c r="E112" s="130" t="s">
        <v>123</v>
      </c>
      <c r="F112" s="130" t="s">
        <v>51</v>
      </c>
      <c r="G112" s="46" t="s">
        <v>32</v>
      </c>
      <c r="H112" s="46" t="s">
        <v>32</v>
      </c>
      <c r="I112" s="78"/>
      <c r="J112" s="125" t="s">
        <v>31</v>
      </c>
      <c r="K112" s="130" t="s">
        <v>210</v>
      </c>
      <c r="L112" s="130" t="s">
        <v>211</v>
      </c>
      <c r="M112" s="83"/>
      <c r="N112" s="130" t="s">
        <v>29</v>
      </c>
      <c r="O112" s="126" t="s">
        <v>46</v>
      </c>
      <c r="P112" s="130" t="s">
        <v>46</v>
      </c>
      <c r="Q112" s="84"/>
      <c r="R112" s="130" t="s">
        <v>43</v>
      </c>
      <c r="S112" s="82"/>
      <c r="T112" s="130" t="s">
        <v>29</v>
      </c>
      <c r="U112" s="130" t="s">
        <v>46</v>
      </c>
      <c r="V112" s="130" t="s">
        <v>29</v>
      </c>
      <c r="W112" s="48"/>
      <c r="X112" s="130" t="s">
        <v>212</v>
      </c>
      <c r="Y112" s="78"/>
      <c r="Z112" s="130" t="s">
        <v>66</v>
      </c>
      <c r="AA112" s="130" t="s">
        <v>59</v>
      </c>
      <c r="AB112" s="82"/>
      <c r="AC112" s="130" t="s">
        <v>43</v>
      </c>
      <c r="AD112" s="130" t="s">
        <v>51</v>
      </c>
      <c r="AE112" s="130" t="s">
        <v>26</v>
      </c>
      <c r="AF112" s="126" t="s">
        <v>46</v>
      </c>
      <c r="AG112" s="49"/>
      <c r="AH112" s="55">
        <v>8</v>
      </c>
      <c r="AI112" s="117" t="s">
        <v>213</v>
      </c>
      <c r="AJ112" s="56"/>
      <c r="AK112" s="147"/>
    </row>
    <row r="113" spans="1:37" s="69" customFormat="1" ht="18.75" customHeight="1">
      <c r="A113" s="375"/>
      <c r="B113" s="74"/>
      <c r="C113" s="149"/>
      <c r="D113" s="131"/>
      <c r="E113" s="131"/>
      <c r="F113" s="60" t="s">
        <v>56</v>
      </c>
      <c r="G113" s="59"/>
      <c r="H113" s="59"/>
      <c r="I113" s="62"/>
      <c r="J113" s="59"/>
      <c r="K113" s="131"/>
      <c r="L113" s="60" t="s">
        <v>56</v>
      </c>
      <c r="M113" s="61"/>
      <c r="N113" s="131"/>
      <c r="O113" s="127"/>
      <c r="P113" s="131"/>
      <c r="Q113" s="64"/>
      <c r="R113" s="131"/>
      <c r="S113" s="60"/>
      <c r="T113" s="131"/>
      <c r="U113" s="131"/>
      <c r="V113" s="131"/>
      <c r="W113" s="61"/>
      <c r="X113" s="131"/>
      <c r="Y113" s="62"/>
      <c r="Z113" s="131"/>
      <c r="AA113" s="131"/>
      <c r="AB113" s="60"/>
      <c r="AC113" s="131"/>
      <c r="AD113" s="131"/>
      <c r="AE113" s="131"/>
      <c r="AF113" s="60" t="s">
        <v>56</v>
      </c>
      <c r="AG113" s="78"/>
      <c r="AH113" s="154"/>
      <c r="AI113" s="154"/>
      <c r="AJ113" s="68"/>
      <c r="AK113" s="129"/>
    </row>
    <row r="114" spans="1:37" s="69" customFormat="1" ht="18.75" customHeight="1">
      <c r="A114" s="400" t="s">
        <v>214</v>
      </c>
      <c r="B114" s="130" t="s">
        <v>70</v>
      </c>
      <c r="C114" s="130" t="s">
        <v>49</v>
      </c>
      <c r="D114" s="48"/>
      <c r="E114" s="130" t="s">
        <v>65</v>
      </c>
      <c r="F114" s="130" t="s">
        <v>128</v>
      </c>
      <c r="G114" s="130" t="s">
        <v>34</v>
      </c>
      <c r="H114" s="130" t="s">
        <v>34</v>
      </c>
      <c r="I114" s="49"/>
      <c r="J114" s="130" t="s">
        <v>34</v>
      </c>
      <c r="K114" s="130" t="s">
        <v>68</v>
      </c>
      <c r="L114" s="48"/>
      <c r="M114" s="48"/>
      <c r="N114" s="126" t="s">
        <v>88</v>
      </c>
      <c r="O114" s="130" t="s">
        <v>34</v>
      </c>
      <c r="P114" s="130" t="s">
        <v>34</v>
      </c>
      <c r="Q114" s="52"/>
      <c r="R114" s="126" t="s">
        <v>88</v>
      </c>
      <c r="S114" s="130" t="s">
        <v>68</v>
      </c>
      <c r="T114" s="48"/>
      <c r="U114" s="126" t="s">
        <v>119</v>
      </c>
      <c r="V114" s="130" t="s">
        <v>62</v>
      </c>
      <c r="W114" s="130" t="s">
        <v>215</v>
      </c>
      <c r="X114" s="125" t="s">
        <v>31</v>
      </c>
      <c r="Y114" s="49"/>
      <c r="Z114" s="130" t="s">
        <v>39</v>
      </c>
      <c r="AA114" s="130" t="s">
        <v>49</v>
      </c>
      <c r="AB114" s="48"/>
      <c r="AC114" s="130" t="s">
        <v>35</v>
      </c>
      <c r="AD114" s="130" t="s">
        <v>49</v>
      </c>
      <c r="AE114" s="130" t="s">
        <v>42</v>
      </c>
      <c r="AF114" s="130" t="s">
        <v>62</v>
      </c>
      <c r="AG114" s="49"/>
      <c r="AH114" s="55">
        <v>0</v>
      </c>
      <c r="AI114" s="117" t="s">
        <v>216</v>
      </c>
      <c r="AJ114" s="56"/>
      <c r="AK114" s="147"/>
    </row>
    <row r="115" spans="1:37" s="69" customFormat="1" ht="18.75" customHeight="1" thickBot="1">
      <c r="A115" s="381"/>
      <c r="B115" s="131"/>
      <c r="C115" s="131"/>
      <c r="D115" s="61"/>
      <c r="E115" s="131"/>
      <c r="F115" s="131"/>
      <c r="G115" s="60" t="s">
        <v>56</v>
      </c>
      <c r="H115" s="131"/>
      <c r="I115" s="62"/>
      <c r="J115" s="131"/>
      <c r="K115" s="131"/>
      <c r="L115" s="61"/>
      <c r="M115" s="61"/>
      <c r="N115" s="127"/>
      <c r="O115" s="131"/>
      <c r="P115" s="131"/>
      <c r="Q115" s="64"/>
      <c r="R115" s="127"/>
      <c r="S115" s="131"/>
      <c r="T115" s="61"/>
      <c r="U115" s="127"/>
      <c r="V115" s="131"/>
      <c r="W115" s="60" t="s">
        <v>56</v>
      </c>
      <c r="X115" s="59"/>
      <c r="Y115" s="62"/>
      <c r="Z115" s="131"/>
      <c r="AA115" s="131"/>
      <c r="AB115" s="61"/>
      <c r="AC115" s="60" t="s">
        <v>56</v>
      </c>
      <c r="AD115" s="131"/>
      <c r="AE115" s="131"/>
      <c r="AF115" s="131"/>
      <c r="AG115" s="62"/>
      <c r="AH115" s="154"/>
      <c r="AI115" s="154"/>
      <c r="AJ115" s="68"/>
      <c r="AK115" s="129"/>
    </row>
    <row r="116" spans="1:37" s="37" customFormat="1" ht="18.75" customHeight="1" thickTop="1" thickBot="1">
      <c r="A116" s="168"/>
      <c r="B116" s="29">
        <v>13</v>
      </c>
      <c r="C116" s="29">
        <v>14</v>
      </c>
      <c r="D116" s="29">
        <v>15</v>
      </c>
      <c r="E116" s="29">
        <v>16</v>
      </c>
      <c r="F116" s="29">
        <v>17</v>
      </c>
      <c r="G116" s="29">
        <v>18</v>
      </c>
      <c r="H116" s="29">
        <v>19</v>
      </c>
      <c r="I116" s="170"/>
      <c r="J116" s="30" t="s">
        <v>18</v>
      </c>
      <c r="K116" s="31" t="s">
        <v>19</v>
      </c>
      <c r="L116" s="30" t="s">
        <v>20</v>
      </c>
      <c r="M116" s="31" t="s">
        <v>21</v>
      </c>
      <c r="N116" s="30" t="s">
        <v>22</v>
      </c>
      <c r="O116" s="31" t="s">
        <v>23</v>
      </c>
      <c r="P116" s="30" t="s">
        <v>24</v>
      </c>
      <c r="Q116" s="170"/>
      <c r="R116" s="32">
        <v>27</v>
      </c>
      <c r="S116" s="33">
        <v>28</v>
      </c>
      <c r="T116" s="32">
        <v>29</v>
      </c>
      <c r="U116" s="33">
        <v>30</v>
      </c>
      <c r="V116" s="32">
        <v>31</v>
      </c>
      <c r="W116" s="33">
        <v>1</v>
      </c>
      <c r="X116" s="32">
        <v>2</v>
      </c>
      <c r="Y116" s="170"/>
      <c r="Z116" s="34">
        <v>3</v>
      </c>
      <c r="AA116" s="32">
        <v>4</v>
      </c>
      <c r="AB116" s="34">
        <v>5</v>
      </c>
      <c r="AC116" s="32">
        <v>6</v>
      </c>
      <c r="AD116" s="34">
        <v>7</v>
      </c>
      <c r="AE116" s="32">
        <v>8</v>
      </c>
      <c r="AF116" s="34">
        <v>9</v>
      </c>
      <c r="AG116" s="167"/>
      <c r="AH116" s="142"/>
      <c r="AI116" s="142"/>
      <c r="AJ116" s="35"/>
      <c r="AK116" s="36"/>
    </row>
    <row r="117" spans="1:37" ht="18.75" customHeight="1">
      <c r="A117" s="137"/>
      <c r="B117" s="150">
        <f t="shared" ref="B117:H117" si="0">COUNTIF(B6:B115,"欠")</f>
        <v>0</v>
      </c>
      <c r="C117" s="150">
        <f t="shared" si="0"/>
        <v>0</v>
      </c>
      <c r="D117" s="150">
        <f t="shared" si="0"/>
        <v>0</v>
      </c>
      <c r="E117" s="150">
        <f t="shared" si="0"/>
        <v>0</v>
      </c>
      <c r="F117" s="150">
        <f t="shared" si="0"/>
        <v>0</v>
      </c>
      <c r="G117" s="150">
        <f t="shared" si="0"/>
        <v>0</v>
      </c>
      <c r="H117" s="150">
        <f t="shared" si="0"/>
        <v>0</v>
      </c>
      <c r="I117" s="150"/>
      <c r="J117" s="150">
        <f t="shared" ref="J117:P117" si="1">COUNTIF(J6:J115,"欠")</f>
        <v>0</v>
      </c>
      <c r="K117" s="150">
        <f t="shared" si="1"/>
        <v>1</v>
      </c>
      <c r="L117" s="150">
        <f t="shared" si="1"/>
        <v>1</v>
      </c>
      <c r="M117" s="150">
        <f t="shared" si="1"/>
        <v>0</v>
      </c>
      <c r="N117" s="150">
        <f t="shared" si="1"/>
        <v>0</v>
      </c>
      <c r="O117" s="150">
        <f t="shared" si="1"/>
        <v>0</v>
      </c>
      <c r="P117" s="150">
        <f t="shared" si="1"/>
        <v>0</v>
      </c>
      <c r="Q117" s="150"/>
      <c r="R117" s="150">
        <f t="shared" ref="R117:X117" si="2">COUNTIF(R6:R115,"欠")</f>
        <v>0</v>
      </c>
      <c r="S117" s="150">
        <f t="shared" si="2"/>
        <v>0</v>
      </c>
      <c r="T117" s="150">
        <f t="shared" si="2"/>
        <v>0</v>
      </c>
      <c r="U117" s="150">
        <f t="shared" si="2"/>
        <v>1</v>
      </c>
      <c r="V117" s="150">
        <f t="shared" si="2"/>
        <v>1</v>
      </c>
      <c r="W117" s="150">
        <f t="shared" si="2"/>
        <v>0</v>
      </c>
      <c r="X117" s="150">
        <f t="shared" si="2"/>
        <v>0</v>
      </c>
      <c r="Y117" s="150"/>
      <c r="Z117" s="150">
        <f t="shared" ref="Z117:AF117" si="3">COUNTIF(Z6:Z115,"欠")</f>
        <v>0</v>
      </c>
      <c r="AA117" s="150">
        <f t="shared" si="3"/>
        <v>0</v>
      </c>
      <c r="AB117" s="150">
        <f t="shared" si="3"/>
        <v>0</v>
      </c>
      <c r="AC117" s="150">
        <f t="shared" si="3"/>
        <v>0</v>
      </c>
      <c r="AD117" s="150">
        <f t="shared" si="3"/>
        <v>0</v>
      </c>
      <c r="AE117" s="150">
        <f t="shared" si="3"/>
        <v>0</v>
      </c>
      <c r="AF117" s="150">
        <f t="shared" si="3"/>
        <v>0</v>
      </c>
      <c r="AG117" s="119"/>
      <c r="AH117" s="157"/>
    </row>
    <row r="118" spans="1:37" ht="18.75" customHeight="1">
      <c r="A118" s="137"/>
      <c r="B118" s="150">
        <f t="shared" ref="B118:H118" si="4">B117-6</f>
        <v>-6</v>
      </c>
      <c r="C118" s="150">
        <f t="shared" si="4"/>
        <v>-6</v>
      </c>
      <c r="D118" s="150">
        <f t="shared" si="4"/>
        <v>-6</v>
      </c>
      <c r="E118" s="150">
        <f t="shared" si="4"/>
        <v>-6</v>
      </c>
      <c r="F118" s="150">
        <f t="shared" si="4"/>
        <v>-6</v>
      </c>
      <c r="G118" s="150">
        <f t="shared" si="4"/>
        <v>-6</v>
      </c>
      <c r="H118" s="150">
        <f t="shared" si="4"/>
        <v>-6</v>
      </c>
      <c r="I118" s="150"/>
      <c r="J118" s="150">
        <f t="shared" ref="J118:P118" si="5">J117-6</f>
        <v>-6</v>
      </c>
      <c r="K118" s="150">
        <f t="shared" si="5"/>
        <v>-5</v>
      </c>
      <c r="L118" s="150">
        <f t="shared" si="5"/>
        <v>-5</v>
      </c>
      <c r="M118" s="150">
        <f t="shared" si="5"/>
        <v>-6</v>
      </c>
      <c r="N118" s="150">
        <f t="shared" si="5"/>
        <v>-6</v>
      </c>
      <c r="O118" s="150">
        <f t="shared" si="5"/>
        <v>-6</v>
      </c>
      <c r="P118" s="150">
        <f t="shared" si="5"/>
        <v>-6</v>
      </c>
      <c r="Q118" s="150"/>
      <c r="R118" s="150">
        <f t="shared" ref="R118:X118" si="6">R117-6</f>
        <v>-6</v>
      </c>
      <c r="S118" s="150">
        <f t="shared" si="6"/>
        <v>-6</v>
      </c>
      <c r="T118" s="150">
        <f t="shared" si="6"/>
        <v>-6</v>
      </c>
      <c r="U118" s="150">
        <f t="shared" si="6"/>
        <v>-5</v>
      </c>
      <c r="V118" s="150">
        <f t="shared" si="6"/>
        <v>-5</v>
      </c>
      <c r="W118" s="150">
        <f t="shared" si="6"/>
        <v>-6</v>
      </c>
      <c r="X118" s="150">
        <f t="shared" si="6"/>
        <v>-6</v>
      </c>
      <c r="Y118" s="150"/>
      <c r="Z118" s="150">
        <f t="shared" ref="Z118:AF118" si="7">Z117-6</f>
        <v>-6</v>
      </c>
      <c r="AA118" s="150">
        <f t="shared" si="7"/>
        <v>-6</v>
      </c>
      <c r="AB118" s="150">
        <f t="shared" si="7"/>
        <v>-6</v>
      </c>
      <c r="AC118" s="150">
        <f t="shared" si="7"/>
        <v>-6</v>
      </c>
      <c r="AD118" s="150">
        <f t="shared" si="7"/>
        <v>-6</v>
      </c>
      <c r="AE118" s="150">
        <f t="shared" si="7"/>
        <v>-6</v>
      </c>
      <c r="AF118" s="150">
        <f t="shared" si="7"/>
        <v>-6</v>
      </c>
      <c r="AG118" s="119"/>
      <c r="AH118" s="157"/>
    </row>
    <row r="119" spans="1:37" ht="33" customHeight="1">
      <c r="B119" s="187" t="s">
        <v>217</v>
      </c>
      <c r="C119" s="187" t="s">
        <v>218</v>
      </c>
      <c r="D119" s="186" t="s">
        <v>218</v>
      </c>
      <c r="E119" s="186" t="s">
        <v>217</v>
      </c>
      <c r="F119" s="186" t="s">
        <v>219</v>
      </c>
      <c r="G119" s="186" t="s">
        <v>220</v>
      </c>
      <c r="H119" s="186" t="s">
        <v>219</v>
      </c>
      <c r="J119" s="187" t="s">
        <v>219</v>
      </c>
      <c r="K119" s="187" t="s">
        <v>220</v>
      </c>
      <c r="L119" s="186" t="s">
        <v>219</v>
      </c>
      <c r="M119" s="186" t="s">
        <v>219</v>
      </c>
      <c r="N119" s="186" t="s">
        <v>219</v>
      </c>
      <c r="O119" s="186" t="s">
        <v>219</v>
      </c>
      <c r="P119" s="186" t="s">
        <v>219</v>
      </c>
      <c r="R119" s="187" t="s">
        <v>219</v>
      </c>
      <c r="S119" s="187" t="s">
        <v>219</v>
      </c>
      <c r="T119" s="186" t="s">
        <v>219</v>
      </c>
      <c r="U119" s="186" t="s">
        <v>219</v>
      </c>
      <c r="V119" s="186" t="s">
        <v>219</v>
      </c>
      <c r="W119" s="189" t="s">
        <v>219</v>
      </c>
      <c r="X119" s="189" t="s">
        <v>217</v>
      </c>
      <c r="Z119" s="189" t="s">
        <v>217</v>
      </c>
      <c r="AA119" s="189" t="s">
        <v>217</v>
      </c>
      <c r="AB119" s="189" t="s">
        <v>219</v>
      </c>
      <c r="AC119" s="191" t="s">
        <v>219</v>
      </c>
      <c r="AD119" s="189" t="s">
        <v>217</v>
      </c>
      <c r="AE119" s="189" t="s">
        <v>219</v>
      </c>
      <c r="AF119" s="189" t="s">
        <v>217</v>
      </c>
    </row>
    <row r="120" spans="1:37" ht="33" customHeight="1">
      <c r="B120" s="186" t="s">
        <v>221</v>
      </c>
      <c r="C120" s="186" t="s">
        <v>222</v>
      </c>
      <c r="D120" s="186" t="s">
        <v>86</v>
      </c>
      <c r="E120" s="186" t="s">
        <v>222</v>
      </c>
      <c r="F120" s="186" t="s">
        <v>86</v>
      </c>
      <c r="G120" s="186" t="s">
        <v>86</v>
      </c>
      <c r="H120" s="186" t="s">
        <v>223</v>
      </c>
      <c r="J120" s="186" t="s">
        <v>221</v>
      </c>
      <c r="K120" s="186" t="s">
        <v>222</v>
      </c>
      <c r="L120" s="186" t="s">
        <v>86</v>
      </c>
      <c r="M120" s="186" t="s">
        <v>222</v>
      </c>
      <c r="N120" s="186" t="s">
        <v>86</v>
      </c>
      <c r="O120" s="186" t="s">
        <v>86</v>
      </c>
      <c r="P120" s="186" t="s">
        <v>223</v>
      </c>
      <c r="R120" s="186" t="s">
        <v>221</v>
      </c>
      <c r="S120" s="186" t="s">
        <v>222</v>
      </c>
      <c r="T120" s="186" t="s">
        <v>223</v>
      </c>
      <c r="U120" s="186" t="s">
        <v>222</v>
      </c>
      <c r="V120" s="186" t="s">
        <v>86</v>
      </c>
      <c r="W120" s="186" t="s">
        <v>221</v>
      </c>
      <c r="X120" s="186" t="s">
        <v>223</v>
      </c>
      <c r="Z120" s="186" t="s">
        <v>221</v>
      </c>
      <c r="AA120" s="186" t="s">
        <v>223</v>
      </c>
      <c r="AB120" s="186" t="s">
        <v>221</v>
      </c>
      <c r="AC120" s="186" t="s">
        <v>222</v>
      </c>
      <c r="AD120" s="186" t="s">
        <v>86</v>
      </c>
      <c r="AE120" s="186" t="s">
        <v>221</v>
      </c>
      <c r="AF120" s="186" t="s">
        <v>223</v>
      </c>
    </row>
    <row r="121" spans="1:37" ht="33" customHeight="1">
      <c r="A121" s="188" t="s">
        <v>224</v>
      </c>
      <c r="B121" s="189" t="s">
        <v>225</v>
      </c>
      <c r="C121" s="189" t="s">
        <v>225</v>
      </c>
      <c r="D121" s="189" t="s">
        <v>226</v>
      </c>
      <c r="E121" s="189" t="s">
        <v>226</v>
      </c>
      <c r="F121" s="189" t="s">
        <v>216</v>
      </c>
      <c r="G121" s="189" t="s">
        <v>226</v>
      </c>
      <c r="H121" s="189" t="s">
        <v>225</v>
      </c>
      <c r="J121" s="189" t="s">
        <v>225</v>
      </c>
      <c r="K121" s="189" t="s">
        <v>225</v>
      </c>
      <c r="L121" s="189" t="s">
        <v>226</v>
      </c>
      <c r="M121" s="189" t="s">
        <v>226</v>
      </c>
      <c r="N121" s="189" t="s">
        <v>226</v>
      </c>
      <c r="O121" s="189" t="s">
        <v>226</v>
      </c>
      <c r="P121" s="189" t="s">
        <v>225</v>
      </c>
      <c r="R121" s="189" t="s">
        <v>225</v>
      </c>
      <c r="S121" s="189" t="s">
        <v>225</v>
      </c>
      <c r="T121" s="189" t="s">
        <v>226</v>
      </c>
      <c r="U121" s="189" t="s">
        <v>226</v>
      </c>
      <c r="V121" s="189" t="s">
        <v>226</v>
      </c>
      <c r="W121" s="189" t="s">
        <v>226</v>
      </c>
      <c r="X121" s="189" t="s">
        <v>226</v>
      </c>
      <c r="Z121" s="189" t="s">
        <v>226</v>
      </c>
      <c r="AA121" s="189" t="s">
        <v>226</v>
      </c>
      <c r="AB121" s="189" t="s">
        <v>226</v>
      </c>
      <c r="AC121" s="189" t="s">
        <v>227</v>
      </c>
      <c r="AD121" s="189" t="s">
        <v>226</v>
      </c>
      <c r="AE121" s="189" t="s">
        <v>226</v>
      </c>
      <c r="AF121" s="189" t="s">
        <v>226</v>
      </c>
    </row>
    <row r="122" spans="1:37" ht="33" customHeight="1">
      <c r="A122" s="188"/>
      <c r="B122" s="186"/>
      <c r="C122" s="186"/>
      <c r="D122" s="186"/>
      <c r="E122" s="186"/>
      <c r="F122" s="186"/>
      <c r="G122" s="186"/>
      <c r="H122" s="186"/>
      <c r="J122" s="186"/>
      <c r="K122" s="186"/>
      <c r="L122" s="186"/>
      <c r="M122" s="186"/>
      <c r="N122" s="186"/>
      <c r="O122" s="186"/>
      <c r="P122" s="186"/>
      <c r="R122" s="186"/>
      <c r="S122" s="186"/>
      <c r="T122" s="186"/>
      <c r="U122" s="186"/>
      <c r="V122" s="186"/>
      <c r="W122" s="186"/>
      <c r="X122" s="186"/>
      <c r="Z122" s="186"/>
      <c r="AA122" s="186"/>
      <c r="AB122" s="186"/>
      <c r="AC122" s="186"/>
      <c r="AD122" s="186"/>
      <c r="AE122" s="186"/>
      <c r="AF122" s="186"/>
    </row>
    <row r="123" spans="1:37" ht="33" customHeight="1">
      <c r="A123" s="188" t="s">
        <v>228</v>
      </c>
      <c r="B123" s="186"/>
      <c r="C123" s="186"/>
      <c r="D123" s="186"/>
      <c r="E123" s="186"/>
      <c r="F123" s="186"/>
      <c r="G123" s="186"/>
      <c r="H123" s="186"/>
      <c r="J123" s="186"/>
      <c r="K123" s="186"/>
      <c r="L123" s="186"/>
      <c r="M123" s="186"/>
      <c r="N123" s="186"/>
      <c r="O123" s="186"/>
      <c r="P123" s="186"/>
      <c r="R123" s="186"/>
      <c r="S123" s="186"/>
      <c r="T123" s="186"/>
      <c r="U123" s="186"/>
      <c r="V123" s="186"/>
      <c r="W123" s="186"/>
      <c r="X123" s="186"/>
      <c r="Z123" s="186"/>
      <c r="AA123" s="186"/>
      <c r="AB123" s="186"/>
      <c r="AC123" s="186"/>
      <c r="AD123" s="186"/>
      <c r="AE123" s="186"/>
      <c r="AF123" s="186"/>
    </row>
    <row r="124" spans="1:37" ht="13.5" customHeight="1"/>
    <row r="125" spans="1:37" ht="13.5" customHeight="1"/>
    <row r="126" spans="1:37" ht="13.5" customHeight="1"/>
    <row r="127" spans="1:37" ht="13.5" customHeight="1"/>
    <row r="128" spans="1:37" ht="13.5" customHeight="1"/>
    <row r="132" spans="2:67" s="21" customFormat="1" ht="13.5" customHeight="1"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20"/>
      <c r="S132" s="20"/>
      <c r="T132" s="20"/>
      <c r="U132" s="20"/>
      <c r="V132" s="20"/>
      <c r="W132" s="20"/>
      <c r="X132" s="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58"/>
      <c r="AI132" s="69"/>
      <c r="AJ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</row>
    <row r="133" spans="2:67" s="21" customFormat="1" ht="13.5" customHeight="1"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20"/>
      <c r="S133" s="20"/>
      <c r="T133" s="20"/>
      <c r="U133" s="20"/>
      <c r="V133" s="20"/>
      <c r="W133" s="20"/>
      <c r="X133" s="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58"/>
      <c r="AI133" s="69"/>
      <c r="AJ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</row>
  </sheetData>
  <mergeCells count="63">
    <mergeCell ref="A114:A115"/>
    <mergeCell ref="A112:A113"/>
    <mergeCell ref="A68:A69"/>
    <mergeCell ref="A62:A63"/>
    <mergeCell ref="A106:A107"/>
    <mergeCell ref="A44:A45"/>
    <mergeCell ref="A52:A53"/>
    <mergeCell ref="A98:A99"/>
    <mergeCell ref="A92:A93"/>
    <mergeCell ref="A64:A65"/>
    <mergeCell ref="A102:A103"/>
    <mergeCell ref="A58:A59"/>
    <mergeCell ref="A82:A83"/>
    <mergeCell ref="AG3:AG4"/>
    <mergeCell ref="A72:A73"/>
    <mergeCell ref="AI3:AI4"/>
    <mergeCell ref="A20:A21"/>
    <mergeCell ref="A96:A97"/>
    <mergeCell ref="A10:A11"/>
    <mergeCell ref="A38:A39"/>
    <mergeCell ref="A34:A35"/>
    <mergeCell ref="A28:A29"/>
    <mergeCell ref="AH3:AH4"/>
    <mergeCell ref="Q3:Q4"/>
    <mergeCell ref="Y3:Y4"/>
    <mergeCell ref="A40:A41"/>
    <mergeCell ref="A30:A31"/>
    <mergeCell ref="A14:A15"/>
    <mergeCell ref="A32:A33"/>
    <mergeCell ref="A8:A9"/>
    <mergeCell ref="A22:A23"/>
    <mergeCell ref="A104:A105"/>
    <mergeCell ref="A42:A43"/>
    <mergeCell ref="A100:A101"/>
    <mergeCell ref="AC1:AD2"/>
    <mergeCell ref="A78:A79"/>
    <mergeCell ref="AE1:AF2"/>
    <mergeCell ref="A36:A37"/>
    <mergeCell ref="A16:A17"/>
    <mergeCell ref="A54:A55"/>
    <mergeCell ref="A6:A7"/>
    <mergeCell ref="A50:A51"/>
    <mergeCell ref="A66:A67"/>
    <mergeCell ref="A74:A75"/>
    <mergeCell ref="A12:A13"/>
    <mergeCell ref="A56:A57"/>
    <mergeCell ref="A26:A27"/>
    <mergeCell ref="I3:I4"/>
    <mergeCell ref="A46:A47"/>
    <mergeCell ref="A18:A19"/>
    <mergeCell ref="A94:A95"/>
    <mergeCell ref="A110:A111"/>
    <mergeCell ref="A48:A49"/>
    <mergeCell ref="A24:A25"/>
    <mergeCell ref="A88:A89"/>
    <mergeCell ref="A84:A85"/>
    <mergeCell ref="A70:A71"/>
    <mergeCell ref="A60:A61"/>
    <mergeCell ref="A90:A91"/>
    <mergeCell ref="A80:A81"/>
    <mergeCell ref="A108:A109"/>
    <mergeCell ref="A86:A87"/>
    <mergeCell ref="A76:A77"/>
  </mergeCells>
  <conditionalFormatting sqref="A6:A133">
    <cfRule type="containsText" dxfId="9560" priority="774" operator="containsText" text="REF">
      <formula>NOT(ISERROR(SEARCH("REF",A6)))</formula>
    </cfRule>
  </conditionalFormatting>
  <conditionalFormatting sqref="A1:AB2 AG1:AG2 A3:AG4 A5:G5 B124:AG133">
    <cfRule type="containsText" dxfId="9559" priority="22300" operator="containsText" text="REF">
      <formula>NOT(ISERROR(SEARCH("REF",A1)))</formula>
    </cfRule>
  </conditionalFormatting>
  <conditionalFormatting sqref="A134:AG1048576">
    <cfRule type="containsText" dxfId="9558" priority="21207" operator="containsText" text="REF">
      <formula>NOT(ISERROR(SEARCH("REF",A134)))</formula>
    </cfRule>
  </conditionalFormatting>
  <conditionalFormatting sqref="B6:B26">
    <cfRule type="containsText" dxfId="9557" priority="7402" operator="containsText" text="欠">
      <formula>NOT(ISERROR(SEARCH("欠",B6)))</formula>
    </cfRule>
  </conditionalFormatting>
  <conditionalFormatting sqref="B8:B10">
    <cfRule type="containsText" dxfId="9556" priority="7805" operator="containsText" text="REF">
      <formula>NOT(ISERROR(SEARCH("REF",B8)))</formula>
    </cfRule>
  </conditionalFormatting>
  <conditionalFormatting sqref="B12:B14">
    <cfRule type="containsText" dxfId="9555" priority="7870" operator="containsText" text="REF">
      <formula>NOT(ISERROR(SEARCH("REF",B12)))</formula>
    </cfRule>
  </conditionalFormatting>
  <conditionalFormatting sqref="B18">
    <cfRule type="containsText" dxfId="9554" priority="7817" operator="containsText" text="REF">
      <formula>NOT(ISERROR(SEARCH("REF",B18)))</formula>
    </cfRule>
  </conditionalFormatting>
  <conditionalFormatting sqref="B20">
    <cfRule type="containsText" dxfId="9553" priority="7823" operator="containsText" text="REF">
      <formula>NOT(ISERROR(SEARCH("REF",B20)))</formula>
    </cfRule>
  </conditionalFormatting>
  <conditionalFormatting sqref="B22:B24">
    <cfRule type="containsText" dxfId="9552" priority="7829" operator="containsText" text="REF">
      <formula>NOT(ISERROR(SEARCH("REF",B22)))</formula>
    </cfRule>
  </conditionalFormatting>
  <conditionalFormatting sqref="B28:B36">
    <cfRule type="containsText" dxfId="9551" priority="7794" operator="containsText" text="欠">
      <formula>NOT(ISERROR(SEARCH("欠",B28)))</formula>
    </cfRule>
  </conditionalFormatting>
  <conditionalFormatting sqref="B38:B64">
    <cfRule type="containsText" dxfId="9550" priority="3977" operator="containsText" text="欠">
      <formula>NOT(ISERROR(SEARCH("欠",B38)))</formula>
    </cfRule>
  </conditionalFormatting>
  <conditionalFormatting sqref="B40:B42">
    <cfRule type="containsText" dxfId="9549" priority="5107" operator="containsText" text="REF">
      <formula>NOT(ISERROR(SEARCH("REF",B40)))</formula>
    </cfRule>
  </conditionalFormatting>
  <conditionalFormatting sqref="B44">
    <cfRule type="containsText" dxfId="9548" priority="5257" operator="containsText" text="REF">
      <formula>NOT(ISERROR(SEARCH("REF",B44)))</formula>
    </cfRule>
  </conditionalFormatting>
  <conditionalFormatting sqref="B46">
    <cfRule type="containsText" dxfId="9547" priority="5263" operator="containsText" text="REF">
      <formula>NOT(ISERROR(SEARCH("REF",B46)))</formula>
    </cfRule>
  </conditionalFormatting>
  <conditionalFormatting sqref="B48">
    <cfRule type="containsText" dxfId="9546" priority="5307" operator="containsText" text="REF">
      <formula>NOT(ISERROR(SEARCH("REF",B48)))</formula>
    </cfRule>
  </conditionalFormatting>
  <conditionalFormatting sqref="B50:B52">
    <cfRule type="containsText" dxfId="9545" priority="4063" operator="containsText" text="REF">
      <formula>NOT(ISERROR(SEARCH("REF",B50)))</formula>
    </cfRule>
  </conditionalFormatting>
  <conditionalFormatting sqref="B54:B56">
    <cfRule type="containsText" dxfId="9544" priority="5269" operator="containsText" text="REF">
      <formula>NOT(ISERROR(SEARCH("REF",B54)))</formula>
    </cfRule>
  </conditionalFormatting>
  <conditionalFormatting sqref="B60">
    <cfRule type="containsText" dxfId="9543" priority="3982" operator="containsText" text="REF">
      <formula>NOT(ISERROR(SEARCH("REF",B60)))</formula>
    </cfRule>
  </conditionalFormatting>
  <conditionalFormatting sqref="B62">
    <cfRule type="containsText" dxfId="9542" priority="3988" operator="containsText" text="REF">
      <formula>NOT(ISERROR(SEARCH("REF",B62)))</formula>
    </cfRule>
  </conditionalFormatting>
  <conditionalFormatting sqref="B66:B68">
    <cfRule type="containsText" dxfId="9541" priority="3319" operator="containsText" text="欠">
      <formula>NOT(ISERROR(SEARCH("欠",B66)))</formula>
    </cfRule>
  </conditionalFormatting>
  <conditionalFormatting sqref="B70">
    <cfRule type="containsText" dxfId="9540" priority="4003" operator="containsText" text="REF">
      <formula>NOT(ISERROR(SEARCH("REF",B70)))</formula>
    </cfRule>
  </conditionalFormatting>
  <conditionalFormatting sqref="B70:B113">
    <cfRule type="containsText" dxfId="9539" priority="715" operator="containsText" text="欠">
      <formula>NOT(ISERROR(SEARCH("欠",B70)))</formula>
    </cfRule>
  </conditionalFormatting>
  <conditionalFormatting sqref="B72">
    <cfRule type="containsText" dxfId="9538" priority="2928" operator="containsText" text="REF">
      <formula>NOT(ISERROR(SEARCH("REF",B72)))</formula>
    </cfRule>
  </conditionalFormatting>
  <conditionalFormatting sqref="B74">
    <cfRule type="containsText" dxfId="9537" priority="19533" operator="containsText" text="REF">
      <formula>NOT(ISERROR(SEARCH("REF",B74)))</formula>
    </cfRule>
  </conditionalFormatting>
  <conditionalFormatting sqref="B76">
    <cfRule type="containsText" dxfId="9536" priority="2908" operator="containsText" text="REF">
      <formula>NOT(ISERROR(SEARCH("REF",B76)))</formula>
    </cfRule>
  </conditionalFormatting>
  <conditionalFormatting sqref="B78:B80">
    <cfRule type="containsText" dxfId="9535" priority="2921" operator="containsText" text="REF">
      <formula>NOT(ISERROR(SEARCH("REF",B78)))</formula>
    </cfRule>
  </conditionalFormatting>
  <conditionalFormatting sqref="B82:B84">
    <cfRule type="containsText" dxfId="9534" priority="2475" operator="containsText" text="REF">
      <formula>NOT(ISERROR(SEARCH("REF",B82)))</formula>
    </cfRule>
  </conditionalFormatting>
  <conditionalFormatting sqref="B86">
    <cfRule type="containsText" dxfId="9533" priority="2362" operator="containsText" text="REF">
      <formula>NOT(ISERROR(SEARCH("REF",B86)))</formula>
    </cfRule>
  </conditionalFormatting>
  <conditionalFormatting sqref="B88">
    <cfRule type="containsText" dxfId="9532" priority="2368" operator="containsText" text="REF">
      <formula>NOT(ISERROR(SEARCH("REF",B88)))</formula>
    </cfRule>
  </conditionalFormatting>
  <conditionalFormatting sqref="B90">
    <cfRule type="containsText" dxfId="9531" priority="2163" operator="containsText" text="REF">
      <formula>NOT(ISERROR(SEARCH("REF",B90)))</formula>
    </cfRule>
  </conditionalFormatting>
  <conditionalFormatting sqref="B92:B94">
    <cfRule type="containsText" dxfId="9530" priority="930" operator="containsText" text="REF">
      <formula>NOT(ISERROR(SEARCH("REF",B92)))</formula>
    </cfRule>
  </conditionalFormatting>
  <conditionalFormatting sqref="B96:B98">
    <cfRule type="containsText" dxfId="9529" priority="1437" operator="containsText" text="REF">
      <formula>NOT(ISERROR(SEARCH("REF",B96)))</formula>
    </cfRule>
  </conditionalFormatting>
  <conditionalFormatting sqref="B102">
    <cfRule type="containsText" dxfId="9528" priority="2386" operator="containsText" text="REF">
      <formula>NOT(ISERROR(SEARCH("REF",B102)))</formula>
    </cfRule>
  </conditionalFormatting>
  <conditionalFormatting sqref="B104">
    <cfRule type="containsText" dxfId="9527" priority="8455" operator="containsText" text="REF">
      <formula>NOT(ISERROR(SEARCH("REF",B104)))</formula>
    </cfRule>
  </conditionalFormatting>
  <conditionalFormatting sqref="B106:B108">
    <cfRule type="containsText" dxfId="9526" priority="716" operator="containsText" text="REF">
      <formula>NOT(ISERROR(SEARCH("REF",B106)))</formula>
    </cfRule>
  </conditionalFormatting>
  <conditionalFormatting sqref="B112:B113">
    <cfRule type="containsText" dxfId="9525" priority="773" operator="containsText" text="REF">
      <formula>NOT(ISERROR(SEARCH("REF",B112)))</formula>
    </cfRule>
  </conditionalFormatting>
  <conditionalFormatting sqref="B26:C26">
    <cfRule type="containsText" dxfId="9524" priority="7397" operator="containsText" text="REF">
      <formula>NOT(ISERROR(SEARCH("REF",B26)))</formula>
    </cfRule>
  </conditionalFormatting>
  <conditionalFormatting sqref="B34:C34">
    <cfRule type="containsText" dxfId="9523" priority="6252" operator="containsText" text="REF">
      <formula>NOT(ISERROR(SEARCH("REF",B34)))</formula>
    </cfRule>
  </conditionalFormatting>
  <conditionalFormatting sqref="B36:C36">
    <cfRule type="containsText" dxfId="9522" priority="7783" operator="containsText" text="REF">
      <formula>NOT(ISERROR(SEARCH("REF",B36)))</formula>
    </cfRule>
  </conditionalFormatting>
  <conditionalFormatting sqref="B64:C64">
    <cfRule type="containsText" dxfId="9521" priority="3954" operator="containsText" text="REF">
      <formula>NOT(ISERROR(SEARCH("REF",B64)))</formula>
    </cfRule>
  </conditionalFormatting>
  <conditionalFormatting sqref="B110:C110">
    <cfRule type="containsText" dxfId="9520" priority="710" operator="containsText" text="REF">
      <formula>NOT(ISERROR(SEARCH("REF",B110)))</formula>
    </cfRule>
  </conditionalFormatting>
  <conditionalFormatting sqref="B114:C114">
    <cfRule type="containsText" dxfId="9519" priority="728" operator="containsText" text="REF">
      <formula>NOT(ISERROR(SEARCH("REF",B114)))</formula>
    </cfRule>
  </conditionalFormatting>
  <conditionalFormatting sqref="B114:C115">
    <cfRule type="containsText" dxfId="9518" priority="727" operator="containsText" text="欠">
      <formula>NOT(ISERROR(SEARCH("欠",B114)))</formula>
    </cfRule>
  </conditionalFormatting>
  <conditionalFormatting sqref="B38:D38">
    <cfRule type="containsText" dxfId="9517" priority="7407" operator="containsText" text="REF">
      <formula>NOT(ISERROR(SEARCH("REF",B38)))</formula>
    </cfRule>
  </conditionalFormatting>
  <conditionalFormatting sqref="B58:D58">
    <cfRule type="containsText" dxfId="9516" priority="20511" operator="containsText" text="REF">
      <formula>NOT(ISERROR(SEARCH("REF",B58)))</formula>
    </cfRule>
  </conditionalFormatting>
  <conditionalFormatting sqref="B66:D66">
    <cfRule type="containsText" dxfId="9515" priority="3824" operator="containsText" text="REF">
      <formula>NOT(ISERROR(SEARCH("REF",B66)))</formula>
    </cfRule>
  </conditionalFormatting>
  <conditionalFormatting sqref="B68:D68">
    <cfRule type="containsText" dxfId="9514" priority="3320" operator="containsText" text="REF">
      <formula>NOT(ISERROR(SEARCH("REF",B68)))</formula>
    </cfRule>
  </conditionalFormatting>
  <conditionalFormatting sqref="B100:D100">
    <cfRule type="containsText" dxfId="9513" priority="2218" operator="containsText" text="REF">
      <formula>NOT(ISERROR(SEARCH("REF",B100)))</formula>
    </cfRule>
  </conditionalFormatting>
  <conditionalFormatting sqref="B16:E16">
    <cfRule type="containsText" dxfId="9512" priority="7423" operator="containsText" text="REF">
      <formula>NOT(ISERROR(SEARCH("REF",B16)))</formula>
    </cfRule>
  </conditionalFormatting>
  <conditionalFormatting sqref="B30:E30">
    <cfRule type="containsText" dxfId="9511" priority="7415" operator="containsText" text="REF">
      <formula>NOT(ISERROR(SEARCH("REF",B30)))</formula>
    </cfRule>
  </conditionalFormatting>
  <conditionalFormatting sqref="B32:F32">
    <cfRule type="containsText" dxfId="9510" priority="7411" operator="containsText" text="REF">
      <formula>NOT(ISERROR(SEARCH("REF",B32)))</formula>
    </cfRule>
  </conditionalFormatting>
  <conditionalFormatting sqref="B6:G6">
    <cfRule type="containsText" dxfId="9509" priority="7735" operator="containsText" text="REF">
      <formula>NOT(ISERROR(SEARCH("REF",B6)))</formula>
    </cfRule>
  </conditionalFormatting>
  <conditionalFormatting sqref="B28:G28">
    <cfRule type="containsText" dxfId="9508" priority="5425" operator="containsText" text="REF">
      <formula>NOT(ISERROR(SEARCH("REF",B28)))</formula>
    </cfRule>
  </conditionalFormatting>
  <conditionalFormatting sqref="B119:Q123">
    <cfRule type="containsText" dxfId="9507" priority="12102" operator="containsText" text="REF">
      <formula>NOT(ISERROR(SEARCH("REF",B119)))</formula>
    </cfRule>
  </conditionalFormatting>
  <conditionalFormatting sqref="B116:AF118">
    <cfRule type="containsText" dxfId="9506" priority="83" operator="containsText" text="REF">
      <formula>NOT(ISERROR(SEARCH("REF",B116)))</formula>
    </cfRule>
  </conditionalFormatting>
  <conditionalFormatting sqref="C6:C14">
    <cfRule type="containsText" dxfId="9505" priority="7430" operator="containsText" text="欠">
      <formula>NOT(ISERROR(SEARCH("欠",C6)))</formula>
    </cfRule>
  </conditionalFormatting>
  <conditionalFormatting sqref="C16:C28">
    <cfRule type="containsText" dxfId="9504" priority="5424" operator="containsText" text="欠">
      <formula>NOT(ISERROR(SEARCH("欠",C16)))</formula>
    </cfRule>
  </conditionalFormatting>
  <conditionalFormatting sqref="C18:C20">
    <cfRule type="containsText" dxfId="9503" priority="7777" operator="containsText" text="REF">
      <formula>NOT(ISERROR(SEARCH("REF",C18)))</formula>
    </cfRule>
  </conditionalFormatting>
  <conditionalFormatting sqref="C22">
    <cfRule type="containsText" dxfId="9502" priority="7876" operator="containsText" text="REF">
      <formula>NOT(ISERROR(SEARCH("REF",C22)))</formula>
    </cfRule>
  </conditionalFormatting>
  <conditionalFormatting sqref="C24">
    <cfRule type="containsText" dxfId="9501" priority="7873" operator="containsText" text="REF">
      <formula>NOT(ISERROR(SEARCH("REF",C24)))</formula>
    </cfRule>
  </conditionalFormatting>
  <conditionalFormatting sqref="C30:C32">
    <cfRule type="containsText" dxfId="9500" priority="7410" operator="containsText" text="欠">
      <formula>NOT(ISERROR(SEARCH("欠",C30)))</formula>
    </cfRule>
  </conditionalFormatting>
  <conditionalFormatting sqref="C34:C39">
    <cfRule type="containsText" dxfId="9499" priority="6250" operator="containsText" text="欠">
      <formula>NOT(ISERROR(SEARCH("欠",C34)))</formula>
    </cfRule>
  </conditionalFormatting>
  <conditionalFormatting sqref="C42:C44">
    <cfRule type="containsText" dxfId="9498" priority="5209" operator="containsText" text="REF">
      <formula>NOT(ISERROR(SEARCH("REF",C42)))</formula>
    </cfRule>
  </conditionalFormatting>
  <conditionalFormatting sqref="C42:C56">
    <cfRule type="containsText" dxfId="9497" priority="4115" operator="containsText" text="欠">
      <formula>NOT(ISERROR(SEARCH("欠",C42)))</formula>
    </cfRule>
  </conditionalFormatting>
  <conditionalFormatting sqref="C46:C48">
    <cfRule type="containsText" dxfId="9496" priority="5310" operator="containsText" text="REF">
      <formula>NOT(ISERROR(SEARCH("REF",C46)))</formula>
    </cfRule>
  </conditionalFormatting>
  <conditionalFormatting sqref="C50">
    <cfRule type="containsText" dxfId="9495" priority="4117" operator="containsText" text="REF">
      <formula>NOT(ISERROR(SEARCH("REF",C50)))</formula>
    </cfRule>
  </conditionalFormatting>
  <conditionalFormatting sqref="C58:C105">
    <cfRule type="containsText" dxfId="9494" priority="923" operator="containsText" text="欠">
      <formula>NOT(ISERROR(SEARCH("欠",C58)))</formula>
    </cfRule>
  </conditionalFormatting>
  <conditionalFormatting sqref="C60:C62">
    <cfRule type="containsText" dxfId="9493" priority="3948" operator="containsText" text="REF">
      <formula>NOT(ISERROR(SEARCH("REF",C60)))</formula>
    </cfRule>
  </conditionalFormatting>
  <conditionalFormatting sqref="C70:C72">
    <cfRule type="containsText" dxfId="9492" priority="3972" operator="containsText" text="REF">
      <formula>NOT(ISERROR(SEARCH("REF",C70)))</formula>
    </cfRule>
  </conditionalFormatting>
  <conditionalFormatting sqref="C74:C76">
    <cfRule type="containsText" dxfId="9491" priority="2896" operator="containsText" text="REF">
      <formula>NOT(ISERROR(SEARCH("REF",C74)))</formula>
    </cfRule>
  </conditionalFormatting>
  <conditionalFormatting sqref="C78">
    <cfRule type="containsText" dxfId="9490" priority="2902" operator="containsText" text="REF">
      <formula>NOT(ISERROR(SEARCH("REF",C78)))</formula>
    </cfRule>
  </conditionalFormatting>
  <conditionalFormatting sqref="C80">
    <cfRule type="containsText" dxfId="9489" priority="20367" operator="containsText" text="REF">
      <formula>NOT(ISERROR(SEARCH("REF",C80)))</formula>
    </cfRule>
  </conditionalFormatting>
  <conditionalFormatting sqref="C82">
    <cfRule type="containsText" dxfId="9488" priority="2524" operator="containsText" text="REF">
      <formula>NOT(ISERROR(SEARCH("REF",C82)))</formula>
    </cfRule>
  </conditionalFormatting>
  <conditionalFormatting sqref="C88:C90">
    <cfRule type="containsText" dxfId="9487" priority="2356" operator="containsText" text="REF">
      <formula>NOT(ISERROR(SEARCH("REF",C88)))</formula>
    </cfRule>
  </conditionalFormatting>
  <conditionalFormatting sqref="C92">
    <cfRule type="containsText" dxfId="9486" priority="2157" operator="containsText" text="REF">
      <formula>NOT(ISERROR(SEARCH("REF",C92)))</formula>
    </cfRule>
  </conditionalFormatting>
  <conditionalFormatting sqref="C94">
    <cfRule type="containsText" dxfId="9485" priority="924" operator="containsText" text="REF">
      <formula>NOT(ISERROR(SEARCH("REF",C94)))</formula>
    </cfRule>
  </conditionalFormatting>
  <conditionalFormatting sqref="C96">
    <cfRule type="containsText" dxfId="9484" priority="2151" operator="containsText" text="REF">
      <formula>NOT(ISERROR(SEARCH("REF",C96)))</formula>
    </cfRule>
  </conditionalFormatting>
  <conditionalFormatting sqref="C98:C100">
    <cfRule type="containsText" dxfId="9483" priority="2224" operator="containsText" text="REF">
      <formula>NOT(ISERROR(SEARCH("REF",C98)))</formula>
    </cfRule>
  </conditionalFormatting>
  <conditionalFormatting sqref="C102:C104">
    <cfRule type="containsText" dxfId="9482" priority="2537" operator="containsText" text="REF">
      <formula>NOT(ISERROR(SEARCH("REF",C102)))</formula>
    </cfRule>
  </conditionalFormatting>
  <conditionalFormatting sqref="C107:C113">
    <cfRule type="containsText" dxfId="9481" priority="108" operator="containsText" text="欠">
      <formula>NOT(ISERROR(SEARCH("欠",C107)))</formula>
    </cfRule>
  </conditionalFormatting>
  <conditionalFormatting sqref="C108">
    <cfRule type="containsText" dxfId="9480" priority="704" operator="containsText" text="REF">
      <formula>NOT(ISERROR(SEARCH("REF",C108)))</formula>
    </cfRule>
  </conditionalFormatting>
  <conditionalFormatting sqref="C10:D10">
    <cfRule type="containsText" dxfId="9479" priority="7427" operator="containsText" text="REF">
      <formula>NOT(ISERROR(SEARCH("REF",C10)))</formula>
    </cfRule>
  </conditionalFormatting>
  <conditionalFormatting sqref="C12:D12">
    <cfRule type="containsText" dxfId="9478" priority="7705" operator="containsText" text="REF">
      <formula>NOT(ISERROR(SEARCH("REF",C12)))</formula>
    </cfRule>
  </conditionalFormatting>
  <conditionalFormatting sqref="C52:D52">
    <cfRule type="containsText" dxfId="9477" priority="5113" operator="containsText" text="REF">
      <formula>NOT(ISERROR(SEARCH("REF",C52)))</formula>
    </cfRule>
  </conditionalFormatting>
  <conditionalFormatting sqref="C54:D54">
    <cfRule type="containsText" dxfId="9476" priority="5101" operator="containsText" text="REF">
      <formula>NOT(ISERROR(SEARCH("REF",C54)))</formula>
    </cfRule>
  </conditionalFormatting>
  <conditionalFormatting sqref="C84:D86">
    <cfRule type="containsText" dxfId="9475" priority="2392" operator="containsText" text="REF">
      <formula>NOT(ISERROR(SEARCH("REF",C84)))</formula>
    </cfRule>
  </conditionalFormatting>
  <conditionalFormatting sqref="C100:D101">
    <cfRule type="containsText" dxfId="9474" priority="2217" operator="containsText" text="欠">
      <formula>NOT(ISERROR(SEARCH("欠",C100)))</formula>
    </cfRule>
  </conditionalFormatting>
  <conditionalFormatting sqref="C40:E40">
    <cfRule type="containsText" dxfId="9473" priority="8029" operator="containsText" text="REF">
      <formula>NOT(ISERROR(SEARCH("REF",C40)))</formula>
    </cfRule>
  </conditionalFormatting>
  <conditionalFormatting sqref="C40:E41">
    <cfRule type="containsText" dxfId="9472" priority="8027" operator="containsText" text="欠">
      <formula>NOT(ISERROR(SEARCH("欠",C40)))</formula>
    </cfRule>
  </conditionalFormatting>
  <conditionalFormatting sqref="C8:F8">
    <cfRule type="containsText" dxfId="9471" priority="7723" operator="containsText" text="REF">
      <formula>NOT(ISERROR(SEARCH("REF",C8)))</formula>
    </cfRule>
  </conditionalFormatting>
  <conditionalFormatting sqref="C106:F106">
    <cfRule type="containsText" dxfId="9470" priority="8105" operator="containsText" text="欠">
      <formula>NOT(ISERROR(SEARCH("欠",C106)))</formula>
    </cfRule>
    <cfRule type="containsText" dxfId="9469" priority="8106" operator="containsText" text="REF">
      <formula>NOT(ISERROR(SEARCH("REF",C106)))</formula>
    </cfRule>
  </conditionalFormatting>
  <conditionalFormatting sqref="C14:G14">
    <cfRule type="containsText" dxfId="9468" priority="7431" operator="containsText" text="REF">
      <formula>NOT(ISERROR(SEARCH("REF",C14)))</formula>
    </cfRule>
  </conditionalFormatting>
  <conditionalFormatting sqref="C56:G56">
    <cfRule type="containsText" dxfId="9467" priority="4497" operator="containsText" text="REF">
      <formula>NOT(ISERROR(SEARCH("REF",C56)))</formula>
    </cfRule>
  </conditionalFormatting>
  <conditionalFormatting sqref="C112:H112">
    <cfRule type="containsText" dxfId="9466" priority="109" operator="containsText" text="REF">
      <formula>NOT(ISERROR(SEARCH("REF",C112)))</formula>
    </cfRule>
  </conditionalFormatting>
  <conditionalFormatting sqref="D6 H6:J7 I8:I13">
    <cfRule type="containsText" dxfId="9465" priority="7988" operator="containsText" text="欠">
      <formula>NOT(ISERROR(SEARCH("欠",D6)))</formula>
    </cfRule>
  </conditionalFormatting>
  <conditionalFormatting sqref="D8:D10">
    <cfRule type="containsText" dxfId="9464" priority="7426" operator="containsText" text="欠">
      <formula>NOT(ISERROR(SEARCH("欠",D8)))</formula>
    </cfRule>
  </conditionalFormatting>
  <conditionalFormatting sqref="D12:D38">
    <cfRule type="containsText" dxfId="9463" priority="7406" operator="containsText" text="欠">
      <formula>NOT(ISERROR(SEARCH("欠",D12)))</formula>
    </cfRule>
  </conditionalFormatting>
  <conditionalFormatting sqref="D20:D22">
    <cfRule type="containsText" dxfId="9462" priority="7609" operator="containsText" text="REF">
      <formula>NOT(ISERROR(SEARCH("REF",D20)))</formula>
    </cfRule>
  </conditionalFormatting>
  <conditionalFormatting sqref="D24:D26">
    <cfRule type="containsText" dxfId="9461" priority="7573" operator="containsText" text="REF">
      <formula>NOT(ISERROR(SEARCH("REF",D24)))</formula>
    </cfRule>
  </conditionalFormatting>
  <conditionalFormatting sqref="D34:D36">
    <cfRule type="containsText" dxfId="9460" priority="7495" operator="containsText" text="REF">
      <formula>NOT(ISERROR(SEARCH("REF",D34)))</formula>
    </cfRule>
  </conditionalFormatting>
  <conditionalFormatting sqref="D42:D52">
    <cfRule type="containsText" dxfId="9459" priority="5112" operator="containsText" text="欠">
      <formula>NOT(ISERROR(SEARCH("欠",D42)))</formula>
    </cfRule>
  </conditionalFormatting>
  <conditionalFormatting sqref="D44">
    <cfRule type="containsText" dxfId="9458" priority="5203" operator="containsText" text="REF">
      <formula>NOT(ISERROR(SEARCH("REF",D44)))</formula>
    </cfRule>
  </conditionalFormatting>
  <conditionalFormatting sqref="D46">
    <cfRule type="containsText" dxfId="9457" priority="5197" operator="containsText" text="REF">
      <formula>NOT(ISERROR(SEARCH("REF",D46)))</formula>
    </cfRule>
  </conditionalFormatting>
  <conditionalFormatting sqref="D48:D50">
    <cfRule type="containsText" dxfId="9456" priority="5179" operator="containsText" text="REF">
      <formula>NOT(ISERROR(SEARCH("REF",D48)))</formula>
    </cfRule>
  </conditionalFormatting>
  <conditionalFormatting sqref="D54:D66">
    <cfRule type="containsText" dxfId="9455" priority="3823" operator="containsText" text="欠">
      <formula>NOT(ISERROR(SEARCH("欠",D54)))</formula>
    </cfRule>
  </conditionalFormatting>
  <conditionalFormatting sqref="D60">
    <cfRule type="containsText" dxfId="9454" priority="3942" operator="containsText" text="REF">
      <formula>NOT(ISERROR(SEARCH("REF",D60)))</formula>
    </cfRule>
  </conditionalFormatting>
  <conditionalFormatting sqref="D62:D64">
    <cfRule type="containsText" dxfId="9453" priority="3831" operator="containsText" text="REF">
      <formula>NOT(ISERROR(SEARCH("REF",D62)))</formula>
    </cfRule>
  </conditionalFormatting>
  <conditionalFormatting sqref="D68:D87">
    <cfRule type="containsText" dxfId="9452" priority="2343" operator="containsText" text="欠">
      <formula>NOT(ISERROR(SEARCH("欠",D68)))</formula>
    </cfRule>
  </conditionalFormatting>
  <conditionalFormatting sqref="D72">
    <cfRule type="containsText" dxfId="9451" priority="4000" operator="containsText" text="REF">
      <formula>NOT(ISERROR(SEARCH("REF",D72)))</formula>
    </cfRule>
  </conditionalFormatting>
  <conditionalFormatting sqref="D74">
    <cfRule type="containsText" dxfId="9450" priority="20400" operator="containsText" text="REF">
      <formula>NOT(ISERROR(SEARCH("REF",D74)))</formula>
    </cfRule>
  </conditionalFormatting>
  <conditionalFormatting sqref="D76:D78">
    <cfRule type="containsText" dxfId="9449" priority="2872" operator="containsText" text="REF">
      <formula>NOT(ISERROR(SEARCH("REF",D76)))</formula>
    </cfRule>
  </conditionalFormatting>
  <conditionalFormatting sqref="D90:D92">
    <cfRule type="containsText" dxfId="9448" priority="2287" operator="containsText" text="REF">
      <formula>NOT(ISERROR(SEARCH("REF",D90)))</formula>
    </cfRule>
  </conditionalFormatting>
  <conditionalFormatting sqref="D108:D110">
    <cfRule type="containsText" dxfId="9447" priority="625" operator="containsText" text="REF">
      <formula>NOT(ISERROR(SEARCH("REF",D108)))</formula>
    </cfRule>
  </conditionalFormatting>
  <conditionalFormatting sqref="D110">
    <cfRule type="containsText" dxfId="9446" priority="624" operator="containsText" text="欠">
      <formula>NOT(ISERROR(SEARCH("欠",D110)))</formula>
    </cfRule>
  </conditionalFormatting>
  <conditionalFormatting sqref="D80:E82">
    <cfRule type="containsText" dxfId="9445" priority="93" operator="containsText" text="REF">
      <formula>NOT(ISERROR(SEARCH("REF",D80)))</formula>
    </cfRule>
  </conditionalFormatting>
  <conditionalFormatting sqref="D88:E103">
    <cfRule type="containsText" dxfId="9444" priority="935" operator="containsText" text="欠">
      <formula>NOT(ISERROR(SEARCH("欠",D88)))</formula>
    </cfRule>
  </conditionalFormatting>
  <conditionalFormatting sqref="D94:E96">
    <cfRule type="containsText" dxfId="9443" priority="936" operator="containsText" text="REF">
      <formula>NOT(ISERROR(SEARCH("REF",D94)))</formula>
    </cfRule>
  </conditionalFormatting>
  <conditionalFormatting sqref="D108:E109">
    <cfRule type="containsText" dxfId="9442" priority="751" operator="containsText" text="欠">
      <formula>NOT(ISERROR(SEARCH("欠",D108)))</formula>
    </cfRule>
  </conditionalFormatting>
  <conditionalFormatting sqref="D112:E113">
    <cfRule type="containsText" dxfId="9441" priority="646" operator="containsText" text="欠">
      <formula>NOT(ISERROR(SEARCH("欠",D112)))</formula>
    </cfRule>
  </conditionalFormatting>
  <conditionalFormatting sqref="D18:F18">
    <cfRule type="containsText" dxfId="9440" priority="7633" operator="containsText" text="REF">
      <formula>NOT(ISERROR(SEARCH("REF",D18)))</formula>
    </cfRule>
  </conditionalFormatting>
  <conditionalFormatting sqref="D102:F102">
    <cfRule type="containsText" dxfId="9439" priority="2191" operator="containsText" text="REF">
      <formula>NOT(ISERROR(SEARCH("REF",D102)))</formula>
    </cfRule>
  </conditionalFormatting>
  <conditionalFormatting sqref="D104:F104">
    <cfRule type="containsText" dxfId="9438" priority="8134" operator="containsText" text="REF">
      <formula>NOT(ISERROR(SEARCH("REF",D104)))</formula>
    </cfRule>
  </conditionalFormatting>
  <conditionalFormatting sqref="D104:F105">
    <cfRule type="containsText" dxfId="9437" priority="8133" operator="containsText" text="欠">
      <formula>NOT(ISERROR(SEARCH("欠",D104)))</formula>
    </cfRule>
  </conditionalFormatting>
  <conditionalFormatting sqref="D107:F107">
    <cfRule type="containsText" dxfId="9436" priority="8462" operator="containsText" text="欠">
      <formula>NOT(ISERROR(SEARCH("欠",D107)))</formula>
    </cfRule>
  </conditionalFormatting>
  <conditionalFormatting sqref="D42:G42">
    <cfRule type="containsText" dxfId="9435" priority="5227" operator="containsText" text="REF">
      <formula>NOT(ISERROR(SEARCH("REF",D42)))</formula>
    </cfRule>
  </conditionalFormatting>
  <conditionalFormatting sqref="D70:G70">
    <cfRule type="containsText" dxfId="9434" priority="3870" operator="containsText" text="REF">
      <formula>NOT(ISERROR(SEARCH("REF",D70)))</formula>
    </cfRule>
  </conditionalFormatting>
  <conditionalFormatting sqref="D98:G98">
    <cfRule type="containsText" dxfId="9433" priority="2242" operator="containsText" text="REF">
      <formula>NOT(ISERROR(SEARCH("REF",D98)))</formula>
    </cfRule>
  </conditionalFormatting>
  <conditionalFormatting sqref="D88:H88">
    <cfRule type="containsText" dxfId="9432" priority="2169" operator="containsText" text="REF">
      <formula>NOT(ISERROR(SEARCH("REF",D88)))</formula>
    </cfRule>
  </conditionalFormatting>
  <conditionalFormatting sqref="D98:J99">
    <cfRule type="containsText" dxfId="9431" priority="2241" operator="containsText" text="欠">
      <formula>NOT(ISERROR(SEARCH("欠",D98)))</formula>
    </cfRule>
  </conditionalFormatting>
  <conditionalFormatting sqref="E6:E16">
    <cfRule type="containsText" dxfId="9430" priority="7422" operator="containsText" text="欠">
      <formula>NOT(ISERROR(SEARCH("欠",E6)))</formula>
    </cfRule>
  </conditionalFormatting>
  <conditionalFormatting sqref="E10:E12">
    <cfRule type="containsText" dxfId="9429" priority="7699" operator="containsText" text="REF">
      <formula>NOT(ISERROR(SEARCH("REF",E10)))</formula>
    </cfRule>
  </conditionalFormatting>
  <conditionalFormatting sqref="E18:E24">
    <cfRule type="containsText" dxfId="9428" priority="7418" operator="containsText" text="欠">
      <formula>NOT(ISERROR(SEARCH("欠",E18)))</formula>
    </cfRule>
  </conditionalFormatting>
  <conditionalFormatting sqref="E26">
    <cfRule type="containsText" dxfId="9427" priority="7567" operator="containsText" text="REF">
      <formula>NOT(ISERROR(SEARCH("REF",E26)))</formula>
    </cfRule>
  </conditionalFormatting>
  <conditionalFormatting sqref="E26:E30">
    <cfRule type="containsText" dxfId="9426" priority="7414" operator="containsText" text="欠">
      <formula>NOT(ISERROR(SEARCH("欠",E26)))</formula>
    </cfRule>
  </conditionalFormatting>
  <conditionalFormatting sqref="E32:E33">
    <cfRule type="containsText" dxfId="9425" priority="7506" operator="containsText" text="欠">
      <formula>NOT(ISERROR(SEARCH("欠",E32)))</formula>
    </cfRule>
  </conditionalFormatting>
  <conditionalFormatting sqref="E36:E39">
    <cfRule type="containsText" dxfId="9424" priority="7488" operator="containsText" text="欠">
      <formula>NOT(ISERROR(SEARCH("欠",E36)))</formula>
    </cfRule>
  </conditionalFormatting>
  <conditionalFormatting sqref="E38:E39">
    <cfRule type="containsText" dxfId="9423" priority="7945" operator="containsText" text="REF">
      <formula>NOT(ISERROR(SEARCH("REF",E38)))</formula>
    </cfRule>
  </conditionalFormatting>
  <conditionalFormatting sqref="E42:E57">
    <cfRule type="containsText" dxfId="9422" priority="5154" operator="containsText" text="欠">
      <formula>NOT(ISERROR(SEARCH("欠",E42)))</formula>
    </cfRule>
  </conditionalFormatting>
  <conditionalFormatting sqref="E44:E46">
    <cfRule type="containsText" dxfId="9421" priority="5191" operator="containsText" text="REF">
      <formula>NOT(ISERROR(SEARCH("REF",E44)))</formula>
    </cfRule>
  </conditionalFormatting>
  <conditionalFormatting sqref="E52:E54">
    <cfRule type="containsText" dxfId="9420" priority="5161" operator="containsText" text="REF">
      <formula>NOT(ISERROR(SEARCH("REF",E52)))</formula>
    </cfRule>
  </conditionalFormatting>
  <conditionalFormatting sqref="E58:E60">
    <cfRule type="containsText" dxfId="9419" priority="3936" operator="containsText" text="REF">
      <formula>NOT(ISERROR(SEARCH("REF",E58)))</formula>
    </cfRule>
  </conditionalFormatting>
  <conditionalFormatting sqref="E60:E85">
    <cfRule type="containsText" dxfId="9418" priority="92" operator="containsText" text="欠">
      <formula>NOT(ISERROR(SEARCH("欠",E60)))</formula>
    </cfRule>
  </conditionalFormatting>
  <conditionalFormatting sqref="E66:E68">
    <cfRule type="containsText" dxfId="9417" priority="3888" operator="containsText" text="REF">
      <formula>NOT(ISERROR(SEARCH("REF",E66)))</formula>
    </cfRule>
  </conditionalFormatting>
  <conditionalFormatting sqref="E72:E74">
    <cfRule type="containsText" dxfId="9416" priority="4037" operator="containsText" text="REF">
      <formula>NOT(ISERROR(SEARCH("REF",E72)))</formula>
    </cfRule>
  </conditionalFormatting>
  <conditionalFormatting sqref="E86:E87">
    <cfRule type="containsText" dxfId="9415" priority="2572" operator="containsText" text="REF">
      <formula>NOT(ISERROR(SEARCH("REF",E86)))</formula>
    </cfRule>
  </conditionalFormatting>
  <conditionalFormatting sqref="E100:E102">
    <cfRule type="containsText" dxfId="9414" priority="2197" operator="containsText" text="REF">
      <formula>NOT(ISERROR(SEARCH("REF",E100)))</formula>
    </cfRule>
  </conditionalFormatting>
  <conditionalFormatting sqref="E108:E112">
    <cfRule type="containsText" dxfId="9413" priority="660" operator="containsText" text="REF">
      <formula>NOT(ISERROR(SEARCH("REF",E108)))</formula>
    </cfRule>
  </conditionalFormatting>
  <conditionalFormatting sqref="E110:E115">
    <cfRule type="containsText" dxfId="9412" priority="658" operator="containsText" text="欠">
      <formula>NOT(ISERROR(SEARCH("欠",E110)))</formula>
    </cfRule>
  </conditionalFormatting>
  <conditionalFormatting sqref="E20:F20">
    <cfRule type="containsText" dxfId="9411" priority="97" operator="containsText" text="REF">
      <formula>NOT(ISERROR(SEARCH("REF",E20)))</formula>
    </cfRule>
  </conditionalFormatting>
  <conditionalFormatting sqref="E22:F22">
    <cfRule type="containsText" dxfId="9410" priority="7597" operator="containsText" text="REF">
      <formula>NOT(ISERROR(SEARCH("REF",E22)))</formula>
    </cfRule>
  </conditionalFormatting>
  <conditionalFormatting sqref="E24:F24">
    <cfRule type="containsText" dxfId="9409" priority="7419" operator="containsText" text="REF">
      <formula>NOT(ISERROR(SEARCH("REF",E24)))</formula>
    </cfRule>
  </conditionalFormatting>
  <conditionalFormatting sqref="E34:F34">
    <cfRule type="containsText" dxfId="9408" priority="6249" operator="containsText" text="REF">
      <formula>NOT(ISERROR(SEARCH("REF",E34)))</formula>
    </cfRule>
  </conditionalFormatting>
  <conditionalFormatting sqref="E34:F35">
    <cfRule type="containsText" dxfId="9407" priority="6247" operator="containsText" text="欠">
      <formula>NOT(ISERROR(SEARCH("欠",E34)))</formula>
    </cfRule>
  </conditionalFormatting>
  <conditionalFormatting sqref="E36:F36">
    <cfRule type="containsText" dxfId="9406" priority="7489" operator="containsText" text="REF">
      <formula>NOT(ISERROR(SEARCH("REF",E36)))</formula>
    </cfRule>
  </conditionalFormatting>
  <conditionalFormatting sqref="E48:F48">
    <cfRule type="containsText" dxfId="9405" priority="5300" operator="containsText" text="REF">
      <formula>NOT(ISERROR(SEARCH("REF",E48)))</formula>
    </cfRule>
  </conditionalFormatting>
  <conditionalFormatting sqref="E50:F50">
    <cfRule type="containsText" dxfId="9404" priority="5173" operator="containsText" text="REF">
      <formula>NOT(ISERROR(SEARCH("REF",E50)))</formula>
    </cfRule>
  </conditionalFormatting>
  <conditionalFormatting sqref="E58:F59">
    <cfRule type="containsText" dxfId="9403" priority="21779" operator="containsText" text="欠">
      <formula>NOT(ISERROR(SEARCH("欠",E58)))</formula>
    </cfRule>
  </conditionalFormatting>
  <conditionalFormatting sqref="E76:F76">
    <cfRule type="containsText" dxfId="9402" priority="2884" operator="containsText" text="REF">
      <formula>NOT(ISERROR(SEARCH("REF",E76)))</formula>
    </cfRule>
  </conditionalFormatting>
  <conditionalFormatting sqref="E78:F78">
    <cfRule type="containsText" dxfId="9401" priority="2860" operator="containsText" text="REF">
      <formula>NOT(ISERROR(SEARCH("REF",E78)))</formula>
    </cfRule>
  </conditionalFormatting>
  <conditionalFormatting sqref="E86:F89">
    <cfRule type="containsText" dxfId="9400" priority="2319" operator="containsText" text="欠">
      <formula>NOT(ISERROR(SEARCH("欠",E86)))</formula>
    </cfRule>
  </conditionalFormatting>
  <conditionalFormatting sqref="E92:F92">
    <cfRule type="containsText" dxfId="9399" priority="2272" operator="containsText" text="REF">
      <formula>NOT(ISERROR(SEARCH("REF",E92)))</formula>
    </cfRule>
  </conditionalFormatting>
  <conditionalFormatting sqref="E92:F93">
    <cfRule type="containsText" dxfId="9398" priority="2271" operator="containsText" text="欠">
      <formula>NOT(ISERROR(SEARCH("欠",E92)))</formula>
    </cfRule>
  </conditionalFormatting>
  <conditionalFormatting sqref="E102:F103">
    <cfRule type="containsText" dxfId="9397" priority="2190" operator="containsText" text="欠">
      <formula>NOT(ISERROR(SEARCH("欠",E102)))</formula>
    </cfRule>
  </conditionalFormatting>
  <conditionalFormatting sqref="E114:F115">
    <cfRule type="containsText" dxfId="9396" priority="661" operator="containsText" text="欠">
      <formula>NOT(ISERROR(SEARCH("欠",E114)))</formula>
    </cfRule>
  </conditionalFormatting>
  <conditionalFormatting sqref="E62:G62">
    <cfRule type="containsText" dxfId="9395" priority="3796" operator="containsText" text="REF">
      <formula>NOT(ISERROR(SEARCH("REF",E62)))</formula>
    </cfRule>
  </conditionalFormatting>
  <conditionalFormatting sqref="E90:G90">
    <cfRule type="containsText" dxfId="9394" priority="91" operator="containsText" text="REF">
      <formula>NOT(ISERROR(SEARCH("REF",E90)))</formula>
    </cfRule>
  </conditionalFormatting>
  <conditionalFormatting sqref="E64:H64">
    <cfRule type="containsText" dxfId="9393" priority="3820" operator="containsText" text="REF">
      <formula>NOT(ISERROR(SEARCH("REF",E64)))</formula>
    </cfRule>
  </conditionalFormatting>
  <conditionalFormatting sqref="E84:H84">
    <cfRule type="containsText" dxfId="9392" priority="2512" operator="containsText" text="REF">
      <formula>NOT(ISERROR(SEARCH("REF",E84)))</formula>
    </cfRule>
  </conditionalFormatting>
  <conditionalFormatting sqref="E114:H114">
    <cfRule type="containsText" dxfId="9391" priority="617" operator="containsText" text="REF">
      <formula>NOT(ISERROR(SEARCH("REF",E114)))</formula>
    </cfRule>
  </conditionalFormatting>
  <conditionalFormatting sqref="F6:F33">
    <cfRule type="containsText" dxfId="9390" priority="95" operator="containsText" text="欠">
      <formula>NOT(ISERROR(SEARCH("欠",F6)))</formula>
    </cfRule>
  </conditionalFormatting>
  <conditionalFormatting sqref="F10">
    <cfRule type="containsText" dxfId="9389" priority="7717" operator="containsText" text="REF">
      <formula>NOT(ISERROR(SEARCH("REF",F10)))</formula>
    </cfRule>
  </conditionalFormatting>
  <conditionalFormatting sqref="F36:F44">
    <cfRule type="containsText" dxfId="9388" priority="5120" operator="containsText" text="欠">
      <formula>NOT(ISERROR(SEARCH("欠",F36)))</formula>
    </cfRule>
  </conditionalFormatting>
  <conditionalFormatting sqref="F38">
    <cfRule type="containsText" dxfId="9387" priority="7483" operator="containsText" text="REF">
      <formula>NOT(ISERROR(SEARCH("REF",F38)))</formula>
    </cfRule>
  </conditionalFormatting>
  <conditionalFormatting sqref="F46">
    <cfRule type="containsText" dxfId="9386" priority="5185" operator="containsText" text="REF">
      <formula>NOT(ISERROR(SEARCH("REF",F46)))</formula>
    </cfRule>
  </conditionalFormatting>
  <conditionalFormatting sqref="F46:F57">
    <cfRule type="containsText" dxfId="9385" priority="5133" operator="containsText" text="欠">
      <formula>NOT(ISERROR(SEARCH("欠",F46)))</formula>
    </cfRule>
  </conditionalFormatting>
  <conditionalFormatting sqref="F52">
    <cfRule type="containsText" dxfId="9384" priority="5134" operator="containsText" text="REF">
      <formula>NOT(ISERROR(SEARCH("REF",F52)))</formula>
    </cfRule>
  </conditionalFormatting>
  <conditionalFormatting sqref="F60:F72">
    <cfRule type="containsText" dxfId="9383" priority="3791" operator="containsText" text="欠">
      <formula>NOT(ISERROR(SEARCH("欠",F60)))</formula>
    </cfRule>
  </conditionalFormatting>
  <conditionalFormatting sqref="F74">
    <cfRule type="containsText" dxfId="9382" priority="20397" operator="containsText" text="REF">
      <formula>NOT(ISERROR(SEARCH("REF",F74)))</formula>
    </cfRule>
  </conditionalFormatting>
  <conditionalFormatting sqref="F74:F85">
    <cfRule type="containsText" dxfId="9381" priority="2513" operator="containsText" text="欠">
      <formula>NOT(ISERROR(SEARCH("欠",F74)))</formula>
    </cfRule>
  </conditionalFormatting>
  <conditionalFormatting sqref="F80">
    <cfRule type="containsText" dxfId="9380" priority="20352" operator="containsText" text="REF">
      <formula>NOT(ISERROR(SEARCH("REF",F80)))</formula>
    </cfRule>
  </conditionalFormatting>
  <conditionalFormatting sqref="F88:F93">
    <cfRule type="containsText" dxfId="9379" priority="89" operator="containsText" text="欠">
      <formula>NOT(ISERROR(SEARCH("欠",F88)))</formula>
    </cfRule>
  </conditionalFormatting>
  <conditionalFormatting sqref="F96:F100">
    <cfRule type="containsText" dxfId="9378" priority="1453" operator="containsText" text="欠">
      <formula>NOT(ISERROR(SEARCH("欠",F96)))</formula>
    </cfRule>
  </conditionalFormatting>
  <conditionalFormatting sqref="F107:F112">
    <cfRule type="containsText" dxfId="9377" priority="309" operator="containsText" text="欠">
      <formula>NOT(ISERROR(SEARCH("欠",F107)))</formula>
    </cfRule>
  </conditionalFormatting>
  <conditionalFormatting sqref="F108">
    <cfRule type="containsText" dxfId="9376" priority="747" operator="containsText" text="REF">
      <formula>NOT(ISERROR(SEARCH("REF",F108)))</formula>
    </cfRule>
  </conditionalFormatting>
  <conditionalFormatting sqref="F44:H44">
    <cfRule type="containsText" dxfId="9375" priority="5121" operator="containsText" text="REF">
      <formula>NOT(ISERROR(SEARCH("REF",F44)))</formula>
    </cfRule>
  </conditionalFormatting>
  <conditionalFormatting sqref="F60:H60">
    <cfRule type="containsText" dxfId="9374" priority="3788" operator="containsText" text="REF">
      <formula>NOT(ISERROR(SEARCH("REF",F60)))</formula>
    </cfRule>
  </conditionalFormatting>
  <conditionalFormatting sqref="F66:H66">
    <cfRule type="containsText" dxfId="9373" priority="3808" operator="containsText" text="REF">
      <formula>NOT(ISERROR(SEARCH("REF",F66)))</formula>
    </cfRule>
  </conditionalFormatting>
  <conditionalFormatting sqref="F72:H72">
    <cfRule type="containsText" dxfId="9372" priority="3792" operator="containsText" text="REF">
      <formula>NOT(ISERROR(SEARCH("REF",F72)))</formula>
    </cfRule>
  </conditionalFormatting>
  <conditionalFormatting sqref="F94:H94">
    <cfRule type="containsText" dxfId="9371" priority="915" operator="containsText" text="REF">
      <formula>NOT(ISERROR(SEARCH("REF",F94)))</formula>
    </cfRule>
  </conditionalFormatting>
  <conditionalFormatting sqref="F94:H95">
    <cfRule type="containsText" dxfId="9370" priority="914" operator="containsText" text="欠">
      <formula>NOT(ISERROR(SEARCH("欠",F94)))</formula>
    </cfRule>
  </conditionalFormatting>
  <conditionalFormatting sqref="F100:H100">
    <cfRule type="containsText" dxfId="9369" priority="1454" operator="containsText" text="REF">
      <formula>NOT(ISERROR(SEARCH("REF",F100)))</formula>
    </cfRule>
  </conditionalFormatting>
  <conditionalFormatting sqref="F110:H110">
    <cfRule type="containsText" dxfId="9368" priority="677" operator="containsText" text="REF">
      <formula>NOT(ISERROR(SEARCH("REF",F110)))</formula>
    </cfRule>
  </conditionalFormatting>
  <conditionalFormatting sqref="G6:G25">
    <cfRule type="containsText" dxfId="9367" priority="7357" operator="containsText" text="欠">
      <formula>NOT(ISERROR(SEARCH("欠",G6)))</formula>
    </cfRule>
  </conditionalFormatting>
  <conditionalFormatting sqref="G8:G10">
    <cfRule type="containsText" dxfId="9366" priority="7358" operator="containsText" text="REF">
      <formula>NOT(ISERROR(SEARCH("REF",G8)))</formula>
    </cfRule>
  </conditionalFormatting>
  <conditionalFormatting sqref="G16">
    <cfRule type="containsText" dxfId="9365" priority="7669" operator="containsText" text="REF">
      <formula>NOT(ISERROR(SEARCH("REF",G16)))</formula>
    </cfRule>
  </conditionalFormatting>
  <conditionalFormatting sqref="G18:G20">
    <cfRule type="containsText" dxfId="9364" priority="7615" operator="containsText" text="REF">
      <formula>NOT(ISERROR(SEARCH("REF",G18)))</formula>
    </cfRule>
  </conditionalFormatting>
  <conditionalFormatting sqref="G22:G24">
    <cfRule type="containsText" dxfId="9363" priority="7585" operator="containsText" text="REF">
      <formula>NOT(ISERROR(SEARCH("REF",G22)))</formula>
    </cfRule>
  </conditionalFormatting>
  <conditionalFormatting sqref="G28:G39">
    <cfRule type="containsText" dxfId="9362" priority="7393" operator="containsText" text="欠">
      <formula>NOT(ISERROR(SEARCH("欠",G28)))</formula>
    </cfRule>
  </conditionalFormatting>
  <conditionalFormatting sqref="G32:G34">
    <cfRule type="containsText" dxfId="9361" priority="7395" operator="containsText" text="REF">
      <formula>NOT(ISERROR(SEARCH("REF",G32)))</formula>
    </cfRule>
  </conditionalFormatting>
  <conditionalFormatting sqref="G37:G38">
    <cfRule type="containsText" dxfId="9360" priority="7477" operator="containsText" text="REF">
      <formula>NOT(ISERROR(SEARCH("REF",G37)))</formula>
    </cfRule>
  </conditionalFormatting>
  <conditionalFormatting sqref="G42:G53">
    <cfRule type="containsText" dxfId="9359" priority="5220" operator="containsText" text="欠">
      <formula>NOT(ISERROR(SEARCH("欠",G42)))</formula>
    </cfRule>
  </conditionalFormatting>
  <conditionalFormatting sqref="G46:G48">
    <cfRule type="containsText" dxfId="9358" priority="5276" operator="containsText" text="REF">
      <formula>NOT(ISERROR(SEARCH("REF",G46)))</formula>
    </cfRule>
  </conditionalFormatting>
  <conditionalFormatting sqref="G51:G52">
    <cfRule type="containsText" dxfId="9357" priority="5297" operator="containsText" text="REF">
      <formula>NOT(ISERROR(SEARCH("REF",G51)))</formula>
    </cfRule>
  </conditionalFormatting>
  <conditionalFormatting sqref="G56:G60">
    <cfRule type="containsText" dxfId="9356" priority="4054" operator="containsText" text="欠">
      <formula>NOT(ISERROR(SEARCH("欠",G56)))</formula>
    </cfRule>
  </conditionalFormatting>
  <conditionalFormatting sqref="G62:G64">
    <cfRule type="containsText" dxfId="9355" priority="3819" operator="containsText" text="欠">
      <formula>NOT(ISERROR(SEARCH("欠",G62)))</formula>
    </cfRule>
  </conditionalFormatting>
  <conditionalFormatting sqref="G66:G88">
    <cfRule type="containsText" dxfId="9354" priority="2120" operator="containsText" text="欠">
      <formula>NOT(ISERROR(SEARCH("欠",G66)))</formula>
    </cfRule>
  </conditionalFormatting>
  <conditionalFormatting sqref="G74:G76">
    <cfRule type="containsText" dxfId="9353" priority="2878" operator="containsText" text="REF">
      <formula>NOT(ISERROR(SEARCH("REF",G74)))</formula>
    </cfRule>
  </conditionalFormatting>
  <conditionalFormatting sqref="G78:G80">
    <cfRule type="containsText" dxfId="9352" priority="2925" operator="containsText" text="REF">
      <formula>NOT(ISERROR(SEARCH("REF",G78)))</formula>
    </cfRule>
  </conditionalFormatting>
  <conditionalFormatting sqref="G90:G93">
    <cfRule type="containsText" dxfId="9351" priority="2298" operator="containsText" text="欠">
      <formula>NOT(ISERROR(SEARCH("欠",G90)))</formula>
    </cfRule>
  </conditionalFormatting>
  <conditionalFormatting sqref="G92:G93">
    <cfRule type="containsText" dxfId="9350" priority="2543" operator="containsText" text="REF">
      <formula>NOT(ISERROR(SEARCH("REF",G92)))</formula>
    </cfRule>
  </conditionalFormatting>
  <conditionalFormatting sqref="G98:G114">
    <cfRule type="containsText" dxfId="9349" priority="616" operator="containsText" text="欠">
      <formula>NOT(ISERROR(SEARCH("欠",G98)))</formula>
    </cfRule>
  </conditionalFormatting>
  <conditionalFormatting sqref="G102:G108">
    <cfRule type="containsText" dxfId="9348" priority="750" operator="containsText" text="REF">
      <formula>NOT(ISERROR(SEARCH("REF",G102)))</formula>
    </cfRule>
  </conditionalFormatting>
  <conditionalFormatting sqref="G12:H12">
    <cfRule type="containsText" dxfId="9347" priority="7346" operator="containsText" text="REF">
      <formula>NOT(ISERROR(SEARCH("REF",G12)))</formula>
    </cfRule>
  </conditionalFormatting>
  <conditionalFormatting sqref="G26:H26">
    <cfRule type="containsText" dxfId="9346" priority="7382" operator="containsText" text="REF">
      <formula>NOT(ISERROR(SEARCH("REF",G26)))</formula>
    </cfRule>
  </conditionalFormatting>
  <conditionalFormatting sqref="G26:H27">
    <cfRule type="containsText" dxfId="9345" priority="7381" operator="containsText" text="欠">
      <formula>NOT(ISERROR(SEARCH("欠",G26)))</formula>
    </cfRule>
  </conditionalFormatting>
  <conditionalFormatting sqref="G30:H30">
    <cfRule type="containsText" dxfId="9344" priority="7531" operator="containsText" text="REF">
      <formula>NOT(ISERROR(SEARCH("REF",G30)))</formula>
    </cfRule>
  </conditionalFormatting>
  <conditionalFormatting sqref="G40:H40">
    <cfRule type="containsText" dxfId="9343" priority="8026" operator="containsText" text="REF">
      <formula>NOT(ISERROR(SEARCH("REF",G40)))</formula>
    </cfRule>
  </conditionalFormatting>
  <conditionalFormatting sqref="G40:H41">
    <cfRule type="containsText" dxfId="9342" priority="8024" operator="containsText" text="欠">
      <formula>NOT(ISERROR(SEARCH("欠",G40)))</formula>
    </cfRule>
  </conditionalFormatting>
  <conditionalFormatting sqref="G54:H54">
    <cfRule type="containsText" dxfId="9341" priority="5089" operator="containsText" text="REF">
      <formula>NOT(ISERROR(SEARCH("REF",G54)))</formula>
    </cfRule>
  </conditionalFormatting>
  <conditionalFormatting sqref="G54:H55">
    <cfRule type="containsText" dxfId="9340" priority="5088" operator="containsText" text="欠">
      <formula>NOT(ISERROR(SEARCH("欠",G54)))</formula>
    </cfRule>
  </conditionalFormatting>
  <conditionalFormatting sqref="G58:H58">
    <cfRule type="containsText" dxfId="9339" priority="20532" operator="containsText" text="REF">
      <formula>NOT(ISERROR(SEARCH("REF",G58)))</formula>
    </cfRule>
  </conditionalFormatting>
  <conditionalFormatting sqref="G68:H68">
    <cfRule type="containsText" dxfId="9338" priority="3900" operator="containsText" text="REF">
      <formula>NOT(ISERROR(SEARCH("REF",G68)))</formula>
    </cfRule>
  </conditionalFormatting>
  <conditionalFormatting sqref="G82:H82">
    <cfRule type="containsText" dxfId="9337" priority="2121" operator="containsText" text="REF">
      <formula>NOT(ISERROR(SEARCH("REF",G82)))</formula>
    </cfRule>
  </conditionalFormatting>
  <conditionalFormatting sqref="G86:H86">
    <cfRule type="containsText" dxfId="9336" priority="2127" operator="containsText" text="REF">
      <formula>NOT(ISERROR(SEARCH("REF",G86)))</formula>
    </cfRule>
  </conditionalFormatting>
  <conditionalFormatting sqref="G96:H96">
    <cfRule type="containsText" dxfId="9335" priority="2139" operator="containsText" text="REF">
      <formula>NOT(ISERROR(SEARCH("REF",G96)))</formula>
    </cfRule>
  </conditionalFormatting>
  <conditionalFormatting sqref="G96:H97">
    <cfRule type="containsText" dxfId="9334" priority="2138" operator="containsText" text="欠">
      <formula>NOT(ISERROR(SEARCH("欠",G96)))</formula>
    </cfRule>
  </conditionalFormatting>
  <conditionalFormatting sqref="G110:H111">
    <cfRule type="containsText" dxfId="9333" priority="676" operator="containsText" text="欠">
      <formula>NOT(ISERROR(SEARCH("欠",G110)))</formula>
    </cfRule>
  </conditionalFormatting>
  <conditionalFormatting sqref="H8">
    <cfRule type="containsText" dxfId="9332" priority="7867" operator="containsText" text="REF">
      <formula>NOT(ISERROR(SEARCH("REF",H8)))</formula>
    </cfRule>
  </conditionalFormatting>
  <conditionalFormatting sqref="H8:H19">
    <cfRule type="containsText" dxfId="9331" priority="7345" operator="containsText" text="欠">
      <formula>NOT(ISERROR(SEARCH("欠",H8)))</formula>
    </cfRule>
  </conditionalFormatting>
  <conditionalFormatting sqref="H10">
    <cfRule type="containsText" dxfId="9330" priority="7711" operator="containsText" text="REF">
      <formula>NOT(ISERROR(SEARCH("REF",H10)))</formula>
    </cfRule>
  </conditionalFormatting>
  <conditionalFormatting sqref="H14:H16">
    <cfRule type="containsText" dxfId="9329" priority="7663" operator="containsText" text="REF">
      <formula>NOT(ISERROR(SEARCH("REF",H14)))</formula>
    </cfRule>
  </conditionalFormatting>
  <conditionalFormatting sqref="H18">
    <cfRule type="containsText" dxfId="9328" priority="7435" operator="containsText" text="REF">
      <formula>NOT(ISERROR(SEARCH("REF",H18)))</formula>
    </cfRule>
  </conditionalFormatting>
  <conditionalFormatting sqref="H22">
    <cfRule type="containsText" dxfId="9327" priority="7444" operator="containsText" text="REF">
      <formula>NOT(ISERROR(SEARCH("REF",H22)))</formula>
    </cfRule>
  </conditionalFormatting>
  <conditionalFormatting sqref="H22:H25">
    <cfRule type="containsText" dxfId="9326" priority="7443" operator="containsText" text="欠">
      <formula>NOT(ISERROR(SEARCH("欠",H22)))</formula>
    </cfRule>
  </conditionalFormatting>
  <conditionalFormatting sqref="H24">
    <cfRule type="containsText" dxfId="9325" priority="7579" operator="containsText" text="REF">
      <formula>NOT(ISERROR(SEARCH("REF",H24)))</formula>
    </cfRule>
  </conditionalFormatting>
  <conditionalFormatting sqref="H32">
    <cfRule type="containsText" dxfId="9324" priority="7453" operator="containsText" text="REF">
      <formula>NOT(ISERROR(SEARCH("REF",H32)))</formula>
    </cfRule>
  </conditionalFormatting>
  <conditionalFormatting sqref="H36">
    <cfRule type="containsText" dxfId="9323" priority="7462" operator="containsText" text="REF">
      <formula>NOT(ISERROR(SEARCH("REF",H36)))</formula>
    </cfRule>
  </conditionalFormatting>
  <conditionalFormatting sqref="H36:H39">
    <cfRule type="containsText" dxfId="9322" priority="7461" operator="containsText" text="欠">
      <formula>NOT(ISERROR(SEARCH("欠",H36)))</formula>
    </cfRule>
  </conditionalFormatting>
  <conditionalFormatting sqref="H38">
    <cfRule type="containsText" dxfId="9321" priority="7471" operator="containsText" text="REF">
      <formula>NOT(ISERROR(SEARCH("REF",H38)))</formula>
    </cfRule>
  </conditionalFormatting>
  <conditionalFormatting sqref="H42:H48">
    <cfRule type="containsText" dxfId="9320" priority="5116" operator="containsText" text="欠">
      <formula>NOT(ISERROR(SEARCH("欠",H42)))</formula>
    </cfRule>
  </conditionalFormatting>
  <conditionalFormatting sqref="H46">
    <cfRule type="containsText" dxfId="9319" priority="5125" operator="containsText" text="REF">
      <formula>NOT(ISERROR(SEARCH("REF",H46)))</formula>
    </cfRule>
  </conditionalFormatting>
  <conditionalFormatting sqref="H48">
    <cfRule type="containsText" dxfId="9318" priority="5117" operator="containsText" text="REF">
      <formula>NOT(ISERROR(SEARCH("REF",H48)))</formula>
    </cfRule>
  </conditionalFormatting>
  <conditionalFormatting sqref="H50">
    <cfRule type="containsText" dxfId="9317" priority="5077" operator="containsText" text="REF">
      <formula>NOT(ISERROR(SEARCH("REF",H50)))</formula>
    </cfRule>
  </conditionalFormatting>
  <conditionalFormatting sqref="H50:H53">
    <cfRule type="containsText" dxfId="9316" priority="5064" operator="containsText" text="欠">
      <formula>NOT(ISERROR(SEARCH("欠",H50)))</formula>
    </cfRule>
  </conditionalFormatting>
  <conditionalFormatting sqref="H52">
    <cfRule type="containsText" dxfId="9315" priority="5065" operator="containsText" text="REF">
      <formula>NOT(ISERROR(SEARCH("REF",H52)))</formula>
    </cfRule>
  </conditionalFormatting>
  <conditionalFormatting sqref="H72:H76">
    <cfRule type="containsText" dxfId="9314" priority="2855" operator="containsText" text="欠">
      <formula>NOT(ISERROR(SEARCH("欠",H72)))</formula>
    </cfRule>
  </conditionalFormatting>
  <conditionalFormatting sqref="H74">
    <cfRule type="containsText" dxfId="9313" priority="19539" operator="containsText" text="REF">
      <formula>NOT(ISERROR(SEARCH("REF",H74)))</formula>
    </cfRule>
  </conditionalFormatting>
  <conditionalFormatting sqref="H76">
    <cfRule type="containsText" dxfId="9312" priority="2856" operator="containsText" text="REF">
      <formula>NOT(ISERROR(SEARCH("REF",H76)))</formula>
    </cfRule>
  </conditionalFormatting>
  <conditionalFormatting sqref="H78">
    <cfRule type="containsText" dxfId="9311" priority="2844" operator="containsText" text="REF">
      <formula>NOT(ISERROR(SEARCH("REF",H78)))</formula>
    </cfRule>
  </conditionalFormatting>
  <conditionalFormatting sqref="H78:H89">
    <cfRule type="containsText" dxfId="9310" priority="2331" operator="containsText" text="欠">
      <formula>NOT(ISERROR(SEARCH("欠",H78)))</formula>
    </cfRule>
  </conditionalFormatting>
  <conditionalFormatting sqref="H80">
    <cfRule type="containsText" dxfId="9309" priority="20349" operator="containsText" text="REF">
      <formula>NOT(ISERROR(SEARCH("REF",H80)))</formula>
    </cfRule>
  </conditionalFormatting>
  <conditionalFormatting sqref="H92">
    <cfRule type="containsText" dxfId="9308" priority="2097" operator="containsText" text="REF">
      <formula>NOT(ISERROR(SEARCH("REF",H92)))</formula>
    </cfRule>
  </conditionalFormatting>
  <conditionalFormatting sqref="H92:H93">
    <cfRule type="containsText" dxfId="9307" priority="2096" operator="containsText" text="欠">
      <formula>NOT(ISERROR(SEARCH("欠",H92)))</formula>
    </cfRule>
  </conditionalFormatting>
  <conditionalFormatting sqref="H102">
    <cfRule type="containsText" dxfId="9306" priority="2182" operator="containsText" text="REF">
      <formula>NOT(ISERROR(SEARCH("REF",H102)))</formula>
    </cfRule>
  </conditionalFormatting>
  <conditionalFormatting sqref="H108">
    <cfRule type="containsText" dxfId="9305" priority="629" operator="containsText" text="REF">
      <formula>NOT(ISERROR(SEARCH("REF",H108)))</formula>
    </cfRule>
  </conditionalFormatting>
  <conditionalFormatting sqref="H58:I71">
    <cfRule type="containsText" dxfId="9304" priority="2933" operator="containsText" text="欠">
      <formula>NOT(ISERROR(SEARCH("欠",H58)))</formula>
    </cfRule>
  </conditionalFormatting>
  <conditionalFormatting sqref="H100:I115">
    <cfRule type="containsText" dxfId="9303" priority="628" operator="containsText" text="欠">
      <formula>NOT(ISERROR(SEARCH("欠",H100)))</formula>
    </cfRule>
  </conditionalFormatting>
  <conditionalFormatting sqref="H20:J21">
    <cfRule type="containsText" dxfId="9302" priority="7979" operator="containsText" text="欠">
      <formula>NOT(ISERROR(SEARCH("欠",H20)))</formula>
    </cfRule>
  </conditionalFormatting>
  <conditionalFormatting sqref="H28:J35">
    <cfRule type="containsText" dxfId="9301" priority="7264" operator="containsText" text="欠">
      <formula>NOT(ISERROR(SEARCH("欠",H28)))</formula>
    </cfRule>
  </conditionalFormatting>
  <conditionalFormatting sqref="H90:J91">
    <cfRule type="containsText" dxfId="9300" priority="2534" operator="containsText" text="欠">
      <formula>NOT(ISERROR(SEARCH("欠",H90)))</formula>
    </cfRule>
  </conditionalFormatting>
  <conditionalFormatting sqref="I36:I41">
    <cfRule type="containsText" dxfId="9299" priority="7969" operator="containsText" text="欠">
      <formula>NOT(ISERROR(SEARCH("欠",I36)))</formula>
    </cfRule>
  </conditionalFormatting>
  <conditionalFormatting sqref="I44:I55 H56:J57">
    <cfRule type="containsText" dxfId="9298" priority="5332" operator="containsText" text="欠">
      <formula>NOT(ISERROR(SEARCH("欠",H44)))</formula>
    </cfRule>
  </conditionalFormatting>
  <conditionalFormatting sqref="I72:I83">
    <cfRule type="containsText" dxfId="9297" priority="2569" operator="containsText" text="欠">
      <formula>NOT(ISERROR(SEARCH("欠",I72)))</formula>
    </cfRule>
  </conditionalFormatting>
  <conditionalFormatting sqref="I14:J19">
    <cfRule type="containsText" dxfId="9296" priority="7246" operator="containsText" text="欠">
      <formula>NOT(ISERROR(SEARCH("欠",I14)))</formula>
    </cfRule>
  </conditionalFormatting>
  <conditionalFormatting sqref="I22:J27">
    <cfRule type="containsText" dxfId="9295" priority="7309" operator="containsText" text="欠">
      <formula>NOT(ISERROR(SEARCH("欠",I22)))</formula>
    </cfRule>
  </conditionalFormatting>
  <conditionalFormatting sqref="I42:J43">
    <cfRule type="containsText" dxfId="9294" priority="5340" operator="containsText" text="欠">
      <formula>NOT(ISERROR(SEARCH("欠",I42)))</formula>
    </cfRule>
  </conditionalFormatting>
  <conditionalFormatting sqref="I84:J89">
    <cfRule type="containsText" dxfId="9293" priority="1790" operator="containsText" text="欠">
      <formula>NOT(ISERROR(SEARCH("欠",I84)))</formula>
    </cfRule>
  </conditionalFormatting>
  <conditionalFormatting sqref="I92:J97">
    <cfRule type="containsText" dxfId="9292" priority="887" operator="containsText" text="欠">
      <formula>NOT(ISERROR(SEARCH("欠",I92)))</formula>
    </cfRule>
  </conditionalFormatting>
  <conditionalFormatting sqref="J8:J11">
    <cfRule type="containsText" dxfId="9291" priority="7228" operator="containsText" text="欠">
      <formula>NOT(ISERROR(SEARCH("欠",J8)))</formula>
    </cfRule>
  </conditionalFormatting>
  <conditionalFormatting sqref="J10">
    <cfRule type="containsText" dxfId="9290" priority="7292" operator="containsText" text="REF">
      <formula>NOT(ISERROR(SEARCH("REF",J10)))</formula>
    </cfRule>
  </conditionalFormatting>
  <conditionalFormatting sqref="J24">
    <cfRule type="containsText" dxfId="9289" priority="7319" operator="containsText" text="REF">
      <formula>NOT(ISERROR(SEARCH("REF",J24)))</formula>
    </cfRule>
  </conditionalFormatting>
  <conditionalFormatting sqref="J30">
    <cfRule type="containsText" dxfId="9288" priority="7861" operator="containsText" text="REF">
      <formula>NOT(ISERROR(SEARCH("REF",J30)))</formula>
    </cfRule>
  </conditionalFormatting>
  <conditionalFormatting sqref="J36:J39">
    <cfRule type="containsText" dxfId="9287" priority="7282" operator="containsText" text="欠">
      <formula>NOT(ISERROR(SEARCH("欠",J36)))</formula>
    </cfRule>
  </conditionalFormatting>
  <conditionalFormatting sqref="J38">
    <cfRule type="containsText" dxfId="9286" priority="7337" operator="containsText" text="REF">
      <formula>NOT(ISERROR(SEARCH("REF",J38)))</formula>
    </cfRule>
  </conditionalFormatting>
  <conditionalFormatting sqref="J44">
    <cfRule type="containsText" dxfId="9285" priority="5047" operator="containsText" text="REF">
      <formula>NOT(ISERROR(SEARCH("REF",J44)))</formula>
    </cfRule>
  </conditionalFormatting>
  <conditionalFormatting sqref="J44:J48">
    <cfRule type="containsText" dxfId="9284" priority="71" operator="containsText" text="欠">
      <formula>NOT(ISERROR(SEARCH("欠",J44)))</formula>
    </cfRule>
  </conditionalFormatting>
  <conditionalFormatting sqref="J50:J55">
    <cfRule type="containsText" dxfId="9283" priority="4797" operator="containsText" text="欠">
      <formula>NOT(ISERROR(SEARCH("欠",J50)))</formula>
    </cfRule>
  </conditionalFormatting>
  <conditionalFormatting sqref="J52">
    <cfRule type="containsText" dxfId="9282" priority="5056" operator="containsText" text="REF">
      <formula>NOT(ISERROR(SEARCH("REF",J52)))</formula>
    </cfRule>
  </conditionalFormatting>
  <conditionalFormatting sqref="J58">
    <cfRule type="containsText" dxfId="9281" priority="19554" operator="containsText" text="REF">
      <formula>NOT(ISERROR(SEARCH("REF",J58)))</formula>
    </cfRule>
  </conditionalFormatting>
  <conditionalFormatting sqref="J58:J83">
    <cfRule type="containsText" dxfId="9280" priority="2069" operator="containsText" text="欠">
      <formula>NOT(ISERROR(SEARCH("欠",J58)))</formula>
    </cfRule>
  </conditionalFormatting>
  <conditionalFormatting sqref="J62:J64">
    <cfRule type="containsText" dxfId="9279" priority="3994" operator="containsText" text="REF">
      <formula>NOT(ISERROR(SEARCH("REF",J62)))</formula>
    </cfRule>
  </conditionalFormatting>
  <conditionalFormatting sqref="J70:J72">
    <cfRule type="containsText" dxfId="9278" priority="3779" operator="containsText" text="REF">
      <formula>NOT(ISERROR(SEARCH("REF",J70)))</formula>
    </cfRule>
  </conditionalFormatting>
  <conditionalFormatting sqref="J80">
    <cfRule type="containsText" dxfId="9277" priority="19527" operator="containsText" text="REF">
      <formula>NOT(ISERROR(SEARCH("REF",J80)))</formula>
    </cfRule>
  </conditionalFormatting>
  <conditionalFormatting sqref="J82">
    <cfRule type="containsText" dxfId="9276" priority="2070" operator="containsText" text="REF">
      <formula>NOT(ISERROR(SEARCH("REF",J82)))</formula>
    </cfRule>
  </conditionalFormatting>
  <conditionalFormatting sqref="J86">
    <cfRule type="containsText" dxfId="9275" priority="2079" operator="containsText" text="REF">
      <formula>NOT(ISERROR(SEARCH("REF",J86)))</formula>
    </cfRule>
  </conditionalFormatting>
  <conditionalFormatting sqref="J94">
    <cfRule type="containsText" dxfId="9274" priority="888" operator="containsText" text="REF">
      <formula>NOT(ISERROR(SEARCH("REF",J94)))</formula>
    </cfRule>
  </conditionalFormatting>
  <conditionalFormatting sqref="J96">
    <cfRule type="containsText" dxfId="9273" priority="2034" operator="containsText" text="REF">
      <formula>NOT(ISERROR(SEARCH("REF",J96)))</formula>
    </cfRule>
  </conditionalFormatting>
  <conditionalFormatting sqref="J100">
    <cfRule type="containsText" dxfId="9272" priority="2088" operator="containsText" text="REF">
      <formula>NOT(ISERROR(SEARCH("REF",J100)))</formula>
    </cfRule>
  </conditionalFormatting>
  <conditionalFormatting sqref="J100:J105">
    <cfRule type="containsText" dxfId="9271" priority="2051" operator="containsText" text="欠">
      <formula>NOT(ISERROR(SEARCH("欠",J100)))</formula>
    </cfRule>
  </conditionalFormatting>
  <conditionalFormatting sqref="J110">
    <cfRule type="containsText" dxfId="9270" priority="461" operator="containsText" text="REF">
      <formula>NOT(ISERROR(SEARCH("REF",J110)))</formula>
    </cfRule>
  </conditionalFormatting>
  <conditionalFormatting sqref="J12:K13">
    <cfRule type="containsText" dxfId="9269" priority="7237" operator="containsText" text="欠">
      <formula>NOT(ISERROR(SEARCH("欠",J12)))</formula>
    </cfRule>
  </conditionalFormatting>
  <conditionalFormatting sqref="J18:K18">
    <cfRule type="containsText" dxfId="9268" priority="7247" operator="containsText" text="REF">
      <formula>NOT(ISERROR(SEARCH("REF",J18)))</formula>
    </cfRule>
  </conditionalFormatting>
  <conditionalFormatting sqref="J26:K26">
    <cfRule type="containsText" dxfId="9267" priority="7328" operator="containsText" text="REF">
      <formula>NOT(ISERROR(SEARCH("REF",J26)))</formula>
    </cfRule>
  </conditionalFormatting>
  <conditionalFormatting sqref="J32:K32">
    <cfRule type="containsText" dxfId="9266" priority="7265" operator="containsText" text="REF">
      <formula>NOT(ISERROR(SEARCH("REF",J32)))</formula>
    </cfRule>
  </conditionalFormatting>
  <conditionalFormatting sqref="J40:K40">
    <cfRule type="containsText" dxfId="9265" priority="8023" operator="containsText" text="REF">
      <formula>NOT(ISERROR(SEARCH("REF",J40)))</formula>
    </cfRule>
  </conditionalFormatting>
  <conditionalFormatting sqref="J40:K41">
    <cfRule type="containsText" dxfId="9264" priority="8021" operator="containsText" text="欠">
      <formula>NOT(ISERROR(SEARCH("欠",J40)))</formula>
    </cfRule>
  </conditionalFormatting>
  <conditionalFormatting sqref="J46:K46">
    <cfRule type="containsText" dxfId="9263" priority="70" operator="containsText" text="REF">
      <formula>NOT(ISERROR(SEARCH("REF",J46)))</formula>
    </cfRule>
  </conditionalFormatting>
  <conditionalFormatting sqref="J60:K60">
    <cfRule type="containsText" dxfId="9262" priority="3743" operator="containsText" text="REF">
      <formula>NOT(ISERROR(SEARCH("REF",J60)))</formula>
    </cfRule>
  </conditionalFormatting>
  <conditionalFormatting sqref="J68:K68">
    <cfRule type="containsText" dxfId="9261" priority="3761" operator="containsText" text="REF">
      <formula>NOT(ISERROR(SEARCH("REF",J68)))</formula>
    </cfRule>
  </conditionalFormatting>
  <conditionalFormatting sqref="J74:K74">
    <cfRule type="containsText" dxfId="9260" priority="20172" operator="containsText" text="REF">
      <formula>NOT(ISERROR(SEARCH("REF",J74)))</formula>
    </cfRule>
  </conditionalFormatting>
  <conditionalFormatting sqref="J78:K78">
    <cfRule type="containsText" dxfId="9259" priority="2754" operator="containsText" text="REF">
      <formula>NOT(ISERROR(SEARCH("REF",J78)))</formula>
    </cfRule>
  </conditionalFormatting>
  <conditionalFormatting sqref="J88:K88">
    <cfRule type="containsText" dxfId="9258" priority="1791" operator="containsText" text="REF">
      <formula>NOT(ISERROR(SEARCH("REF",J88)))</formula>
    </cfRule>
  </conditionalFormatting>
  <conditionalFormatting sqref="J102:K102">
    <cfRule type="containsText" dxfId="9257" priority="2052" operator="containsText" text="REF">
      <formula>NOT(ISERROR(SEARCH("REF",J102)))</formula>
    </cfRule>
  </conditionalFormatting>
  <conditionalFormatting sqref="J107:K115">
    <cfRule type="containsText" dxfId="9256" priority="460" operator="containsText" text="欠">
      <formula>NOT(ISERROR(SEARCH("欠",J107)))</formula>
    </cfRule>
  </conditionalFormatting>
  <conditionalFormatting sqref="J108:K108">
    <cfRule type="containsText" dxfId="9255" priority="581" operator="containsText" text="REF">
      <formula>NOT(ISERROR(SEARCH("REF",J108)))</formula>
    </cfRule>
  </conditionalFormatting>
  <conditionalFormatting sqref="J114:K114">
    <cfRule type="containsText" dxfId="9254" priority="608" operator="containsText" text="REF">
      <formula>NOT(ISERROR(SEARCH("REF",J114)))</formula>
    </cfRule>
  </conditionalFormatting>
  <conditionalFormatting sqref="J12:L12">
    <cfRule type="containsText" dxfId="9253" priority="6791" operator="containsText" text="REF">
      <formula>NOT(ISERROR(SEARCH("REF",J12)))</formula>
    </cfRule>
  </conditionalFormatting>
  <conditionalFormatting sqref="J36:L36">
    <cfRule type="containsText" dxfId="9252" priority="6851" operator="containsText" text="REF">
      <formula>NOT(ISERROR(SEARCH("REF",J36)))</formula>
    </cfRule>
  </conditionalFormatting>
  <conditionalFormatting sqref="J50:L50">
    <cfRule type="containsText" dxfId="9251" priority="4897" operator="containsText" text="REF">
      <formula>NOT(ISERROR(SEARCH("REF",J50)))</formula>
    </cfRule>
  </conditionalFormatting>
  <conditionalFormatting sqref="J76:L76">
    <cfRule type="containsText" dxfId="9250" priority="2817" operator="containsText" text="REF">
      <formula>NOT(ISERROR(SEARCH("REF",J76)))</formula>
    </cfRule>
  </conditionalFormatting>
  <conditionalFormatting sqref="J104:L104">
    <cfRule type="containsText" dxfId="9249" priority="65" operator="containsText" text="REF">
      <formula>NOT(ISERROR(SEARCH("REF",J104)))</formula>
    </cfRule>
  </conditionalFormatting>
  <conditionalFormatting sqref="J106:L106">
    <cfRule type="containsText" dxfId="9248" priority="8097" operator="containsText" text="欠">
      <formula>NOT(ISERROR(SEARCH("欠",J106)))</formula>
    </cfRule>
  </conditionalFormatting>
  <conditionalFormatting sqref="J112:L112">
    <cfRule type="containsText" dxfId="9247" priority="473" operator="containsText" text="REF">
      <formula>NOT(ISERROR(SEARCH("REF",J112)))</formula>
    </cfRule>
  </conditionalFormatting>
  <conditionalFormatting sqref="J48:M48">
    <cfRule type="containsText" dxfId="9246" priority="4915" operator="containsText" text="REF">
      <formula>NOT(ISERROR(SEARCH("REF",J48)))</formula>
    </cfRule>
  </conditionalFormatting>
  <conditionalFormatting sqref="J16:N16">
    <cfRule type="containsText" dxfId="9245" priority="6740" operator="containsText" text="REF">
      <formula>NOT(ISERROR(SEARCH("REF",J16)))</formula>
    </cfRule>
  </conditionalFormatting>
  <conditionalFormatting sqref="J66:N66">
    <cfRule type="containsText" dxfId="9244" priority="3548" operator="containsText" text="REF">
      <formula>NOT(ISERROR(SEARCH("REF",J66)))</formula>
    </cfRule>
  </conditionalFormatting>
  <conditionalFormatting sqref="J8:O8">
    <cfRule type="containsText" dxfId="9243" priority="7166" operator="containsText" text="REF">
      <formula>NOT(ISERROR(SEARCH("REF",J8)))</formula>
    </cfRule>
  </conditionalFormatting>
  <conditionalFormatting sqref="J22:P22">
    <cfRule type="containsText" dxfId="9242" priority="6773" operator="containsText" text="REF">
      <formula>NOT(ISERROR(SEARCH("REF",J22)))</formula>
    </cfRule>
  </conditionalFormatting>
  <conditionalFormatting sqref="J54:P54">
    <cfRule type="containsText" dxfId="9241" priority="4780" operator="containsText" text="REF">
      <formula>NOT(ISERROR(SEARCH("REF",J54)))</formula>
    </cfRule>
  </conditionalFormatting>
  <conditionalFormatting sqref="J92:P92">
    <cfRule type="containsText" dxfId="9240" priority="1800" operator="containsText" text="REF">
      <formula>NOT(ISERROR(SEARCH("REF",J92)))</formula>
    </cfRule>
  </conditionalFormatting>
  <conditionalFormatting sqref="J106:P106">
    <cfRule type="containsText" dxfId="9239" priority="8051" operator="containsText" text="REF">
      <formula>NOT(ISERROR(SEARCH("REF",J106)))</formula>
    </cfRule>
  </conditionalFormatting>
  <conditionalFormatting sqref="K6:K11">
    <cfRule type="containsText" dxfId="9238" priority="74" operator="containsText" text="欠">
      <formula>NOT(ISERROR(SEARCH("欠",K6)))</formula>
    </cfRule>
  </conditionalFormatting>
  <conditionalFormatting sqref="K14:K16">
    <cfRule type="containsText" dxfId="9237" priority="6739" operator="containsText" text="欠">
      <formula>NOT(ISERROR(SEARCH("欠",K14)))</formula>
    </cfRule>
  </conditionalFormatting>
  <conditionalFormatting sqref="K18:K39">
    <cfRule type="containsText" dxfId="9236" priority="6253" operator="containsText" text="欠">
      <formula>NOT(ISERROR(SEARCH("欠",K18)))</formula>
    </cfRule>
  </conditionalFormatting>
  <conditionalFormatting sqref="K28">
    <cfRule type="containsText" dxfId="9235" priority="6968" operator="containsText" text="REF">
      <formula>NOT(ISERROR(SEARCH("REF",K28)))</formula>
    </cfRule>
  </conditionalFormatting>
  <conditionalFormatting sqref="K42">
    <cfRule type="containsText" dxfId="9234" priority="5313" operator="containsText" text="REF">
      <formula>NOT(ISERROR(SEARCH("REF",K42)))</formula>
    </cfRule>
  </conditionalFormatting>
  <conditionalFormatting sqref="K42:K66">
    <cfRule type="containsText" dxfId="9233" priority="68" operator="containsText" text="欠">
      <formula>NOT(ISERROR(SEARCH("欠",K42)))</formula>
    </cfRule>
  </conditionalFormatting>
  <conditionalFormatting sqref="K68:K105">
    <cfRule type="containsText" dxfId="9232" priority="938" operator="containsText" text="欠">
      <formula>NOT(ISERROR(SEARCH("欠",K68)))</formula>
    </cfRule>
  </conditionalFormatting>
  <conditionalFormatting sqref="K80:K82">
    <cfRule type="containsText" dxfId="9231" priority="2502" operator="containsText" text="REF">
      <formula>NOT(ISERROR(SEARCH("REF",K80)))</formula>
    </cfRule>
  </conditionalFormatting>
  <conditionalFormatting sqref="K94:K96">
    <cfRule type="containsText" dxfId="9230" priority="939" operator="containsText" text="REF">
      <formula>NOT(ISERROR(SEARCH("REF",K94)))</formula>
    </cfRule>
  </conditionalFormatting>
  <conditionalFormatting sqref="K14:L14">
    <cfRule type="containsText" dxfId="9229" priority="6746" operator="containsText" text="REF">
      <formula>NOT(ISERROR(SEARCH("REF",K14)))</formula>
    </cfRule>
  </conditionalFormatting>
  <conditionalFormatting sqref="K6:M6">
    <cfRule type="containsText" dxfId="9228" priority="76" operator="containsText" text="REF">
      <formula>NOT(ISERROR(SEARCH("REF",K6)))</formula>
    </cfRule>
  </conditionalFormatting>
  <conditionalFormatting sqref="K20:M20">
    <cfRule type="containsText" dxfId="9227" priority="7049" operator="containsText" text="REF">
      <formula>NOT(ISERROR(SEARCH("REF",K20)))</formula>
    </cfRule>
  </conditionalFormatting>
  <conditionalFormatting sqref="K34:M34">
    <cfRule type="containsText" dxfId="9226" priority="7911" operator="containsText" text="REF">
      <formula>NOT(ISERROR(SEARCH("REF",K34)))</formula>
    </cfRule>
  </conditionalFormatting>
  <conditionalFormatting sqref="K62:M62">
    <cfRule type="containsText" dxfId="9225" priority="3509" operator="containsText" text="REF">
      <formula>NOT(ISERROR(SEARCH("REF",K62)))</formula>
    </cfRule>
  </conditionalFormatting>
  <conditionalFormatting sqref="K90:M90">
    <cfRule type="containsText" dxfId="9224" priority="1779" operator="containsText" text="REF">
      <formula>NOT(ISERROR(SEARCH("REF",K90)))</formula>
    </cfRule>
  </conditionalFormatting>
  <conditionalFormatting sqref="K56:N56">
    <cfRule type="containsText" dxfId="9223" priority="4786" operator="containsText" text="REF">
      <formula>NOT(ISERROR(SEARCH("REF",K56)))</formula>
    </cfRule>
  </conditionalFormatting>
  <conditionalFormatting sqref="K70:N70">
    <cfRule type="containsText" dxfId="9222" priority="3521" operator="containsText" text="REF">
      <formula>NOT(ISERROR(SEARCH("REF",K70)))</formula>
    </cfRule>
  </conditionalFormatting>
  <conditionalFormatting sqref="K84:N84">
    <cfRule type="containsText" dxfId="9221" priority="2490" operator="containsText" text="REF">
      <formula>NOT(ISERROR(SEARCH("REF",K84)))</formula>
    </cfRule>
  </conditionalFormatting>
  <conditionalFormatting sqref="K98:N98">
    <cfRule type="containsText" dxfId="9220" priority="1881" operator="containsText" text="REF">
      <formula>NOT(ISERROR(SEARCH("REF",K98)))</formula>
    </cfRule>
  </conditionalFormatting>
  <conditionalFormatting sqref="K64:P64">
    <cfRule type="containsText" dxfId="9219" priority="3542" operator="containsText" text="REF">
      <formula>NOT(ISERROR(SEARCH("REF",K64)))</formula>
    </cfRule>
  </conditionalFormatting>
  <conditionalFormatting sqref="L6:L12">
    <cfRule type="containsText" dxfId="9218" priority="6790" operator="containsText" text="欠">
      <formula>NOT(ISERROR(SEARCH("欠",L6)))</formula>
    </cfRule>
  </conditionalFormatting>
  <conditionalFormatting sqref="L14:L22">
    <cfRule type="containsText" dxfId="9217" priority="6784" operator="containsText" text="欠">
      <formula>NOT(ISERROR(SEARCH("欠",L14)))</formula>
    </cfRule>
  </conditionalFormatting>
  <conditionalFormatting sqref="L24:L33">
    <cfRule type="containsText" dxfId="9216" priority="6931" operator="containsText" text="欠">
      <formula>NOT(ISERROR(SEARCH("欠",L24)))</formula>
    </cfRule>
  </conditionalFormatting>
  <conditionalFormatting sqref="L26:L28">
    <cfRule type="containsText" dxfId="9215" priority="6977" operator="containsText" text="REF">
      <formula>NOT(ISERROR(SEARCH("REF",L26)))</formula>
    </cfRule>
  </conditionalFormatting>
  <conditionalFormatting sqref="L32:L33">
    <cfRule type="containsText" dxfId="9214" priority="7929" operator="containsText" text="REF">
      <formula>NOT(ISERROR(SEARCH("REF",L32)))</formula>
    </cfRule>
  </conditionalFormatting>
  <conditionalFormatting sqref="L38">
    <cfRule type="containsText" dxfId="9213" priority="6842" operator="containsText" text="REF">
      <formula>NOT(ISERROR(SEARCH("REF",L38)))</formula>
    </cfRule>
  </conditionalFormatting>
  <conditionalFormatting sqref="L40:L42">
    <cfRule type="containsText" dxfId="9212" priority="4756" operator="containsText" text="REF">
      <formula>NOT(ISERROR(SEARCH("REF",L40)))</formula>
    </cfRule>
  </conditionalFormatting>
  <conditionalFormatting sqref="L52">
    <cfRule type="containsText" dxfId="9211" priority="4768" operator="containsText" text="REF">
      <formula>NOT(ISERROR(SEARCH("REF",L52)))</formula>
    </cfRule>
  </conditionalFormatting>
  <conditionalFormatting sqref="L70:L96">
    <cfRule type="containsText" dxfId="9210" priority="905" operator="containsText" text="欠">
      <formula>NOT(ISERROR(SEARCH("欠",L70)))</formula>
    </cfRule>
  </conditionalFormatting>
  <conditionalFormatting sqref="L78:L80">
    <cfRule type="containsText" dxfId="9209" priority="2919" operator="containsText" text="REF">
      <formula>NOT(ISERROR(SEARCH("REF",L78)))</formula>
    </cfRule>
  </conditionalFormatting>
  <conditionalFormatting sqref="L96">
    <cfRule type="containsText" dxfId="9208" priority="1812" operator="containsText" text="REF">
      <formula>NOT(ISERROR(SEARCH("REF",L96)))</formula>
    </cfRule>
  </conditionalFormatting>
  <conditionalFormatting sqref="L98:L105">
    <cfRule type="containsText" dxfId="9207" priority="64" operator="containsText" text="欠">
      <formula>NOT(ISERROR(SEARCH("欠",L98)))</formula>
    </cfRule>
  </conditionalFormatting>
  <conditionalFormatting sqref="L107">
    <cfRule type="containsText" dxfId="9206" priority="8402" operator="containsText" text="欠">
      <formula>NOT(ISERROR(SEARCH("欠",L107)))</formula>
    </cfRule>
  </conditionalFormatting>
  <conditionalFormatting sqref="L110:L112">
    <cfRule type="containsText" dxfId="9205" priority="472" operator="containsText" text="欠">
      <formula>NOT(ISERROR(SEARCH("欠",L110)))</formula>
    </cfRule>
  </conditionalFormatting>
  <conditionalFormatting sqref="L30:M30">
    <cfRule type="containsText" dxfId="9204" priority="6932" operator="containsText" text="REF">
      <formula>NOT(ISERROR(SEARCH("REF",L30)))</formula>
    </cfRule>
  </conditionalFormatting>
  <conditionalFormatting sqref="L34:M54">
    <cfRule type="containsText" dxfId="9203" priority="4731" operator="containsText" text="欠">
      <formula>NOT(ISERROR(SEARCH("欠",L34)))</formula>
    </cfRule>
  </conditionalFormatting>
  <conditionalFormatting sqref="L44:M44">
    <cfRule type="containsText" dxfId="9202" priority="4987" operator="containsText" text="REF">
      <formula>NOT(ISERROR(SEARCH("REF",L44)))</formula>
    </cfRule>
  </conditionalFormatting>
  <conditionalFormatting sqref="L56:M69">
    <cfRule type="containsText" dxfId="9201" priority="3508" operator="containsText" text="欠">
      <formula>NOT(ISERROR(SEARCH("欠",L56)))</formula>
    </cfRule>
  </conditionalFormatting>
  <conditionalFormatting sqref="L58:M58">
    <cfRule type="containsText" dxfId="9200" priority="20562" operator="containsText" text="REF">
      <formula>NOT(ISERROR(SEARCH("REF",L58)))</formula>
    </cfRule>
  </conditionalFormatting>
  <conditionalFormatting sqref="L72:M72">
    <cfRule type="containsText" dxfId="9199" priority="3500" operator="containsText" text="REF">
      <formula>NOT(ISERROR(SEARCH("REF",L72)))</formula>
    </cfRule>
  </conditionalFormatting>
  <conditionalFormatting sqref="L86:M86">
    <cfRule type="containsText" dxfId="9198" priority="1767" operator="containsText" text="REF">
      <formula>NOT(ISERROR(SEARCH("REF",L86)))</formula>
    </cfRule>
  </conditionalFormatting>
  <conditionalFormatting sqref="L100:M100">
    <cfRule type="containsText" dxfId="9197" priority="1761" operator="containsText" text="REF">
      <formula>NOT(ISERROR(SEARCH("REF",L100)))</formula>
    </cfRule>
  </conditionalFormatting>
  <conditionalFormatting sqref="L108:M109">
    <cfRule type="containsText" dxfId="9196" priority="741" operator="containsText" text="欠">
      <formula>NOT(ISERROR(SEARCH("欠",L108)))</formula>
    </cfRule>
  </conditionalFormatting>
  <conditionalFormatting sqref="L108:M110">
    <cfRule type="containsText" dxfId="9195" priority="536" operator="containsText" text="REF">
      <formula>NOT(ISERROR(SEARCH("REF",L108)))</formula>
    </cfRule>
  </conditionalFormatting>
  <conditionalFormatting sqref="L10:N10">
    <cfRule type="containsText" dxfId="9194" priority="7184" operator="containsText" text="REF">
      <formula>NOT(ISERROR(SEARCH("REF",L10)))</formula>
    </cfRule>
  </conditionalFormatting>
  <conditionalFormatting sqref="L24:N24">
    <cfRule type="containsText" dxfId="9193" priority="7004" operator="containsText" text="REF">
      <formula>NOT(ISERROR(SEARCH("REF",L24)))</formula>
    </cfRule>
  </conditionalFormatting>
  <conditionalFormatting sqref="L94:N94">
    <cfRule type="containsText" dxfId="9192" priority="879" operator="containsText" text="REF">
      <formula>NOT(ISERROR(SEARCH("REF",L94)))</formula>
    </cfRule>
  </conditionalFormatting>
  <conditionalFormatting sqref="M6:M26">
    <cfRule type="containsText" dxfId="9191" priority="6731" operator="containsText" text="欠">
      <formula>NOT(ISERROR(SEARCH("欠",M6)))</formula>
    </cfRule>
  </conditionalFormatting>
  <conditionalFormatting sqref="M12:M14">
    <cfRule type="containsText" dxfId="9190" priority="7121" operator="containsText" text="REF">
      <formula>NOT(ISERROR(SEARCH("REF",M12)))</formula>
    </cfRule>
  </conditionalFormatting>
  <conditionalFormatting sqref="M28:M33">
    <cfRule type="containsText" dxfId="9189" priority="6904" operator="containsText" text="欠">
      <formula>NOT(ISERROR(SEARCH("欠",M28)))</formula>
    </cfRule>
  </conditionalFormatting>
  <conditionalFormatting sqref="M32">
    <cfRule type="containsText" dxfId="9188" priority="6905" operator="containsText" text="REF">
      <formula>NOT(ISERROR(SEARCH("REF",M32)))</formula>
    </cfRule>
  </conditionalFormatting>
  <conditionalFormatting sqref="M36:M38">
    <cfRule type="containsText" dxfId="9187" priority="6824" operator="containsText" text="REF">
      <formula>NOT(ISERROR(SEARCH("REF",M36)))</formula>
    </cfRule>
  </conditionalFormatting>
  <conditionalFormatting sqref="M46">
    <cfRule type="containsText" dxfId="9186" priority="4732" operator="containsText" text="REF">
      <formula>NOT(ISERROR(SEARCH("REF",M46)))</formula>
    </cfRule>
  </conditionalFormatting>
  <conditionalFormatting sqref="M50:M52">
    <cfRule type="containsText" dxfId="9185" priority="4861" operator="containsText" text="REF">
      <formula>NOT(ISERROR(SEARCH("REF",M50)))</formula>
    </cfRule>
  </conditionalFormatting>
  <conditionalFormatting sqref="M60">
    <cfRule type="containsText" dxfId="9184" priority="3725" operator="containsText" text="REF">
      <formula>NOT(ISERROR(SEARCH("REF",M60)))</formula>
    </cfRule>
  </conditionalFormatting>
  <conditionalFormatting sqref="M70:M82">
    <cfRule type="containsText" dxfId="9183" priority="1823" operator="containsText" text="欠">
      <formula>NOT(ISERROR(SEARCH("欠",M70)))</formula>
    </cfRule>
  </conditionalFormatting>
  <conditionalFormatting sqref="M74">
    <cfRule type="containsText" dxfId="9182" priority="20184" operator="containsText" text="REF">
      <formula>NOT(ISERROR(SEARCH("REF",M74)))</formula>
    </cfRule>
  </conditionalFormatting>
  <conditionalFormatting sqref="M80">
    <cfRule type="containsText" dxfId="9181" priority="20133" operator="containsText" text="REF">
      <formula>NOT(ISERROR(SEARCH("REF",M80)))</formula>
    </cfRule>
  </conditionalFormatting>
  <conditionalFormatting sqref="M84:M107">
    <cfRule type="containsText" dxfId="9180" priority="896" operator="containsText" text="欠">
      <formula>NOT(ISERROR(SEARCH("欠",M84)))</formula>
    </cfRule>
  </conditionalFormatting>
  <conditionalFormatting sqref="M88">
    <cfRule type="containsText" dxfId="9179" priority="1980" operator="containsText" text="REF">
      <formula>NOT(ISERROR(SEARCH("REF",M88)))</formula>
    </cfRule>
  </conditionalFormatting>
  <conditionalFormatting sqref="M102">
    <cfRule type="containsText" dxfId="9178" priority="1749" operator="containsText" text="REF">
      <formula>NOT(ISERROR(SEARCH("REF",M102)))</formula>
    </cfRule>
  </conditionalFormatting>
  <conditionalFormatting sqref="M110:M113">
    <cfRule type="containsText" dxfId="9177" priority="544" operator="containsText" text="欠">
      <formula>NOT(ISERROR(SEARCH("欠",M110)))</formula>
    </cfRule>
  </conditionalFormatting>
  <conditionalFormatting sqref="M28:N28">
    <cfRule type="containsText" dxfId="9176" priority="6950" operator="containsText" text="REF">
      <formula>NOT(ISERROR(SEARCH("REF",M28)))</formula>
    </cfRule>
  </conditionalFormatting>
  <conditionalFormatting sqref="M42:N42">
    <cfRule type="containsText" dxfId="9175" priority="4744" operator="containsText" text="REF">
      <formula>NOT(ISERROR(SEARCH("REF",M42)))</formula>
    </cfRule>
  </conditionalFormatting>
  <conditionalFormatting sqref="M18:O18">
    <cfRule type="containsText" dxfId="9174" priority="7076" operator="containsText" text="REF">
      <formula>NOT(ISERROR(SEARCH("REF",M18)))</formula>
    </cfRule>
  </conditionalFormatting>
  <conditionalFormatting sqref="M78:O78">
    <cfRule type="containsText" dxfId="9173" priority="2772" operator="containsText" text="REF">
      <formula>NOT(ISERROR(SEARCH("REF",M78)))</formula>
    </cfRule>
  </conditionalFormatting>
  <conditionalFormatting sqref="M26:P26">
    <cfRule type="containsText" dxfId="9172" priority="6720" operator="containsText" text="REF">
      <formula>NOT(ISERROR(SEARCH("REF",M26)))</formula>
    </cfRule>
  </conditionalFormatting>
  <conditionalFormatting sqref="M82:P82">
    <cfRule type="containsText" dxfId="9171" priority="1737" operator="containsText" text="REF">
      <formula>NOT(ISERROR(SEARCH("REF",M82)))</formula>
    </cfRule>
  </conditionalFormatting>
  <conditionalFormatting sqref="N8:N16">
    <cfRule type="containsText" dxfId="9170" priority="6778" operator="containsText" text="欠">
      <formula>NOT(ISERROR(SEARCH("欠",N8)))</formula>
    </cfRule>
  </conditionalFormatting>
  <conditionalFormatting sqref="N14">
    <cfRule type="containsText" dxfId="9169" priority="7130" operator="containsText" text="REF">
      <formula>NOT(ISERROR(SEARCH("REF",N14)))</formula>
    </cfRule>
  </conditionalFormatting>
  <conditionalFormatting sqref="N18:N19">
    <cfRule type="containsText" dxfId="9168" priority="7075" operator="containsText" text="欠">
      <formula>NOT(ISERROR(SEARCH("欠",N18)))</formula>
    </cfRule>
  </conditionalFormatting>
  <conditionalFormatting sqref="N22:N29">
    <cfRule type="containsText" dxfId="9167" priority="6958" operator="containsText" text="欠">
      <formula>NOT(ISERROR(SEARCH("欠",N22)))</formula>
    </cfRule>
  </conditionalFormatting>
  <conditionalFormatting sqref="N31:N32">
    <cfRule type="containsText" dxfId="9166" priority="6887" operator="containsText" text="REF">
      <formula>NOT(ISERROR(SEARCH("REF",N31)))</formula>
    </cfRule>
  </conditionalFormatting>
  <conditionalFormatting sqref="N32:N33">
    <cfRule type="containsText" dxfId="9165" priority="6886" operator="containsText" text="欠">
      <formula>NOT(ISERROR(SEARCH("欠",N32)))</formula>
    </cfRule>
  </conditionalFormatting>
  <conditionalFormatting sqref="N36:N39">
    <cfRule type="containsText" dxfId="9164" priority="6832" operator="containsText" text="欠">
      <formula>NOT(ISERROR(SEARCH("欠",N36)))</formula>
    </cfRule>
  </conditionalFormatting>
  <conditionalFormatting sqref="N38">
    <cfRule type="containsText" dxfId="9163" priority="6833" operator="containsText" text="REF">
      <formula>NOT(ISERROR(SEARCH("REF",N38)))</formula>
    </cfRule>
  </conditionalFormatting>
  <conditionalFormatting sqref="N42:N43">
    <cfRule type="containsText" dxfId="9162" priority="5004" operator="containsText" text="欠">
      <formula>NOT(ISERROR(SEARCH("欠",N42)))</formula>
    </cfRule>
  </conditionalFormatting>
  <conditionalFormatting sqref="N45:N46">
    <cfRule type="containsText" dxfId="9161" priority="4720" operator="containsText" text="REF">
      <formula>NOT(ISERROR(SEARCH("REF",N45)))</formula>
    </cfRule>
  </conditionalFormatting>
  <conditionalFormatting sqref="N46:N47">
    <cfRule type="containsText" dxfId="9160" priority="4719" operator="containsText" text="欠">
      <formula>NOT(ISERROR(SEARCH("欠",N46)))</formula>
    </cfRule>
  </conditionalFormatting>
  <conditionalFormatting sqref="N50:N57">
    <cfRule type="containsText" dxfId="9159" priority="4851" operator="containsText" text="欠">
      <formula>NOT(ISERROR(SEARCH("欠",N50)))</formula>
    </cfRule>
  </conditionalFormatting>
  <conditionalFormatting sqref="N52">
    <cfRule type="containsText" dxfId="9158" priority="4870" operator="containsText" text="REF">
      <formula>NOT(ISERROR(SEARCH("REF",N52)))</formula>
    </cfRule>
  </conditionalFormatting>
  <conditionalFormatting sqref="N59:N60">
    <cfRule type="containsText" dxfId="9157" priority="3734" operator="containsText" text="REF">
      <formula>NOT(ISERROR(SEARCH("REF",N59)))</formula>
    </cfRule>
  </conditionalFormatting>
  <conditionalFormatting sqref="N60:N61">
    <cfRule type="containsText" dxfId="9156" priority="3733" operator="containsText" text="欠">
      <formula>NOT(ISERROR(SEARCH("欠",N60)))</formula>
    </cfRule>
  </conditionalFormatting>
  <conditionalFormatting sqref="N64:N76">
    <cfRule type="containsText" dxfId="9155" priority="2765" operator="containsText" text="欠">
      <formula>NOT(ISERROR(SEARCH("欠",N64)))</formula>
    </cfRule>
  </conditionalFormatting>
  <conditionalFormatting sqref="N68">
    <cfRule type="containsText" dxfId="9154" priority="3635" operator="containsText" text="REF">
      <formula>NOT(ISERROR(SEARCH("REF",N68)))</formula>
    </cfRule>
  </conditionalFormatting>
  <conditionalFormatting sqref="N72:N74">
    <cfRule type="containsText" dxfId="9153" priority="4031" operator="containsText" text="REF">
      <formula>NOT(ISERROR(SEARCH("REF",N72)))</formula>
    </cfRule>
  </conditionalFormatting>
  <conditionalFormatting sqref="N78:N85">
    <cfRule type="containsText" dxfId="9152" priority="1736" operator="containsText" text="欠">
      <formula>NOT(ISERROR(SEARCH("欠",N78)))</formula>
    </cfRule>
  </conditionalFormatting>
  <conditionalFormatting sqref="N87:N88">
    <cfRule type="containsText" dxfId="9151" priority="1962" operator="containsText" text="REF">
      <formula>NOT(ISERROR(SEARCH("REF",N87)))</formula>
    </cfRule>
  </conditionalFormatting>
  <conditionalFormatting sqref="N88:N89">
    <cfRule type="containsText" dxfId="9150" priority="1961" operator="containsText" text="欠">
      <formula>NOT(ISERROR(SEARCH("欠",N88)))</formula>
    </cfRule>
  </conditionalFormatting>
  <conditionalFormatting sqref="N92:N99">
    <cfRule type="containsText" dxfId="9149" priority="878" operator="containsText" text="欠">
      <formula>NOT(ISERROR(SEARCH("欠",N92)))</formula>
    </cfRule>
  </conditionalFormatting>
  <conditionalFormatting sqref="N101:N102">
    <cfRule type="containsText" dxfId="9148" priority="1839" operator="containsText" text="REF">
      <formula>NOT(ISERROR(SEARCH("REF",N101)))</formula>
    </cfRule>
  </conditionalFormatting>
  <conditionalFormatting sqref="N102:N103">
    <cfRule type="containsText" dxfId="9147" priority="1838" operator="containsText" text="欠">
      <formula>NOT(ISERROR(SEARCH("欠",N102)))</formula>
    </cfRule>
  </conditionalFormatting>
  <conditionalFormatting sqref="N36:O36">
    <cfRule type="containsText" dxfId="9146" priority="6869" operator="containsText" text="REF">
      <formula>NOT(ISERROR(SEARCH("REF",N36)))</formula>
    </cfRule>
  </conditionalFormatting>
  <conditionalFormatting sqref="N50:O50">
    <cfRule type="containsText" dxfId="9145" priority="4879" operator="containsText" text="REF">
      <formula>NOT(ISERROR(SEARCH("REF",N50)))</formula>
    </cfRule>
  </conditionalFormatting>
  <conditionalFormatting sqref="N76:O76">
    <cfRule type="containsText" dxfId="9144" priority="2766" operator="containsText" text="REF">
      <formula>NOT(ISERROR(SEARCH("REF",N76)))</formula>
    </cfRule>
  </conditionalFormatting>
  <conditionalFormatting sqref="N106:O115">
    <cfRule type="containsText" dxfId="9143" priority="448" operator="containsText" text="欠">
      <formula>NOT(ISERROR(SEARCH("欠",N106)))</formula>
    </cfRule>
  </conditionalFormatting>
  <conditionalFormatting sqref="N110:O110">
    <cfRule type="containsText" dxfId="9142" priority="518" operator="containsText" text="REF">
      <formula>NOT(ISERROR(SEARCH("REF",N110)))</formula>
    </cfRule>
  </conditionalFormatting>
  <conditionalFormatting sqref="N12:P12">
    <cfRule type="containsText" dxfId="9141" priority="6666" operator="containsText" text="REF">
      <formula>NOT(ISERROR(SEARCH("REF",N12)))</formula>
    </cfRule>
  </conditionalFormatting>
  <conditionalFormatting sqref="N40:P40">
    <cfRule type="containsText" dxfId="9140" priority="8020" operator="containsText" text="REF">
      <formula>NOT(ISERROR(SEARCH("REF",N40)))</formula>
    </cfRule>
  </conditionalFormatting>
  <conditionalFormatting sqref="N40:P41">
    <cfRule type="containsText" dxfId="9139" priority="8018" operator="containsText" text="欠">
      <formula>NOT(ISERROR(SEARCH("欠",N40)))</formula>
    </cfRule>
  </conditionalFormatting>
  <conditionalFormatting sqref="N96:P96">
    <cfRule type="containsText" dxfId="9138" priority="1695" operator="containsText" text="REF">
      <formula>NOT(ISERROR(SEARCH("REF",N96)))</formula>
    </cfRule>
  </conditionalFormatting>
  <conditionalFormatting sqref="N108:P108">
    <cfRule type="containsText" dxfId="9137" priority="554" operator="containsText" text="REF">
      <formula>NOT(ISERROR(SEARCH("REF",N108)))</formula>
    </cfRule>
  </conditionalFormatting>
  <conditionalFormatting sqref="N112:P112">
    <cfRule type="containsText" dxfId="9136" priority="443" operator="containsText" text="REF">
      <formula>NOT(ISERROR(SEARCH("REF",N112)))</formula>
    </cfRule>
  </conditionalFormatting>
  <conditionalFormatting sqref="N114:P114">
    <cfRule type="containsText" dxfId="9135" priority="449" operator="containsText" text="REF">
      <formula>NOT(ISERROR(SEARCH("REF",N114)))</formula>
    </cfRule>
  </conditionalFormatting>
  <conditionalFormatting sqref="O6:O27">
    <cfRule type="containsText" dxfId="9134" priority="6710" operator="containsText" text="欠">
      <formula>NOT(ISERROR(SEARCH("欠",O6)))</formula>
    </cfRule>
  </conditionalFormatting>
  <conditionalFormatting sqref="O14:O16">
    <cfRule type="containsText" dxfId="9133" priority="7891" operator="containsText" text="REF">
      <formula>NOT(ISERROR(SEARCH("REF",O14)))</formula>
    </cfRule>
  </conditionalFormatting>
  <conditionalFormatting sqref="O30:O33">
    <cfRule type="containsText" dxfId="9132" priority="6895" operator="containsText" text="欠">
      <formula>NOT(ISERROR(SEARCH("欠",O30)))</formula>
    </cfRule>
  </conditionalFormatting>
  <conditionalFormatting sqref="O35:O39">
    <cfRule type="containsText" dxfId="9131" priority="6877" operator="containsText" text="欠">
      <formula>NOT(ISERROR(SEARCH("欠",O35)))</formula>
    </cfRule>
  </conditionalFormatting>
  <conditionalFormatting sqref="O38:O39">
    <cfRule type="containsText" dxfId="9130" priority="7939" operator="containsText" text="REF">
      <formula>NOT(ISERROR(SEARCH("REF",O38)))</formula>
    </cfRule>
  </conditionalFormatting>
  <conditionalFormatting sqref="O44:O93">
    <cfRule type="containsText" dxfId="9129" priority="1712" operator="containsText" text="欠">
      <formula>NOT(ISERROR(SEARCH("欠",O44)))</formula>
    </cfRule>
  </conditionalFormatting>
  <conditionalFormatting sqref="O46">
    <cfRule type="containsText" dxfId="9128" priority="4960" operator="containsText" text="REF">
      <formula>NOT(ISERROR(SEARCH("REF",O46)))</formula>
    </cfRule>
  </conditionalFormatting>
  <conditionalFormatting sqref="O56:O58">
    <cfRule type="containsText" dxfId="9127" priority="5321" operator="containsText" text="REF">
      <formula>NOT(ISERROR(SEARCH("REF",O56)))</formula>
    </cfRule>
  </conditionalFormatting>
  <conditionalFormatting sqref="O60">
    <cfRule type="containsText" dxfId="9126" priority="4025" operator="containsText" text="REF">
      <formula>NOT(ISERROR(SEARCH("REF",O60)))</formula>
    </cfRule>
  </conditionalFormatting>
  <conditionalFormatting sqref="O62">
    <cfRule type="containsText" dxfId="9125" priority="3476" operator="containsText" text="REF">
      <formula>NOT(ISERROR(SEARCH("REF",O62)))</formula>
    </cfRule>
  </conditionalFormatting>
  <conditionalFormatting sqref="O66:O68">
    <cfRule type="containsText" dxfId="9124" priority="3617" operator="containsText" text="REF">
      <formula>NOT(ISERROR(SEARCH("REF",O66)))</formula>
    </cfRule>
  </conditionalFormatting>
  <conditionalFormatting sqref="O70:O72">
    <cfRule type="containsText" dxfId="9123" priority="3488" operator="containsText" text="REF">
      <formula>NOT(ISERROR(SEARCH("REF",O70)))</formula>
    </cfRule>
  </conditionalFormatting>
  <conditionalFormatting sqref="O74">
    <cfRule type="containsText" dxfId="9122" priority="20181" operator="containsText" text="REF">
      <formula>NOT(ISERROR(SEARCH("REF",O74)))</formula>
    </cfRule>
  </conditionalFormatting>
  <conditionalFormatting sqref="O84:O86">
    <cfRule type="containsText" dxfId="9121" priority="1713" operator="containsText" text="REF">
      <formula>NOT(ISERROR(SEARCH("REF",O84)))</formula>
    </cfRule>
  </conditionalFormatting>
  <conditionalFormatting sqref="O88">
    <cfRule type="containsText" dxfId="9120" priority="1971" operator="containsText" text="REF">
      <formula>NOT(ISERROR(SEARCH("REF",O88)))</formula>
    </cfRule>
  </conditionalFormatting>
  <conditionalFormatting sqref="O96:O97">
    <cfRule type="containsText" dxfId="9119" priority="2395" operator="containsText" text="欠">
      <formula>NOT(ISERROR(SEARCH("欠",O96)))</formula>
    </cfRule>
  </conditionalFormatting>
  <conditionalFormatting sqref="O100:O103">
    <cfRule type="containsText" dxfId="9118" priority="1706" operator="containsText" text="欠">
      <formula>NOT(ISERROR(SEARCH("欠",O100)))</formula>
    </cfRule>
  </conditionalFormatting>
  <conditionalFormatting sqref="O102">
    <cfRule type="containsText" dxfId="9117" priority="1848" operator="containsText" text="REF">
      <formula>NOT(ISERROR(SEARCH("REF",O102)))</formula>
    </cfRule>
  </conditionalFormatting>
  <conditionalFormatting sqref="O105">
    <cfRule type="containsText" dxfId="9116" priority="8342" operator="containsText" text="欠">
      <formula>NOT(ISERROR(SEARCH("欠",O105)))</formula>
    </cfRule>
  </conditionalFormatting>
  <conditionalFormatting sqref="O6:P6">
    <cfRule type="containsText" dxfId="9115" priority="6687" operator="containsText" text="REF">
      <formula>NOT(ISERROR(SEARCH("REF",O6)))</formula>
    </cfRule>
  </conditionalFormatting>
  <conditionalFormatting sqref="O20:P20">
    <cfRule type="containsText" dxfId="9114" priority="6797" operator="containsText" text="REF">
      <formula>NOT(ISERROR(SEARCH("REF",O20)))</formula>
    </cfRule>
  </conditionalFormatting>
  <conditionalFormatting sqref="O30:P30">
    <cfRule type="containsText" dxfId="9113" priority="6914" operator="containsText" text="REF">
      <formula>NOT(ISERROR(SEARCH("REF",O30)))</formula>
    </cfRule>
  </conditionalFormatting>
  <conditionalFormatting sqref="O32:P32">
    <cfRule type="containsText" dxfId="9112" priority="6767" operator="containsText" text="REF">
      <formula>NOT(ISERROR(SEARCH("REF",O32)))</formula>
    </cfRule>
  </conditionalFormatting>
  <conditionalFormatting sqref="O34:P34">
    <cfRule type="containsText" dxfId="9111" priority="7906" operator="containsText" text="欠">
      <formula>NOT(ISERROR(SEARCH("欠",O34)))</formula>
    </cfRule>
    <cfRule type="containsText" dxfId="9110" priority="7907" operator="containsText" text="REF">
      <formula>NOT(ISERROR(SEARCH("REF",O34)))</formula>
    </cfRule>
  </conditionalFormatting>
  <conditionalFormatting sqref="O44:P44">
    <cfRule type="containsText" dxfId="9109" priority="4969" operator="containsText" text="REF">
      <formula>NOT(ISERROR(SEARCH("REF",O44)))</formula>
    </cfRule>
  </conditionalFormatting>
  <conditionalFormatting sqref="O48:P48">
    <cfRule type="containsText" dxfId="9108" priority="4942" operator="containsText" text="REF">
      <formula>NOT(ISERROR(SEARCH("REF",O48)))</formula>
    </cfRule>
  </conditionalFormatting>
  <conditionalFormatting sqref="O80:P80">
    <cfRule type="containsText" dxfId="9107" priority="20136" operator="containsText" text="REF">
      <formula>NOT(ISERROR(SEARCH("REF",O80)))</formula>
    </cfRule>
  </conditionalFormatting>
  <conditionalFormatting sqref="O90:P90">
    <cfRule type="containsText" dxfId="9106" priority="1725" operator="containsText" text="REF">
      <formula>NOT(ISERROR(SEARCH("REF",O90)))</formula>
    </cfRule>
  </conditionalFormatting>
  <conditionalFormatting sqref="O100:P100">
    <cfRule type="containsText" dxfId="9105" priority="1707" operator="containsText" text="REF">
      <formula>NOT(ISERROR(SEARCH("REF",O100)))</formula>
    </cfRule>
  </conditionalFormatting>
  <conditionalFormatting sqref="O104:P104">
    <cfRule type="containsText" dxfId="9104" priority="8126" operator="containsText" text="REF">
      <formula>NOT(ISERROR(SEARCH("REF",O104)))</formula>
    </cfRule>
    <cfRule type="containsText" dxfId="9103" priority="8125" operator="containsText" text="欠">
      <formula>NOT(ISERROR(SEARCH("欠",O104)))</formula>
    </cfRule>
  </conditionalFormatting>
  <conditionalFormatting sqref="P6:P7">
    <cfRule type="containsText" dxfId="9102" priority="6686" operator="containsText" text="欠">
      <formula>NOT(ISERROR(SEARCH("欠",P6)))</formula>
    </cfRule>
  </conditionalFormatting>
  <conditionalFormatting sqref="P10">
    <cfRule type="containsText" dxfId="9101" priority="6675" operator="containsText" text="REF">
      <formula>NOT(ISERROR(SEARCH("REF",P10)))</formula>
    </cfRule>
  </conditionalFormatting>
  <conditionalFormatting sqref="P10:P17">
    <cfRule type="containsText" dxfId="9100" priority="6653" operator="containsText" text="欠">
      <formula>NOT(ISERROR(SEARCH("欠",P10)))</formula>
    </cfRule>
  </conditionalFormatting>
  <conditionalFormatting sqref="P14">
    <cfRule type="containsText" dxfId="9099" priority="6654" operator="containsText" text="REF">
      <formula>NOT(ISERROR(SEARCH("REF",P14)))</formula>
    </cfRule>
  </conditionalFormatting>
  <conditionalFormatting sqref="P16">
    <cfRule type="containsText" dxfId="9098" priority="7894" operator="containsText" text="REF">
      <formula>NOT(ISERROR(SEARCH("REF",P16)))</formula>
    </cfRule>
  </conditionalFormatting>
  <conditionalFormatting sqref="P20:P22">
    <cfRule type="containsText" dxfId="9097" priority="6772" operator="containsText" text="欠">
      <formula>NOT(ISERROR(SEARCH("欠",P20)))</formula>
    </cfRule>
  </conditionalFormatting>
  <conditionalFormatting sqref="P24">
    <cfRule type="containsText" dxfId="9096" priority="6699" operator="containsText" text="REF">
      <formula>NOT(ISERROR(SEARCH("REF",P24)))</formula>
    </cfRule>
  </conditionalFormatting>
  <conditionalFormatting sqref="P24:P32">
    <cfRule type="containsText" dxfId="9095" priority="6698" operator="containsText" text="欠">
      <formula>NOT(ISERROR(SEARCH("欠",P24)))</formula>
    </cfRule>
  </conditionalFormatting>
  <conditionalFormatting sqref="P28">
    <cfRule type="containsText" dxfId="9094" priority="6806" operator="containsText" text="REF">
      <formula>NOT(ISERROR(SEARCH("REF",P28)))</formula>
    </cfRule>
  </conditionalFormatting>
  <conditionalFormatting sqref="P35">
    <cfRule type="containsText" dxfId="9093" priority="7905" operator="containsText" text="欠">
      <formula>NOT(ISERROR(SEARCH("欠",P35)))</formula>
    </cfRule>
  </conditionalFormatting>
  <conditionalFormatting sqref="P38">
    <cfRule type="containsText" dxfId="9092" priority="6815" operator="containsText" text="REF">
      <formula>NOT(ISERROR(SEARCH("REF",P38)))</formula>
    </cfRule>
  </conditionalFormatting>
  <conditionalFormatting sqref="P38:P39">
    <cfRule type="containsText" dxfId="9091" priority="6814" operator="containsText" text="欠">
      <formula>NOT(ISERROR(SEARCH("欠",P38)))</formula>
    </cfRule>
  </conditionalFormatting>
  <conditionalFormatting sqref="P42">
    <cfRule type="containsText" dxfId="9090" priority="4696" operator="containsText" text="REF">
      <formula>NOT(ISERROR(SEARCH("REF",P42)))</formula>
    </cfRule>
  </conditionalFormatting>
  <conditionalFormatting sqref="P42:P45">
    <cfRule type="containsText" dxfId="9089" priority="4695" operator="containsText" text="欠">
      <formula>NOT(ISERROR(SEARCH("欠",P42)))</formula>
    </cfRule>
  </conditionalFormatting>
  <conditionalFormatting sqref="P48:P49">
    <cfRule type="containsText" dxfId="9088" priority="4950" operator="containsText" text="欠">
      <formula>NOT(ISERROR(SEARCH("欠",P48)))</formula>
    </cfRule>
  </conditionalFormatting>
  <conditionalFormatting sqref="P52">
    <cfRule type="containsText" dxfId="9087" priority="4708" operator="containsText" text="REF">
      <formula>NOT(ISERROR(SEARCH("REF",P52)))</formula>
    </cfRule>
  </conditionalFormatting>
  <conditionalFormatting sqref="P52:P64">
    <cfRule type="containsText" dxfId="9086" priority="3541" operator="containsText" text="欠">
      <formula>NOT(ISERROR(SEARCH("欠",P52)))</formula>
    </cfRule>
  </conditionalFormatting>
  <conditionalFormatting sqref="P56">
    <cfRule type="containsText" dxfId="9085" priority="5279" operator="containsText" text="REF">
      <formula>NOT(ISERROR(SEARCH("REF",P56)))</formula>
    </cfRule>
  </conditionalFormatting>
  <conditionalFormatting sqref="P58">
    <cfRule type="containsText" dxfId="9084" priority="20559" operator="containsText" text="REF">
      <formula>NOT(ISERROR(SEARCH("REF",P58)))</formula>
    </cfRule>
  </conditionalFormatting>
  <conditionalFormatting sqref="P60:P62">
    <cfRule type="containsText" dxfId="9083" priority="3698" operator="containsText" text="REF">
      <formula>NOT(ISERROR(SEARCH("REF",P60)))</formula>
    </cfRule>
  </conditionalFormatting>
  <conditionalFormatting sqref="P66">
    <cfRule type="containsText" dxfId="9082" priority="3563" operator="containsText" text="REF">
      <formula>NOT(ISERROR(SEARCH("REF",P66)))</formula>
    </cfRule>
  </conditionalFormatting>
  <conditionalFormatting sqref="P66:P77">
    <cfRule type="containsText" dxfId="9081" priority="2807" operator="containsText" text="欠">
      <formula>NOT(ISERROR(SEARCH("欠",P66)))</formula>
    </cfRule>
  </conditionalFormatting>
  <conditionalFormatting sqref="P68">
    <cfRule type="containsText" dxfId="9080" priority="3626" operator="containsText" text="REF">
      <formula>NOT(ISERROR(SEARCH("REF",P68)))</formula>
    </cfRule>
  </conditionalFormatting>
  <conditionalFormatting sqref="P70">
    <cfRule type="containsText" dxfId="9079" priority="3572" operator="containsText" text="REF">
      <formula>NOT(ISERROR(SEARCH("REF",P70)))</formula>
    </cfRule>
  </conditionalFormatting>
  <conditionalFormatting sqref="P72">
    <cfRule type="containsText" dxfId="9078" priority="3590" operator="containsText" text="REF">
      <formula>NOT(ISERROR(SEARCH("REF",P72)))</formula>
    </cfRule>
  </conditionalFormatting>
  <conditionalFormatting sqref="P74:P76">
    <cfRule type="containsText" dxfId="9077" priority="2808" operator="containsText" text="REF">
      <formula>NOT(ISERROR(SEARCH("REF",P74)))</formula>
    </cfRule>
  </conditionalFormatting>
  <conditionalFormatting sqref="P80:P87">
    <cfRule type="containsText" dxfId="9076" priority="1988" operator="containsText" text="欠">
      <formula>NOT(ISERROR(SEARCH("欠",P80)))</formula>
    </cfRule>
  </conditionalFormatting>
  <conditionalFormatting sqref="P84">
    <cfRule type="containsText" dxfId="9075" priority="2472" operator="containsText" text="REF">
      <formula>NOT(ISERROR(SEARCH("REF",P84)))</formula>
    </cfRule>
  </conditionalFormatting>
  <conditionalFormatting sqref="P86">
    <cfRule type="containsText" dxfId="9074" priority="1989" operator="containsText" text="REF">
      <formula>NOT(ISERROR(SEARCH("REF",P86)))</formula>
    </cfRule>
  </conditionalFormatting>
  <conditionalFormatting sqref="P90:P92">
    <cfRule type="containsText" dxfId="9073" priority="1817" operator="containsText" text="欠">
      <formula>NOT(ISERROR(SEARCH("欠",P90)))</formula>
    </cfRule>
  </conditionalFormatting>
  <conditionalFormatting sqref="P94">
    <cfRule type="containsText" dxfId="9072" priority="870" operator="containsText" text="REF">
      <formula>NOT(ISERROR(SEARCH("REF",P94)))</formula>
    </cfRule>
  </conditionalFormatting>
  <conditionalFormatting sqref="P94:P101">
    <cfRule type="containsText" dxfId="9071" priority="869" operator="containsText" text="欠">
      <formula>NOT(ISERROR(SEARCH("欠",P94)))</formula>
    </cfRule>
  </conditionalFormatting>
  <conditionalFormatting sqref="P98">
    <cfRule type="containsText" dxfId="9070" priority="1683" operator="containsText" text="REF">
      <formula>NOT(ISERROR(SEARCH("REF",P98)))</formula>
    </cfRule>
  </conditionalFormatting>
  <conditionalFormatting sqref="P105:P115">
    <cfRule type="containsText" dxfId="9069" priority="442" operator="containsText" text="欠">
      <formula>NOT(ISERROR(SEARCH("欠",P105)))</formula>
    </cfRule>
  </conditionalFormatting>
  <conditionalFormatting sqref="R8:R9">
    <cfRule type="containsText" dxfId="9068" priority="7923" operator="containsText" text="REF">
      <formula>NOT(ISERROR(SEARCH("REF",R8)))</formula>
    </cfRule>
  </conditionalFormatting>
  <conditionalFormatting sqref="R12">
    <cfRule type="containsText" dxfId="9067" priority="6357" operator="containsText" text="REF">
      <formula>NOT(ISERROR(SEARCH("REF",R12)))</formula>
    </cfRule>
  </conditionalFormatting>
  <conditionalFormatting sqref="R12:R17">
    <cfRule type="containsText" dxfId="9066" priority="6302" operator="containsText" text="欠">
      <formula>NOT(ISERROR(SEARCH("欠",R12)))</formula>
    </cfRule>
  </conditionalFormatting>
  <conditionalFormatting sqref="R16">
    <cfRule type="containsText" dxfId="9065" priority="6348" operator="containsText" text="REF">
      <formula>NOT(ISERROR(SEARCH("REF",R16)))</formula>
    </cfRule>
  </conditionalFormatting>
  <conditionalFormatting sqref="R19">
    <cfRule type="containsText" dxfId="9064" priority="7993" operator="containsText" text="REF">
      <formula>NOT(ISERROR(SEARCH("REF",R19)))</formula>
    </cfRule>
  </conditionalFormatting>
  <conditionalFormatting sqref="R22:R24">
    <cfRule type="containsText" dxfId="9063" priority="6519" operator="containsText" text="REF">
      <formula>NOT(ISERROR(SEARCH("REF",R22)))</formula>
    </cfRule>
  </conditionalFormatting>
  <conditionalFormatting sqref="R26">
    <cfRule type="containsText" dxfId="9062" priority="6339" operator="containsText" text="REF">
      <formula>NOT(ISERROR(SEARCH("REF",R26)))</formula>
    </cfRule>
  </conditionalFormatting>
  <conditionalFormatting sqref="R26:R33">
    <cfRule type="containsText" dxfId="9061" priority="6329" operator="containsText" text="欠">
      <formula>NOT(ISERROR(SEARCH("欠",R26)))</formula>
    </cfRule>
  </conditionalFormatting>
  <conditionalFormatting sqref="R30">
    <cfRule type="containsText" dxfId="9060" priority="6330" operator="containsText" text="REF">
      <formula>NOT(ISERROR(SEARCH("REF",R30)))</formula>
    </cfRule>
  </conditionalFormatting>
  <conditionalFormatting sqref="R32:R33">
    <cfRule type="containsText" dxfId="9059" priority="7935" operator="containsText" text="REF">
      <formula>NOT(ISERROR(SEARCH("REF",R32)))</formula>
    </cfRule>
  </conditionalFormatting>
  <conditionalFormatting sqref="R35">
    <cfRule type="containsText" dxfId="9058" priority="7904" operator="containsText" text="欠">
      <formula>NOT(ISERROR(SEARCH("欠",R35)))</formula>
    </cfRule>
  </conditionalFormatting>
  <conditionalFormatting sqref="R37:R38">
    <cfRule type="containsText" dxfId="9057" priority="6645" operator="containsText" text="REF">
      <formula>NOT(ISERROR(SEARCH("REF",R37)))</formula>
    </cfRule>
  </conditionalFormatting>
  <conditionalFormatting sqref="R37:R45">
    <cfRule type="containsText" dxfId="9056" priority="4550" operator="containsText" text="欠">
      <formula>NOT(ISERROR(SEARCH("欠",R37)))</formula>
    </cfRule>
  </conditionalFormatting>
  <conditionalFormatting sqref="R40">
    <cfRule type="containsText" dxfId="9055" priority="8017" operator="containsText" text="REF">
      <formula>NOT(ISERROR(SEARCH("REF",R40)))</formula>
    </cfRule>
  </conditionalFormatting>
  <conditionalFormatting sqref="R44">
    <cfRule type="containsText" dxfId="9054" priority="4570" operator="containsText" text="REF">
      <formula>NOT(ISERROR(SEARCH("REF",R44)))</formula>
    </cfRule>
  </conditionalFormatting>
  <conditionalFormatting sqref="R47">
    <cfRule type="containsText" dxfId="9053" priority="5345" operator="containsText" text="REF">
      <formula>NOT(ISERROR(SEARCH("REF",R47)))</formula>
    </cfRule>
  </conditionalFormatting>
  <conditionalFormatting sqref="R51">
    <cfRule type="containsText" dxfId="9052" priority="5317" operator="containsText" text="REF">
      <formula>NOT(ISERROR(SEARCH("REF",R51)))</formula>
    </cfRule>
    <cfRule type="containsText" dxfId="9051" priority="5316" operator="containsText" text="欠">
      <formula>NOT(ISERROR(SEARCH("欠",R51)))</formula>
    </cfRule>
  </conditionalFormatting>
  <conditionalFormatting sqref="R54">
    <cfRule type="containsText" dxfId="9050" priority="5282" operator="containsText" text="REF">
      <formula>NOT(ISERROR(SEARCH("REF",R54)))</formula>
    </cfRule>
  </conditionalFormatting>
  <conditionalFormatting sqref="R54:R59">
    <cfRule type="containsText" dxfId="9049" priority="4686" operator="containsText" text="欠">
      <formula>NOT(ISERROR(SEARCH("欠",R54)))</formula>
    </cfRule>
  </conditionalFormatting>
  <conditionalFormatting sqref="R58">
    <cfRule type="containsText" dxfId="9048" priority="19479" operator="containsText" text="REF">
      <formula>NOT(ISERROR(SEARCH("REF",R58)))</formula>
    </cfRule>
  </conditionalFormatting>
  <conditionalFormatting sqref="R61">
    <cfRule type="containsText" dxfId="9047" priority="4057" operator="containsText" text="REF">
      <formula>NOT(ISERROR(SEARCH("REF",R61)))</formula>
    </cfRule>
  </conditionalFormatting>
  <conditionalFormatting sqref="R66:R67">
    <cfRule type="containsText" dxfId="9046" priority="4008" operator="containsText" text="欠">
      <formula>NOT(ISERROR(SEARCH("欠",R66)))</formula>
    </cfRule>
  </conditionalFormatting>
  <conditionalFormatting sqref="R70:R75">
    <cfRule type="containsText" dxfId="9045" priority="3349" operator="containsText" text="欠">
      <formula>NOT(ISERROR(SEARCH("欠",R70)))</formula>
    </cfRule>
  </conditionalFormatting>
  <conditionalFormatting sqref="R72">
    <cfRule type="containsText" dxfId="9044" priority="3350" operator="containsText" text="REF">
      <formula>NOT(ISERROR(SEARCH("REF",R72)))</formula>
    </cfRule>
  </conditionalFormatting>
  <conditionalFormatting sqref="R74:R75">
    <cfRule type="containsText" dxfId="9043" priority="21133" operator="containsText" text="REF">
      <formula>NOT(ISERROR(SEARCH("REF",R74)))</formula>
    </cfRule>
  </conditionalFormatting>
  <conditionalFormatting sqref="R78:R80">
    <cfRule type="containsText" dxfId="9042" priority="2917" operator="containsText" text="REF">
      <formula>NOT(ISERROR(SEARCH("REF",R78)))</formula>
    </cfRule>
  </conditionalFormatting>
  <conditionalFormatting sqref="R78:R87">
    <cfRule type="containsText" dxfId="9041" priority="1520" operator="containsText" text="欠">
      <formula>NOT(ISERROR(SEARCH("欠",R78)))</formula>
    </cfRule>
  </conditionalFormatting>
  <conditionalFormatting sqref="R82">
    <cfRule type="containsText" dxfId="9040" priority="1530" operator="containsText" text="REF">
      <formula>NOT(ISERROR(SEARCH("REF",R82)))</formula>
    </cfRule>
  </conditionalFormatting>
  <conditionalFormatting sqref="R84">
    <cfRule type="containsText" dxfId="9039" priority="2481" operator="containsText" text="REF">
      <formula>NOT(ISERROR(SEARCH("REF",R84)))</formula>
    </cfRule>
  </conditionalFormatting>
  <conditionalFormatting sqref="R86">
    <cfRule type="containsText" dxfId="9038" priority="1521" operator="containsText" text="REF">
      <formula>NOT(ISERROR(SEARCH("REF",R86)))</formula>
    </cfRule>
  </conditionalFormatting>
  <conditionalFormatting sqref="R89">
    <cfRule type="containsText" dxfId="9037" priority="2549" operator="containsText" text="REF">
      <formula>NOT(ISERROR(SEARCH("REF",R89)))</formula>
    </cfRule>
  </conditionalFormatting>
  <conditionalFormatting sqref="R94:R102">
    <cfRule type="containsText" dxfId="9036" priority="860" operator="containsText" text="欠">
      <formula>NOT(ISERROR(SEARCH("欠",R94)))</formula>
    </cfRule>
  </conditionalFormatting>
  <conditionalFormatting sqref="R96">
    <cfRule type="containsText" dxfId="9035" priority="1512" operator="containsText" text="REF">
      <formula>NOT(ISERROR(SEARCH("REF",R96)))</formula>
    </cfRule>
  </conditionalFormatting>
  <conditionalFormatting sqref="R100">
    <cfRule type="containsText" dxfId="9034" priority="1503" operator="containsText" text="REF">
      <formula>NOT(ISERROR(SEARCH("REF",R100)))</formula>
    </cfRule>
  </conditionalFormatting>
  <conditionalFormatting sqref="R110:R115">
    <cfRule type="containsText" dxfId="9033" priority="337" operator="containsText" text="欠">
      <formula>NOT(ISERROR(SEARCH("欠",R110)))</formula>
    </cfRule>
  </conditionalFormatting>
  <conditionalFormatting sqref="R112">
    <cfRule type="containsText" dxfId="9032" priority="362" operator="containsText" text="REF">
      <formula>NOT(ISERROR(SEARCH("REF",R112)))</formula>
    </cfRule>
  </conditionalFormatting>
  <conditionalFormatting sqref="R6:S6">
    <cfRule type="containsText" dxfId="9031" priority="6366" operator="containsText" text="REF">
      <formula>NOT(ISERROR(SEARCH("REF",R6)))</formula>
    </cfRule>
  </conditionalFormatting>
  <conditionalFormatting sqref="R6:S7">
    <cfRule type="containsText" dxfId="9030" priority="6365" operator="containsText" text="欠">
      <formula>NOT(ISERROR(SEARCH("欠",R6)))</formula>
    </cfRule>
  </conditionalFormatting>
  <conditionalFormatting sqref="R10:S10">
    <cfRule type="containsText" dxfId="9029" priority="6402" operator="containsText" text="REF">
      <formula>NOT(ISERROR(SEARCH("REF",R10)))</formula>
    </cfRule>
  </conditionalFormatting>
  <conditionalFormatting sqref="R10:S11">
    <cfRule type="containsText" dxfId="9028" priority="6401" operator="containsText" text="欠">
      <formula>NOT(ISERROR(SEARCH("欠",R10)))</formula>
    </cfRule>
  </conditionalFormatting>
  <conditionalFormatting sqref="R20:S20">
    <cfRule type="containsText" dxfId="9027" priority="6492" operator="containsText" text="REF">
      <formula>NOT(ISERROR(SEARCH("REF",R20)))</formula>
    </cfRule>
  </conditionalFormatting>
  <conditionalFormatting sqref="R20:S25">
    <cfRule type="containsText" dxfId="9026" priority="6254" operator="containsText" text="欠">
      <formula>NOT(ISERROR(SEARCH("欠",R20)))</formula>
    </cfRule>
  </conditionalFormatting>
  <conditionalFormatting sqref="R34:S34">
    <cfRule type="containsText" dxfId="9025" priority="7902" operator="containsText" text="欠">
      <formula>NOT(ISERROR(SEARCH("欠",R34)))</formula>
    </cfRule>
    <cfRule type="containsText" dxfId="9024" priority="7903" operator="containsText" text="REF">
      <formula>NOT(ISERROR(SEARCH("REF",R34)))</formula>
    </cfRule>
  </conditionalFormatting>
  <conditionalFormatting sqref="R48:S49">
    <cfRule type="containsText" dxfId="9023" priority="4614" operator="containsText" text="欠">
      <formula>NOT(ISERROR(SEARCH("欠",R48)))</formula>
    </cfRule>
  </conditionalFormatting>
  <conditionalFormatting sqref="R52:S52">
    <cfRule type="containsText" dxfId="9022" priority="4660" operator="containsText" text="REF">
      <formula>NOT(ISERROR(SEARCH("REF",R52)))</formula>
    </cfRule>
  </conditionalFormatting>
  <conditionalFormatting sqref="R52:S53">
    <cfRule type="containsText" dxfId="9021" priority="4659" operator="containsText" text="欠">
      <formula>NOT(ISERROR(SEARCH("欠",R52)))</formula>
    </cfRule>
  </conditionalFormatting>
  <conditionalFormatting sqref="R62:S62">
    <cfRule type="containsText" dxfId="9020" priority="3413" operator="containsText" text="REF">
      <formula>NOT(ISERROR(SEARCH("REF",R62)))</formula>
    </cfRule>
  </conditionalFormatting>
  <conditionalFormatting sqref="R62:S63">
    <cfRule type="containsText" dxfId="9019" priority="3412" operator="containsText" text="欠">
      <formula>NOT(ISERROR(SEARCH("欠",R62)))</formula>
    </cfRule>
  </conditionalFormatting>
  <conditionalFormatting sqref="R66:S66">
    <cfRule type="containsText" dxfId="9018" priority="3359" operator="containsText" text="REF">
      <formula>NOT(ISERROR(SEARCH("REF",R66)))</formula>
    </cfRule>
  </conditionalFormatting>
  <conditionalFormatting sqref="R76:S76">
    <cfRule type="containsText" dxfId="9017" priority="2736" operator="containsText" text="REF">
      <formula>NOT(ISERROR(SEARCH("REF",R76)))</formula>
    </cfRule>
  </conditionalFormatting>
  <conditionalFormatting sqref="R76:S77">
    <cfRule type="containsText" dxfId="9016" priority="2735" operator="containsText" text="欠">
      <formula>NOT(ISERROR(SEARCH("欠",R76)))</formula>
    </cfRule>
  </conditionalFormatting>
  <conditionalFormatting sqref="R90:S90">
    <cfRule type="containsText" dxfId="9015" priority="1593" operator="containsText" text="REF">
      <formula>NOT(ISERROR(SEARCH("REF",R90)))</formula>
    </cfRule>
  </conditionalFormatting>
  <conditionalFormatting sqref="R90:S91">
    <cfRule type="containsText" dxfId="9014" priority="1592" operator="containsText" text="欠">
      <formula>NOT(ISERROR(SEARCH("欠",R90)))</formula>
    </cfRule>
  </conditionalFormatting>
  <conditionalFormatting sqref="R94:S94">
    <cfRule type="containsText" dxfId="9013" priority="852" operator="containsText" text="REF">
      <formula>NOT(ISERROR(SEARCH("REF",R94)))</formula>
    </cfRule>
  </conditionalFormatting>
  <conditionalFormatting sqref="R104:S104">
    <cfRule type="containsText" dxfId="9012" priority="8122" operator="containsText" text="REF">
      <formula>NOT(ISERROR(SEARCH("REF",R104)))</formula>
    </cfRule>
  </conditionalFormatting>
  <conditionalFormatting sqref="R104:S105">
    <cfRule type="containsText" dxfId="9011" priority="8121" operator="containsText" text="欠">
      <formula>NOT(ISERROR(SEARCH("欠",R104)))</formula>
    </cfRule>
  </conditionalFormatting>
  <conditionalFormatting sqref="R108:S108">
    <cfRule type="containsText" dxfId="9010" priority="389" operator="containsText" text="REF">
      <formula>NOT(ISERROR(SEARCH("REF",R108)))</formula>
    </cfRule>
  </conditionalFormatting>
  <conditionalFormatting sqref="R108:S109">
    <cfRule type="containsText" dxfId="9009" priority="388" operator="containsText" text="欠">
      <formula>NOT(ISERROR(SEARCH("欠",R108)))</formula>
    </cfRule>
  </conditionalFormatting>
  <conditionalFormatting sqref="R110:S110">
    <cfRule type="containsText" dxfId="9008" priority="338" operator="containsText" text="REF">
      <formula>NOT(ISERROR(SEARCH("REF",R110)))</formula>
    </cfRule>
  </conditionalFormatting>
  <conditionalFormatting sqref="R114:S114">
    <cfRule type="containsText" dxfId="9007" priority="350" operator="containsText" text="REF">
      <formula>NOT(ISERROR(SEARCH("REF",R114)))</formula>
    </cfRule>
  </conditionalFormatting>
  <conditionalFormatting sqref="R28:T28">
    <cfRule type="containsText" dxfId="9006" priority="6564" operator="containsText" text="REF">
      <formula>NOT(ISERROR(SEARCH("REF",R28)))</formula>
    </cfRule>
  </conditionalFormatting>
  <conditionalFormatting sqref="R42:T42">
    <cfRule type="containsText" dxfId="9005" priority="4551" operator="containsText" text="REF">
      <formula>NOT(ISERROR(SEARCH("REF",R42)))</formula>
    </cfRule>
  </conditionalFormatting>
  <conditionalFormatting sqref="R48:T48">
    <cfRule type="containsText" dxfId="9004" priority="4564" operator="containsText" text="REF">
      <formula>NOT(ISERROR(SEARCH("REF",R48)))</formula>
    </cfRule>
  </conditionalFormatting>
  <conditionalFormatting sqref="R56:T56">
    <cfRule type="containsText" dxfId="9003" priority="4678" operator="containsText" text="REF">
      <formula>NOT(ISERROR(SEARCH("REF",R56)))</formula>
    </cfRule>
  </conditionalFormatting>
  <conditionalFormatting sqref="R98:T98">
    <cfRule type="containsText" dxfId="9002" priority="1620" operator="containsText" text="REF">
      <formula>NOT(ISERROR(SEARCH("REF",R98)))</formula>
    </cfRule>
  </conditionalFormatting>
  <conditionalFormatting sqref="R8:U9">
    <cfRule type="containsText" dxfId="9001" priority="6383" operator="containsText" text="欠">
      <formula>NOT(ISERROR(SEARCH("欠",R8)))</formula>
    </cfRule>
  </conditionalFormatting>
  <conditionalFormatting sqref="R14:U14">
    <cfRule type="containsText" dxfId="9000" priority="6303" operator="containsText" text="REF">
      <formula>NOT(ISERROR(SEARCH("REF",R14)))</formula>
    </cfRule>
  </conditionalFormatting>
  <conditionalFormatting sqref="R70:U70">
    <cfRule type="containsText" dxfId="8999" priority="2935" operator="containsText" text="REF">
      <formula>NOT(ISERROR(SEARCH("REF",R70)))</formula>
    </cfRule>
  </conditionalFormatting>
  <conditionalFormatting sqref="R102:V102">
    <cfRule type="containsText" dxfId="8998" priority="1463" operator="containsText" text="REF">
      <formula>NOT(ISERROR(SEARCH("REF",R102)))</formula>
    </cfRule>
  </conditionalFormatting>
  <conditionalFormatting sqref="R119:AD120">
    <cfRule type="containsText" dxfId="8997" priority="18518" operator="containsText" text="REF">
      <formula>NOT(ISERROR(SEARCH("REF",R119)))</formula>
    </cfRule>
  </conditionalFormatting>
  <conditionalFormatting sqref="R121:AG123">
    <cfRule type="containsText" dxfId="8996" priority="87" operator="containsText" text="REF">
      <formula>NOT(ISERROR(SEARCH("REF",R121)))</formula>
    </cfRule>
  </conditionalFormatting>
  <conditionalFormatting sqref="S24">
    <cfRule type="containsText" dxfId="8995" priority="6255" operator="containsText" text="REF">
      <formula>NOT(ISERROR(SEARCH("REF",S24)))</formula>
    </cfRule>
  </conditionalFormatting>
  <conditionalFormatting sqref="S35:S41">
    <cfRule type="containsText" dxfId="8994" priority="6260" operator="containsText" text="欠">
      <formula>NOT(ISERROR(SEARCH("欠",S35)))</formula>
    </cfRule>
  </conditionalFormatting>
  <conditionalFormatting sqref="S40:S41">
    <cfRule type="containsText" dxfId="8993" priority="21105" operator="containsText" text="REF">
      <formula>NOT(ISERROR(SEARCH("REF",S40)))</formula>
    </cfRule>
  </conditionalFormatting>
  <conditionalFormatting sqref="S46:S47">
    <cfRule type="containsText" dxfId="8992" priority="4538" operator="containsText" text="欠">
      <formula>NOT(ISERROR(SEARCH("欠",S46)))</formula>
    </cfRule>
  </conditionalFormatting>
  <conditionalFormatting sqref="S54:S55">
    <cfRule type="containsText" dxfId="8991" priority="5319" operator="containsText" text="REF">
      <formula>NOT(ISERROR(SEARCH("REF",S54)))</formula>
    </cfRule>
  </conditionalFormatting>
  <conditionalFormatting sqref="S64:S67">
    <cfRule type="containsText" dxfId="8990" priority="3358" operator="containsText" text="欠">
      <formula>NOT(ISERROR(SEARCH("欠",S64)))</formula>
    </cfRule>
  </conditionalFormatting>
  <conditionalFormatting sqref="S74">
    <cfRule type="containsText" dxfId="8989" priority="19971" operator="containsText" text="REF">
      <formula>NOT(ISERROR(SEARCH("REF",S74)))</formula>
    </cfRule>
  </conditionalFormatting>
  <conditionalFormatting sqref="S78:S85">
    <cfRule type="containsText" dxfId="8988" priority="2482" operator="containsText" text="欠">
      <formula>NOT(ISERROR(SEARCH("欠",S78)))</formula>
    </cfRule>
  </conditionalFormatting>
  <conditionalFormatting sqref="S80">
    <cfRule type="containsText" dxfId="8987" priority="19998" operator="containsText" text="REF">
      <formula>NOT(ISERROR(SEARCH("REF",S80)))</formula>
    </cfRule>
  </conditionalFormatting>
  <conditionalFormatting sqref="S82:S84">
    <cfRule type="containsText" dxfId="8986" priority="2484" operator="containsText" text="REF">
      <formula>NOT(ISERROR(SEARCH("REF",S82)))</formula>
    </cfRule>
  </conditionalFormatting>
  <conditionalFormatting sqref="S92:S95">
    <cfRule type="containsText" dxfId="8985" priority="851" operator="containsText" text="欠">
      <formula>NOT(ISERROR(SEARCH("欠",S92)))</formula>
    </cfRule>
  </conditionalFormatting>
  <conditionalFormatting sqref="S107">
    <cfRule type="containsText" dxfId="8984" priority="8333" operator="containsText" text="欠">
      <formula>NOT(ISERROR(SEARCH("欠",S107)))</formula>
    </cfRule>
  </conditionalFormatting>
  <conditionalFormatting sqref="S110:S111">
    <cfRule type="containsText" dxfId="8983" priority="397" operator="containsText" text="欠">
      <formula>NOT(ISERROR(SEARCH("欠",S110)))</formula>
    </cfRule>
  </conditionalFormatting>
  <conditionalFormatting sqref="S114:S115">
    <cfRule type="containsText" dxfId="8982" priority="433" operator="containsText" text="欠">
      <formula>NOT(ISERROR(SEARCH("欠",S114)))</formula>
    </cfRule>
  </conditionalFormatting>
  <conditionalFormatting sqref="S14:T15">
    <cfRule type="containsText" dxfId="8981" priority="6446" operator="containsText" text="欠">
      <formula>NOT(ISERROR(SEARCH("欠",S14)))</formula>
    </cfRule>
  </conditionalFormatting>
  <conditionalFormatting sqref="S28:T29">
    <cfRule type="containsText" dxfId="8980" priority="6563" operator="containsText" text="欠">
      <formula>NOT(ISERROR(SEARCH("欠",S28)))</formula>
    </cfRule>
  </conditionalFormatting>
  <conditionalFormatting sqref="S38:T38">
    <cfRule type="containsText" dxfId="8979" priority="6261" operator="containsText" text="REF">
      <formula>NOT(ISERROR(SEARCH("REF",S38)))</formula>
    </cfRule>
  </conditionalFormatting>
  <conditionalFormatting sqref="S42:T43">
    <cfRule type="containsText" dxfId="8978" priority="4578" operator="containsText" text="欠">
      <formula>NOT(ISERROR(SEARCH("欠",S42)))</formula>
    </cfRule>
  </conditionalFormatting>
  <conditionalFormatting sqref="S56:T57">
    <cfRule type="containsText" dxfId="8977" priority="4677" operator="containsText" text="欠">
      <formula>NOT(ISERROR(SEARCH("欠",S56)))</formula>
    </cfRule>
  </conditionalFormatting>
  <conditionalFormatting sqref="S68:T71">
    <cfRule type="containsText" dxfId="8976" priority="3448" operator="containsText" text="欠">
      <formula>NOT(ISERROR(SEARCH("欠",S68)))</formula>
    </cfRule>
  </conditionalFormatting>
  <conditionalFormatting sqref="S74:T75">
    <cfRule type="containsText" dxfId="8975" priority="19969" operator="containsText" text="欠">
      <formula>NOT(ISERROR(SEARCH("欠",S74)))</formula>
    </cfRule>
  </conditionalFormatting>
  <conditionalFormatting sqref="S98:T99">
    <cfRule type="containsText" dxfId="8974" priority="1619" operator="containsText" text="欠">
      <formula>NOT(ISERROR(SEARCH("欠",S98)))</formula>
    </cfRule>
  </conditionalFormatting>
  <conditionalFormatting sqref="S8:U8">
    <cfRule type="containsText" dxfId="8973" priority="6384" operator="containsText" text="REF">
      <formula>NOT(ISERROR(SEARCH("REF",S8)))</formula>
    </cfRule>
  </conditionalFormatting>
  <conditionalFormatting sqref="S22:U22">
    <cfRule type="containsText" dxfId="8972" priority="6273" operator="containsText" text="REF">
      <formula>NOT(ISERROR(SEARCH("REF",S22)))</formula>
    </cfRule>
  </conditionalFormatting>
  <conditionalFormatting sqref="S36:U36">
    <cfRule type="containsText" dxfId="8971" priority="6282" operator="containsText" text="REF">
      <formula>NOT(ISERROR(SEARCH("REF",S36)))</formula>
    </cfRule>
  </conditionalFormatting>
  <conditionalFormatting sqref="S50:U50">
    <cfRule type="containsText" dxfId="8970" priority="4624" operator="containsText" text="REF">
      <formula>NOT(ISERROR(SEARCH("REF",S50)))</formula>
    </cfRule>
  </conditionalFormatting>
  <conditionalFormatting sqref="S50:U51">
    <cfRule type="containsText" dxfId="8969" priority="4623" operator="containsText" text="欠">
      <formula>NOT(ISERROR(SEARCH("欠",S50)))</formula>
    </cfRule>
  </conditionalFormatting>
  <conditionalFormatting sqref="S60:U61">
    <cfRule type="containsText" dxfId="8968" priority="3385" operator="containsText" text="欠">
      <formula>NOT(ISERROR(SEARCH("欠",S60)))</formula>
    </cfRule>
  </conditionalFormatting>
  <conditionalFormatting sqref="S64:U64">
    <cfRule type="containsText" dxfId="8967" priority="3368" operator="containsText" text="REF">
      <formula>NOT(ISERROR(SEARCH("REF",S64)))</formula>
    </cfRule>
  </conditionalFormatting>
  <conditionalFormatting sqref="S78:U78">
    <cfRule type="containsText" dxfId="8966" priority="2709" operator="containsText" text="REF">
      <formula>NOT(ISERROR(SEARCH("REF",S78)))</formula>
    </cfRule>
  </conditionalFormatting>
  <conditionalFormatting sqref="S92:U92">
    <cfRule type="containsText" dxfId="8965" priority="1602" operator="containsText" text="REF">
      <formula>NOT(ISERROR(SEARCH("REF",S92)))</formula>
    </cfRule>
  </conditionalFormatting>
  <conditionalFormatting sqref="S106:U106">
    <cfRule type="containsText" dxfId="8964" priority="8090" operator="containsText" text="REF">
      <formula>NOT(ISERROR(SEARCH("REF",S106)))</formula>
    </cfRule>
    <cfRule type="containsText" dxfId="8963" priority="8089" operator="containsText" text="欠">
      <formula>NOT(ISERROR(SEARCH("欠",S106)))</formula>
    </cfRule>
  </conditionalFormatting>
  <conditionalFormatting sqref="S18:V18">
    <cfRule type="containsText" dxfId="8962" priority="6474" operator="containsText" text="REF">
      <formula>NOT(ISERROR(SEARCH("REF",S18)))</formula>
    </cfRule>
  </conditionalFormatting>
  <conditionalFormatting sqref="S18:V19">
    <cfRule type="containsText" dxfId="8961" priority="6473" operator="containsText" text="欠">
      <formula>NOT(ISERROR(SEARCH("欠",S18)))</formula>
    </cfRule>
  </conditionalFormatting>
  <conditionalFormatting sqref="S32:V32">
    <cfRule type="containsText" dxfId="8960" priority="6291" operator="containsText" text="REF">
      <formula>NOT(ISERROR(SEARCH("REF",S32)))</formula>
    </cfRule>
  </conditionalFormatting>
  <conditionalFormatting sqref="S32:V33">
    <cfRule type="containsText" dxfId="8959" priority="6290" operator="containsText" text="欠">
      <formula>NOT(ISERROR(SEARCH("欠",S32)))</formula>
    </cfRule>
  </conditionalFormatting>
  <conditionalFormatting sqref="S46:V46">
    <cfRule type="containsText" dxfId="8958" priority="4515" operator="containsText" text="REF">
      <formula>NOT(ISERROR(SEARCH("REF",S46)))</formula>
    </cfRule>
  </conditionalFormatting>
  <conditionalFormatting sqref="S54:V55">
    <cfRule type="containsText" dxfId="8957" priority="4526" operator="containsText" text="欠">
      <formula>NOT(ISERROR(SEARCH("欠",S54)))</formula>
    </cfRule>
  </conditionalFormatting>
  <conditionalFormatting sqref="S60:V60">
    <cfRule type="containsText" dxfId="8956" priority="3386" operator="containsText" text="REF">
      <formula>NOT(ISERROR(SEARCH("REF",S60)))</formula>
    </cfRule>
  </conditionalFormatting>
  <conditionalFormatting sqref="S68:V68">
    <cfRule type="containsText" dxfId="8955" priority="3440" operator="containsText" text="REF">
      <formula>NOT(ISERROR(SEARCH("REF",S68)))</formula>
    </cfRule>
  </conditionalFormatting>
  <conditionalFormatting sqref="S88:V89">
    <cfRule type="containsText" dxfId="8954" priority="1574" operator="containsText" text="欠">
      <formula>NOT(ISERROR(SEARCH("欠",S88)))</formula>
    </cfRule>
  </conditionalFormatting>
  <conditionalFormatting sqref="S102:V103">
    <cfRule type="containsText" dxfId="8953" priority="1461" operator="containsText" text="欠">
      <formula>NOT(ISERROR(SEARCH("欠",S102)))</formula>
    </cfRule>
  </conditionalFormatting>
  <conditionalFormatting sqref="S88:W88">
    <cfRule type="containsText" dxfId="8952" priority="1386" operator="containsText" text="REF">
      <formula>NOT(ISERROR(SEARCH("REF",S88)))</formula>
    </cfRule>
  </conditionalFormatting>
  <conditionalFormatting sqref="T38:T39">
    <cfRule type="containsText" dxfId="8951" priority="6635" operator="containsText" text="欠">
      <formula>NOT(ISERROR(SEARCH("欠",T38)))</formula>
    </cfRule>
  </conditionalFormatting>
  <conditionalFormatting sqref="T46:T48">
    <cfRule type="containsText" dxfId="8950" priority="4514" operator="containsText" text="欠">
      <formula>NOT(ISERROR(SEARCH("欠",T46)))</formula>
    </cfRule>
  </conditionalFormatting>
  <conditionalFormatting sqref="T64:T65">
    <cfRule type="containsText" dxfId="8949" priority="4005" operator="containsText" text="欠">
      <formula>NOT(ISERROR(SEARCH("欠",T64)))</formula>
    </cfRule>
  </conditionalFormatting>
  <conditionalFormatting sqref="T73:T74">
    <cfRule type="containsText" dxfId="8948" priority="4042" operator="containsText" text="REF">
      <formula>NOT(ISERROR(SEARCH("REF",T73)))</formula>
    </cfRule>
  </conditionalFormatting>
  <conditionalFormatting sqref="T86">
    <cfRule type="containsText" dxfId="8947" priority="1565" operator="containsText" text="欠">
      <formula>NOT(ISERROR(SEARCH("欠",T86)))</formula>
    </cfRule>
  </conditionalFormatting>
  <conditionalFormatting sqref="T108:T109">
    <cfRule type="containsText" dxfId="8946" priority="740" operator="containsText" text="REF">
      <formula>NOT(ISERROR(SEARCH("REF",T108)))</formula>
    </cfRule>
  </conditionalFormatting>
  <conditionalFormatting sqref="T22:U23">
    <cfRule type="containsText" dxfId="8945" priority="6509" operator="containsText" text="欠">
      <formula>NOT(ISERROR(SEARCH("欠",T22)))</formula>
    </cfRule>
  </conditionalFormatting>
  <conditionalFormatting sqref="T36:U37">
    <cfRule type="containsText" dxfId="8944" priority="6617" operator="containsText" text="欠">
      <formula>NOT(ISERROR(SEARCH("欠",T36)))</formula>
    </cfRule>
  </conditionalFormatting>
  <conditionalFormatting sqref="T40:U40">
    <cfRule type="containsText" dxfId="8943" priority="8014" operator="containsText" text="REF">
      <formula>NOT(ISERROR(SEARCH("REF",T40)))</formula>
    </cfRule>
  </conditionalFormatting>
  <conditionalFormatting sqref="T40:U41">
    <cfRule type="containsText" dxfId="8942" priority="8012" operator="containsText" text="欠">
      <formula>NOT(ISERROR(SEARCH("欠",T40)))</formula>
    </cfRule>
  </conditionalFormatting>
  <conditionalFormatting sqref="T58:U59">
    <cfRule type="containsText" dxfId="8941" priority="20548" operator="containsText" text="欠">
      <formula>NOT(ISERROR(SEARCH("欠",T58)))</formula>
    </cfRule>
  </conditionalFormatting>
  <conditionalFormatting sqref="T78:U79">
    <cfRule type="containsText" dxfId="8940" priority="2744" operator="containsText" text="欠">
      <formula>NOT(ISERROR(SEARCH("欠",T78)))</formula>
    </cfRule>
  </conditionalFormatting>
  <conditionalFormatting sqref="T87:U87">
    <cfRule type="containsText" dxfId="8939" priority="1567" operator="containsText" text="欠">
      <formula>NOT(ISERROR(SEARCH("欠",T87)))</formula>
    </cfRule>
  </conditionalFormatting>
  <conditionalFormatting sqref="T92:U93">
    <cfRule type="containsText" dxfId="8938" priority="1601" operator="containsText" text="欠">
      <formula>NOT(ISERROR(SEARCH("欠",T92)))</formula>
    </cfRule>
  </conditionalFormatting>
  <conditionalFormatting sqref="T107:U109">
    <cfRule type="containsText" dxfId="8937" priority="737" operator="containsText" text="欠">
      <formula>NOT(ISERROR(SEARCH("欠",T107)))</formula>
    </cfRule>
  </conditionalFormatting>
  <conditionalFormatting sqref="T112:U113">
    <cfRule type="containsText" dxfId="8936" priority="406" operator="containsText" text="欠">
      <formula>NOT(ISERROR(SEARCH("欠",T112)))</formula>
    </cfRule>
  </conditionalFormatting>
  <conditionalFormatting sqref="T12:V12">
    <cfRule type="containsText" dxfId="8935" priority="6429" operator="containsText" text="REF">
      <formula>NOT(ISERROR(SEARCH("REF",T12)))</formula>
    </cfRule>
  </conditionalFormatting>
  <conditionalFormatting sqref="T12:V13">
    <cfRule type="containsText" dxfId="8934" priority="6428" operator="containsText" text="欠">
      <formula>NOT(ISERROR(SEARCH("欠",T12)))</formula>
    </cfRule>
  </conditionalFormatting>
  <conditionalFormatting sqref="T16:V17">
    <cfRule type="containsText" dxfId="8933" priority="6455" operator="containsText" text="欠">
      <formula>NOT(ISERROR(SEARCH("欠",T16)))</formula>
    </cfRule>
  </conditionalFormatting>
  <conditionalFormatting sqref="T26:V27">
    <cfRule type="containsText" dxfId="8932" priority="6545" operator="containsText" text="欠">
      <formula>NOT(ISERROR(SEARCH("欠",T26)))</formula>
    </cfRule>
  </conditionalFormatting>
  <conditionalFormatting sqref="T30:V31">
    <cfRule type="containsText" dxfId="8931" priority="6581" operator="containsText" text="欠">
      <formula>NOT(ISERROR(SEARCH("欠",T30)))</formula>
    </cfRule>
  </conditionalFormatting>
  <conditionalFormatting sqref="T44:V45">
    <cfRule type="containsText" dxfId="8930" priority="4587" operator="containsText" text="欠">
      <formula>NOT(ISERROR(SEARCH("欠",T44)))</formula>
    </cfRule>
  </conditionalFormatting>
  <conditionalFormatting sqref="T54:V54">
    <cfRule type="containsText" dxfId="8929" priority="4527" operator="containsText" text="REF">
      <formula>NOT(ISERROR(SEARCH("REF",T54)))</formula>
    </cfRule>
  </conditionalFormatting>
  <conditionalFormatting sqref="T82:V82">
    <cfRule type="containsText" dxfId="8928" priority="1539" operator="containsText" text="REF">
      <formula>NOT(ISERROR(SEARCH("REF",T82)))</formula>
    </cfRule>
  </conditionalFormatting>
  <conditionalFormatting sqref="T82:V83">
    <cfRule type="containsText" dxfId="8927" priority="1538" operator="containsText" text="欠">
      <formula>NOT(ISERROR(SEARCH("欠",T82)))</formula>
    </cfRule>
  </conditionalFormatting>
  <conditionalFormatting sqref="T96:V96">
    <cfRule type="containsText" dxfId="8926" priority="1638" operator="containsText" text="REF">
      <formula>NOT(ISERROR(SEARCH("REF",T96)))</formula>
    </cfRule>
  </conditionalFormatting>
  <conditionalFormatting sqref="T96:V97">
    <cfRule type="containsText" dxfId="8925" priority="1637" operator="containsText" text="欠">
      <formula>NOT(ISERROR(SEARCH("欠",T96)))</formula>
    </cfRule>
  </conditionalFormatting>
  <conditionalFormatting sqref="T100:V101">
    <cfRule type="containsText" dxfId="8924" priority="1482" operator="containsText" text="欠">
      <formula>NOT(ISERROR(SEARCH("欠",T100)))</formula>
    </cfRule>
  </conditionalFormatting>
  <conditionalFormatting sqref="T112:V112">
    <cfRule type="containsText" dxfId="8923" priority="407" operator="containsText" text="REF">
      <formula>NOT(ISERROR(SEARCH("REF",T112)))</formula>
    </cfRule>
  </conditionalFormatting>
  <conditionalFormatting sqref="T16:W16">
    <cfRule type="containsText" dxfId="8922" priority="6134" operator="containsText" text="REF">
      <formula>NOT(ISERROR(SEARCH("REF",T16)))</formula>
    </cfRule>
  </conditionalFormatting>
  <conditionalFormatting sqref="T26:W26">
    <cfRule type="containsText" dxfId="8921" priority="6092" operator="containsText" text="REF">
      <formula>NOT(ISERROR(SEARCH("REF",T26)))</formula>
    </cfRule>
  </conditionalFormatting>
  <conditionalFormatting sqref="T30:W30">
    <cfRule type="containsText" dxfId="8920" priority="6197" operator="containsText" text="REF">
      <formula>NOT(ISERROR(SEARCH("REF",T30)))</formula>
    </cfRule>
  </conditionalFormatting>
  <conditionalFormatting sqref="T44:W44">
    <cfRule type="containsText" dxfId="8919" priority="4440" operator="containsText" text="REF">
      <formula>NOT(ISERROR(SEARCH("REF",T44)))</formula>
    </cfRule>
  </conditionalFormatting>
  <conditionalFormatting sqref="T58:W58">
    <cfRule type="containsText" dxfId="8918" priority="20550" operator="containsText" text="REF">
      <formula>NOT(ISERROR(SEARCH("REF",T58)))</formula>
    </cfRule>
  </conditionalFormatting>
  <conditionalFormatting sqref="T86:W86">
    <cfRule type="containsText" dxfId="8917" priority="1401" operator="containsText" text="REF">
      <formula>NOT(ISERROR(SEARCH("REF",T86)))</formula>
    </cfRule>
  </conditionalFormatting>
  <conditionalFormatting sqref="T100:W100">
    <cfRule type="containsText" dxfId="8916" priority="1428" operator="containsText" text="REF">
      <formula>NOT(ISERROR(SEARCH("REF",T100)))</formula>
    </cfRule>
  </conditionalFormatting>
  <conditionalFormatting sqref="U14">
    <cfRule type="containsText" dxfId="8915" priority="6317" operator="containsText" text="欠">
      <formula>NOT(ISERROR(SEARCH("欠",U14)))</formula>
    </cfRule>
  </conditionalFormatting>
  <conditionalFormatting sqref="U64:U67">
    <cfRule type="containsText" dxfId="8914" priority="3376" operator="containsText" text="欠">
      <formula>NOT(ISERROR(SEARCH("欠",U64)))</formula>
    </cfRule>
  </conditionalFormatting>
  <conditionalFormatting sqref="U70">
    <cfRule type="containsText" dxfId="8913" priority="2934" operator="containsText" text="欠">
      <formula>NOT(ISERROR(SEARCH("欠",U70)))</formula>
    </cfRule>
  </conditionalFormatting>
  <conditionalFormatting sqref="U75:U76">
    <cfRule type="containsText" dxfId="8912" priority="2720" operator="containsText" text="欠">
      <formula>NOT(ISERROR(SEARCH("欠",U75)))</formula>
    </cfRule>
  </conditionalFormatting>
  <conditionalFormatting sqref="U85:U86">
    <cfRule type="containsText" dxfId="8911" priority="1476" operator="containsText" text="欠">
      <formula>NOT(ISERROR(SEARCH("欠",U85)))</formula>
    </cfRule>
  </conditionalFormatting>
  <conditionalFormatting sqref="U108:U110">
    <cfRule type="containsText" dxfId="8910" priority="326" operator="containsText" text="REF">
      <formula>NOT(ISERROR(SEARCH("REF",U108)))</formula>
    </cfRule>
  </conditionalFormatting>
  <conditionalFormatting sqref="U110:U111">
    <cfRule type="containsText" dxfId="8909" priority="325" operator="containsText" text="欠">
      <formula>NOT(ISERROR(SEARCH("欠",U110)))</formula>
    </cfRule>
  </conditionalFormatting>
  <conditionalFormatting sqref="U114:U115">
    <cfRule type="containsText" dxfId="8908" priority="313" operator="containsText" text="欠">
      <formula>NOT(ISERROR(SEARCH("欠",U114)))</formula>
    </cfRule>
  </conditionalFormatting>
  <conditionalFormatting sqref="U10:V11">
    <cfRule type="containsText" dxfId="8907" priority="6410" operator="containsText" text="欠">
      <formula>NOT(ISERROR(SEARCH("欠",U10)))</formula>
    </cfRule>
  </conditionalFormatting>
  <conditionalFormatting sqref="U24:V25">
    <cfRule type="containsText" dxfId="8906" priority="6527" operator="containsText" text="欠">
      <formula>NOT(ISERROR(SEARCH("欠",U24)))</formula>
    </cfRule>
  </conditionalFormatting>
  <conditionalFormatting sqref="U46:V47">
    <cfRule type="containsText" dxfId="8905" priority="4605" operator="containsText" text="欠">
      <formula>NOT(ISERROR(SEARCH("欠",U46)))</formula>
    </cfRule>
  </conditionalFormatting>
  <conditionalFormatting sqref="U52:V53">
    <cfRule type="containsText" dxfId="8904" priority="4641" operator="containsText" text="欠">
      <formula>NOT(ISERROR(SEARCH("欠",U52)))</formula>
    </cfRule>
  </conditionalFormatting>
  <conditionalFormatting sqref="U68:V69">
    <cfRule type="containsText" dxfId="8903" priority="3439" operator="containsText" text="欠">
      <formula>NOT(ISERROR(SEARCH("欠",U68)))</formula>
    </cfRule>
  </conditionalFormatting>
  <conditionalFormatting sqref="U74:V74">
    <cfRule type="containsText" dxfId="8902" priority="21596" operator="containsText" text="欠">
      <formula>NOT(ISERROR(SEARCH("欠",U74)))</formula>
    </cfRule>
    <cfRule type="containsText" dxfId="8901" priority="21597" operator="containsText" text="REF">
      <formula>NOT(ISERROR(SEARCH("REF",U74)))</formula>
    </cfRule>
  </conditionalFormatting>
  <conditionalFormatting sqref="U80:V80">
    <cfRule type="containsText" dxfId="8900" priority="21520" operator="containsText" text="REF">
      <formula>NOT(ISERROR(SEARCH("REF",U80)))</formula>
    </cfRule>
  </conditionalFormatting>
  <conditionalFormatting sqref="U80:V81">
    <cfRule type="containsText" dxfId="8899" priority="21519" operator="containsText" text="欠">
      <formula>NOT(ISERROR(SEARCH("欠",U80)))</formula>
    </cfRule>
  </conditionalFormatting>
  <conditionalFormatting sqref="U94:V95">
    <cfRule type="containsText" dxfId="8898" priority="61" operator="containsText" text="欠">
      <formula>NOT(ISERROR(SEARCH("欠",U94)))</formula>
    </cfRule>
  </conditionalFormatting>
  <conditionalFormatting sqref="U24:W24">
    <cfRule type="containsText" dxfId="8897" priority="6161" operator="containsText" text="REF">
      <formula>NOT(ISERROR(SEARCH("REF",U24)))</formula>
    </cfRule>
  </conditionalFormatting>
  <conditionalFormatting sqref="U52:W52">
    <cfRule type="containsText" dxfId="8896" priority="4467" operator="containsText" text="REF">
      <formula>NOT(ISERROR(SEARCH("REF",U52)))</formula>
    </cfRule>
  </conditionalFormatting>
  <conditionalFormatting sqref="U72:W73">
    <cfRule type="containsText" dxfId="8895" priority="3306" operator="containsText" text="欠">
      <formula>NOT(ISERROR(SEARCH("欠",U72)))</formula>
    </cfRule>
  </conditionalFormatting>
  <conditionalFormatting sqref="U84:W84">
    <cfRule type="containsText" dxfId="8894" priority="2557" operator="containsText" text="REF">
      <formula>NOT(ISERROR(SEARCH("REF",U84)))</formula>
    </cfRule>
    <cfRule type="containsText" dxfId="8893" priority="2556" operator="containsText" text="欠">
      <formula>NOT(ISERROR(SEARCH("欠",U84)))</formula>
    </cfRule>
  </conditionalFormatting>
  <conditionalFormatting sqref="U94:W94">
    <cfRule type="containsText" dxfId="8892" priority="62" operator="containsText" text="REF">
      <formula>NOT(ISERROR(SEARCH("REF",U94)))</formula>
    </cfRule>
  </conditionalFormatting>
  <conditionalFormatting sqref="U10:X10">
    <cfRule type="containsText" dxfId="8891" priority="5350" operator="containsText" text="REF">
      <formula>NOT(ISERROR(SEARCH("REF",U10)))</formula>
    </cfRule>
  </conditionalFormatting>
  <conditionalFormatting sqref="U66:X66">
    <cfRule type="containsText" dxfId="8890" priority="3247" operator="containsText" text="REF">
      <formula>NOT(ISERROR(SEARCH("REF",U66)))</formula>
    </cfRule>
  </conditionalFormatting>
  <conditionalFormatting sqref="U72:X72">
    <cfRule type="containsText" dxfId="8889" priority="3298" operator="containsText" text="REF">
      <formula>NOT(ISERROR(SEARCH("REF",U72)))</formula>
    </cfRule>
  </conditionalFormatting>
  <conditionalFormatting sqref="U76:X76">
    <cfRule type="containsText" dxfId="8888" priority="2680" operator="containsText" text="REF">
      <formula>NOT(ISERROR(SEARCH("REF",U76)))</formula>
    </cfRule>
  </conditionalFormatting>
  <conditionalFormatting sqref="U114:X114">
    <cfRule type="containsText" dxfId="8887" priority="107" operator="containsText" text="REF">
      <formula>NOT(ISERROR(SEARCH("REF",U114)))</formula>
    </cfRule>
  </conditionalFormatting>
  <conditionalFormatting sqref="V6:V7">
    <cfRule type="containsText" dxfId="8886" priority="6374" operator="containsText" text="欠">
      <formula>NOT(ISERROR(SEARCH("欠",V6)))</formula>
    </cfRule>
  </conditionalFormatting>
  <conditionalFormatting sqref="V20:V21">
    <cfRule type="containsText" dxfId="8885" priority="6500" operator="containsText" text="欠">
      <formula>NOT(ISERROR(SEARCH("欠",V20)))</formula>
    </cfRule>
  </conditionalFormatting>
  <conditionalFormatting sqref="V28">
    <cfRule type="containsText" dxfId="8884" priority="5355" operator="containsText" text="欠">
      <formula>NOT(ISERROR(SEARCH("欠",V28)))</formula>
    </cfRule>
  </conditionalFormatting>
  <conditionalFormatting sqref="V35">
    <cfRule type="containsText" dxfId="8883" priority="7961" operator="containsText" text="欠">
      <formula>NOT(ISERROR(SEARCH("欠",V35)))</formula>
    </cfRule>
  </conditionalFormatting>
  <conditionalFormatting sqref="V38:V39">
    <cfRule type="containsText" dxfId="8882" priority="6626" operator="containsText" text="欠">
      <formula>NOT(ISERROR(SEARCH("欠",V38)))</formula>
    </cfRule>
  </conditionalFormatting>
  <conditionalFormatting sqref="V59:V63">
    <cfRule type="containsText" dxfId="8881" priority="3403" operator="containsText" text="欠">
      <formula>NOT(ISERROR(SEARCH("欠",V59)))</formula>
    </cfRule>
  </conditionalFormatting>
  <conditionalFormatting sqref="V66:V67">
    <cfRule type="containsText" dxfId="8880" priority="3421" operator="containsText" text="欠">
      <formula>NOT(ISERROR(SEARCH("欠",V66)))</formula>
    </cfRule>
  </conditionalFormatting>
  <conditionalFormatting sqref="V75:V77">
    <cfRule type="containsText" dxfId="8879" priority="2726" operator="containsText" text="欠">
      <formula>NOT(ISERROR(SEARCH("欠",V75)))</formula>
    </cfRule>
  </conditionalFormatting>
  <conditionalFormatting sqref="V85:V87">
    <cfRule type="containsText" dxfId="8878" priority="1556" operator="containsText" text="欠">
      <formula>NOT(ISERROR(SEARCH("欠",V85)))</formula>
    </cfRule>
  </conditionalFormatting>
  <conditionalFormatting sqref="V90:V91">
    <cfRule type="containsText" dxfId="8877" priority="1464" operator="containsText" text="欠">
      <formula>NOT(ISERROR(SEARCH("欠",V90)))</formula>
    </cfRule>
  </conditionalFormatting>
  <conditionalFormatting sqref="V108:V115">
    <cfRule type="containsText" dxfId="8876" priority="370" operator="containsText" text="欠">
      <formula>NOT(ISERROR(SEARCH("欠",V108)))</formula>
    </cfRule>
  </conditionalFormatting>
  <conditionalFormatting sqref="V38:W38">
    <cfRule type="containsText" dxfId="8875" priority="6233" operator="containsText" text="REF">
      <formula>NOT(ISERROR(SEARCH("REF",V38)))</formula>
    </cfRule>
  </conditionalFormatting>
  <conditionalFormatting sqref="V48:W49">
    <cfRule type="containsText" dxfId="8874" priority="4502" operator="containsText" text="欠">
      <formula>NOT(ISERROR(SEARCH("欠",V48)))</formula>
    </cfRule>
  </conditionalFormatting>
  <conditionalFormatting sqref="V58:W58">
    <cfRule type="containsText" dxfId="8873" priority="21703" operator="containsText" text="欠">
      <formula>NOT(ISERROR(SEARCH("欠",V58)))</formula>
    </cfRule>
  </conditionalFormatting>
  <conditionalFormatting sqref="V6:X6">
    <cfRule type="containsText" dxfId="8872" priority="6071" operator="containsText" text="REF">
      <formula>NOT(ISERROR(SEARCH("REF",V6)))</formula>
    </cfRule>
  </conditionalFormatting>
  <conditionalFormatting sqref="V20:X20">
    <cfRule type="containsText" dxfId="8871" priority="6143" operator="containsText" text="REF">
      <formula>NOT(ISERROR(SEARCH("REF",V20)))</formula>
    </cfRule>
  </conditionalFormatting>
  <conditionalFormatting sqref="V28:X28">
    <cfRule type="containsText" dxfId="8870" priority="5356" operator="containsText" text="REF">
      <formula>NOT(ISERROR(SEARCH("REF",V28)))</formula>
    </cfRule>
  </conditionalFormatting>
  <conditionalFormatting sqref="V34:X34">
    <cfRule type="containsText" dxfId="8869" priority="7958" operator="containsText" text="欠">
      <formula>NOT(ISERROR(SEARCH("欠",V34)))</formula>
    </cfRule>
    <cfRule type="containsText" dxfId="8868" priority="7959" operator="containsText" text="REF">
      <formula>NOT(ISERROR(SEARCH("REF",V34)))</formula>
    </cfRule>
  </conditionalFormatting>
  <conditionalFormatting sqref="V48:X48">
    <cfRule type="containsText" dxfId="8867" priority="4458" operator="containsText" text="REF">
      <formula>NOT(ISERROR(SEARCH("REF",V48)))</formula>
    </cfRule>
  </conditionalFormatting>
  <conditionalFormatting sqref="V62:X62">
    <cfRule type="containsText" dxfId="8866" priority="3316" operator="containsText" text="REF">
      <formula>NOT(ISERROR(SEARCH("REF",V62)))</formula>
    </cfRule>
  </conditionalFormatting>
  <conditionalFormatting sqref="V90:X90">
    <cfRule type="containsText" dxfId="8865" priority="1374" operator="containsText" text="REF">
      <formula>NOT(ISERROR(SEARCH("REF",V90)))</formula>
    </cfRule>
  </conditionalFormatting>
  <conditionalFormatting sqref="V104:X104">
    <cfRule type="containsText" dxfId="8864" priority="8118" operator="containsText" text="REF">
      <formula>NOT(ISERROR(SEARCH("REF",V104)))</formula>
    </cfRule>
  </conditionalFormatting>
  <conditionalFormatting sqref="V104:X105">
    <cfRule type="containsText" dxfId="8863" priority="8117" operator="containsText" text="欠">
      <formula>NOT(ISERROR(SEARCH("欠",V104)))</formula>
    </cfRule>
  </conditionalFormatting>
  <conditionalFormatting sqref="V108:X108">
    <cfRule type="containsText" dxfId="8862" priority="274" operator="containsText" text="REF">
      <formula>NOT(ISERROR(SEARCH("REF",V108)))</formula>
    </cfRule>
  </conditionalFormatting>
  <conditionalFormatting sqref="V110:X110">
    <cfRule type="containsText" dxfId="8861" priority="268" operator="containsText" text="REF">
      <formula>NOT(ISERROR(SEARCH("REF",V110)))</formula>
    </cfRule>
  </conditionalFormatting>
  <conditionalFormatting sqref="W6:W11">
    <cfRule type="containsText" dxfId="8860" priority="6079" operator="containsText" text="欠">
      <formula>NOT(ISERROR(SEARCH("欠",W6)))</formula>
    </cfRule>
  </conditionalFormatting>
  <conditionalFormatting sqref="W14:W17">
    <cfRule type="containsText" dxfId="8859" priority="6124" operator="containsText" text="欠">
      <formula>NOT(ISERROR(SEARCH("欠",W14)))</formula>
    </cfRule>
  </conditionalFormatting>
  <conditionalFormatting sqref="W20:W26">
    <cfRule type="containsText" dxfId="8858" priority="6091" operator="containsText" text="欠">
      <formula>NOT(ISERROR(SEARCH("欠",W20)))</formula>
    </cfRule>
  </conditionalFormatting>
  <conditionalFormatting sqref="W28:W31">
    <cfRule type="containsText" dxfId="8857" priority="6187" operator="containsText" text="欠">
      <formula>NOT(ISERROR(SEARCH("欠",W28)))</formula>
    </cfRule>
  </conditionalFormatting>
  <conditionalFormatting sqref="W35:W39">
    <cfRule type="containsText" dxfId="8856" priority="6223" operator="containsText" text="欠">
      <formula>NOT(ISERROR(SEARCH("欠",W35)))</formula>
    </cfRule>
  </conditionalFormatting>
  <conditionalFormatting sqref="W42:W45">
    <cfRule type="containsText" dxfId="8855" priority="4439" operator="containsText" text="欠">
      <formula>NOT(ISERROR(SEARCH("欠",W42)))</formula>
    </cfRule>
  </conditionalFormatting>
  <conditionalFormatting sqref="W50:W53">
    <cfRule type="containsText" dxfId="8854" priority="4427" operator="containsText" text="欠">
      <formula>NOT(ISERROR(SEARCH("欠",W50)))</formula>
    </cfRule>
  </conditionalFormatting>
  <conditionalFormatting sqref="W56:W57">
    <cfRule type="containsText" dxfId="8853" priority="4487" operator="containsText" text="欠">
      <formula>NOT(ISERROR(SEARCH("欠",W56)))</formula>
    </cfRule>
  </conditionalFormatting>
  <conditionalFormatting sqref="W59">
    <cfRule type="containsText" dxfId="8852" priority="21705" operator="containsText" text="欠">
      <formula>NOT(ISERROR(SEARCH("欠",W59)))</formula>
    </cfRule>
  </conditionalFormatting>
  <conditionalFormatting sqref="W62:W67">
    <cfRule type="containsText" dxfId="8851" priority="3234" operator="containsText" text="欠">
      <formula>NOT(ISERROR(SEARCH("欠",W62)))</formula>
    </cfRule>
  </conditionalFormatting>
  <conditionalFormatting sqref="W76:W79">
    <cfRule type="containsText" dxfId="8850" priority="2688" operator="containsText" text="欠">
      <formula>NOT(ISERROR(SEARCH("欠",W76)))</formula>
    </cfRule>
  </conditionalFormatting>
  <conditionalFormatting sqref="W85:W88">
    <cfRule type="containsText" dxfId="8849" priority="1385" operator="containsText" text="欠">
      <formula>NOT(ISERROR(SEARCH("欠",W85)))</formula>
    </cfRule>
  </conditionalFormatting>
  <conditionalFormatting sqref="W90:W95">
    <cfRule type="containsText" dxfId="8848" priority="824" operator="containsText" text="欠">
      <formula>NOT(ISERROR(SEARCH("欠",W90)))</formula>
    </cfRule>
  </conditionalFormatting>
  <conditionalFormatting sqref="W98:W101">
    <cfRule type="containsText" dxfId="8847" priority="1427" operator="containsText" text="欠">
      <formula>NOT(ISERROR(SEARCH("欠",W98)))</formula>
    </cfRule>
  </conditionalFormatting>
  <conditionalFormatting sqref="W107:W111">
    <cfRule type="containsText" dxfId="8846" priority="273" operator="containsText" text="欠">
      <formula>NOT(ISERROR(SEARCH("欠",W107)))</formula>
    </cfRule>
  </conditionalFormatting>
  <conditionalFormatting sqref="W114">
    <cfRule type="containsText" dxfId="8845" priority="261" operator="containsText" text="欠">
      <formula>NOT(ISERROR(SEARCH("欠",W114)))</formula>
    </cfRule>
  </conditionalFormatting>
  <conditionalFormatting sqref="W8:X8">
    <cfRule type="containsText" dxfId="8844" priority="6047" operator="containsText" text="REF">
      <formula>NOT(ISERROR(SEARCH("REF",W8)))</formula>
    </cfRule>
  </conditionalFormatting>
  <conditionalFormatting sqref="W14:X14">
    <cfRule type="containsText" dxfId="8843" priority="6116" operator="containsText" text="REF">
      <formula>NOT(ISERROR(SEARCH("REF",W14)))</formula>
    </cfRule>
  </conditionalFormatting>
  <conditionalFormatting sqref="W22:X22">
    <cfRule type="containsText" dxfId="8842" priority="6029" operator="containsText" text="REF">
      <formula>NOT(ISERROR(SEARCH("REF",W22)))</formula>
    </cfRule>
  </conditionalFormatting>
  <conditionalFormatting sqref="W36:X36">
    <cfRule type="containsText" dxfId="8841" priority="6215" operator="containsText" text="REF">
      <formula>NOT(ISERROR(SEARCH("REF",W36)))</formula>
    </cfRule>
  </conditionalFormatting>
  <conditionalFormatting sqref="W40:X40">
    <cfRule type="containsText" dxfId="8840" priority="8011" operator="containsText" text="REF">
      <formula>NOT(ISERROR(SEARCH("REF",W40)))</formula>
    </cfRule>
  </conditionalFormatting>
  <conditionalFormatting sqref="W40:X41">
    <cfRule type="containsText" dxfId="8839" priority="8009" operator="containsText" text="欠">
      <formula>NOT(ISERROR(SEARCH("欠",W40)))</formula>
    </cfRule>
  </conditionalFormatting>
  <conditionalFormatting sqref="W42:X42">
    <cfRule type="containsText" dxfId="8838" priority="4404" operator="containsText" text="REF">
      <formula>NOT(ISERROR(SEARCH("REF",W42)))</formula>
    </cfRule>
  </conditionalFormatting>
  <conditionalFormatting sqref="W50:X50">
    <cfRule type="containsText" dxfId="8837" priority="4428" operator="containsText" text="REF">
      <formula>NOT(ISERROR(SEARCH("REF",W50)))</formula>
    </cfRule>
  </conditionalFormatting>
  <conditionalFormatting sqref="W56:X56">
    <cfRule type="containsText" dxfId="8836" priority="4479" operator="containsText" text="REF">
      <formula>NOT(ISERROR(SEARCH("REF",W56)))</formula>
    </cfRule>
  </conditionalFormatting>
  <conditionalFormatting sqref="W64:X64">
    <cfRule type="containsText" dxfId="8835" priority="3235" operator="containsText" text="REF">
      <formula>NOT(ISERROR(SEARCH("REF",W64)))</formula>
    </cfRule>
  </conditionalFormatting>
  <conditionalFormatting sqref="W70:X70">
    <cfRule type="containsText" dxfId="8834" priority="3280" operator="containsText" text="REF">
      <formula>NOT(ISERROR(SEARCH("REF",W70)))</formula>
    </cfRule>
  </conditionalFormatting>
  <conditionalFormatting sqref="W70:X71">
    <cfRule type="containsText" dxfId="8833" priority="3279" operator="containsText" text="欠">
      <formula>NOT(ISERROR(SEARCH("欠",W70)))</formula>
    </cfRule>
  </conditionalFormatting>
  <conditionalFormatting sqref="W78:X78">
    <cfRule type="containsText" dxfId="8832" priority="2668" operator="containsText" text="REF">
      <formula>NOT(ISERROR(SEARCH("REF",W78)))</formula>
    </cfRule>
  </conditionalFormatting>
  <conditionalFormatting sqref="W92:X92">
    <cfRule type="containsText" dxfId="8831" priority="1362" operator="containsText" text="REF">
      <formula>NOT(ISERROR(SEARCH("REF",W92)))</formula>
    </cfRule>
  </conditionalFormatting>
  <conditionalFormatting sqref="W98:X98">
    <cfRule type="containsText" dxfId="8830" priority="1441" operator="containsText" text="REF">
      <formula>NOT(ISERROR(SEARCH("REF",W98)))</formula>
    </cfRule>
  </conditionalFormatting>
  <conditionalFormatting sqref="W106:X106">
    <cfRule type="containsText" dxfId="8829" priority="8085" operator="containsText" text="欠">
      <formula>NOT(ISERROR(SEARCH("欠",W106)))</formula>
    </cfRule>
    <cfRule type="containsText" dxfId="8828" priority="8086" operator="containsText" text="REF">
      <formula>NOT(ISERROR(SEARCH("REF",W106)))</formula>
    </cfRule>
  </conditionalFormatting>
  <conditionalFormatting sqref="X6:X10">
    <cfRule type="containsText" dxfId="8827" priority="5349" operator="containsText" text="欠">
      <formula>NOT(ISERROR(SEARCH("欠",X6)))</formula>
    </cfRule>
  </conditionalFormatting>
  <conditionalFormatting sqref="X12">
    <cfRule type="containsText" dxfId="8826" priority="6059" operator="containsText" text="REF">
      <formula>NOT(ISERROR(SEARCH("REF",X12)))</formula>
    </cfRule>
  </conditionalFormatting>
  <conditionalFormatting sqref="X12:X15">
    <cfRule type="containsText" dxfId="8825" priority="6058" operator="containsText" text="欠">
      <formula>NOT(ISERROR(SEARCH("欠",X12)))</formula>
    </cfRule>
  </conditionalFormatting>
  <conditionalFormatting sqref="X17:X18">
    <cfRule type="containsText" dxfId="8824" priority="6038" operator="containsText" text="REF">
      <formula>NOT(ISERROR(SEARCH("REF",X17)))</formula>
    </cfRule>
  </conditionalFormatting>
  <conditionalFormatting sqref="X18:X23">
    <cfRule type="containsText" dxfId="8823" priority="6028" operator="containsText" text="欠">
      <formula>NOT(ISERROR(SEARCH("欠",X18)))</formula>
    </cfRule>
  </conditionalFormatting>
  <conditionalFormatting sqref="X25:X26">
    <cfRule type="containsText" dxfId="8822" priority="6170" operator="containsText" text="REF">
      <formula>NOT(ISERROR(SEARCH("REF",X25)))</formula>
    </cfRule>
  </conditionalFormatting>
  <conditionalFormatting sqref="X26:X29">
    <cfRule type="containsText" dxfId="8821" priority="6169" operator="containsText" text="欠">
      <formula>NOT(ISERROR(SEARCH("欠",X26)))</formula>
    </cfRule>
  </conditionalFormatting>
  <conditionalFormatting sqref="X31:X32">
    <cfRule type="containsText" dxfId="8820" priority="6206" operator="containsText" text="REF">
      <formula>NOT(ISERROR(SEARCH("REF",X31)))</formula>
    </cfRule>
  </conditionalFormatting>
  <conditionalFormatting sqref="X32:X33">
    <cfRule type="containsText" dxfId="8819" priority="6205" operator="containsText" text="欠">
      <formula>NOT(ISERROR(SEARCH("欠",X32)))</formula>
    </cfRule>
  </conditionalFormatting>
  <conditionalFormatting sqref="X35:X37">
    <cfRule type="containsText" dxfId="8818" priority="6214" operator="containsText" text="欠">
      <formula>NOT(ISERROR(SEARCH("欠",X35)))</formula>
    </cfRule>
  </conditionalFormatting>
  <conditionalFormatting sqref="X39">
    <cfRule type="containsText" dxfId="8817" priority="7970" operator="containsText" text="REF">
      <formula>NOT(ISERROR(SEARCH("REF",X39)))</formula>
    </cfRule>
  </conditionalFormatting>
  <conditionalFormatting sqref="X42:X43">
    <cfRule type="containsText" dxfId="8816" priority="4403" operator="containsText" text="欠">
      <formula>NOT(ISERROR(SEARCH("欠",X42)))</formula>
    </cfRule>
  </conditionalFormatting>
  <conditionalFormatting sqref="X45:X46">
    <cfRule type="containsText" dxfId="8815" priority="4416" operator="containsText" text="REF">
      <formula>NOT(ISERROR(SEARCH("REF",X45)))</formula>
    </cfRule>
  </conditionalFormatting>
  <conditionalFormatting sqref="X46:X51">
    <cfRule type="containsText" dxfId="8814" priority="4415" operator="containsText" text="欠">
      <formula>NOT(ISERROR(SEARCH("欠",X46)))</formula>
    </cfRule>
  </conditionalFormatting>
  <conditionalFormatting sqref="X53:X54">
    <cfRule type="containsText" dxfId="8813" priority="4065" operator="containsText" text="REF">
      <formula>NOT(ISERROR(SEARCH("REF",X53)))</formula>
    </cfRule>
  </conditionalFormatting>
  <conditionalFormatting sqref="X54:X57">
    <cfRule type="containsText" dxfId="8812" priority="4064" operator="containsText" text="欠">
      <formula>NOT(ISERROR(SEARCH("欠",X54)))</formula>
    </cfRule>
  </conditionalFormatting>
  <conditionalFormatting sqref="X59:X60">
    <cfRule type="containsText" dxfId="8811" priority="3253" operator="containsText" text="REF">
      <formula>NOT(ISERROR(SEARCH("REF",X59)))</formula>
    </cfRule>
  </conditionalFormatting>
  <conditionalFormatting sqref="X60:X66">
    <cfRule type="containsText" dxfId="8810" priority="3246" operator="containsText" text="欠">
      <formula>NOT(ISERROR(SEARCH("欠",X60)))</formula>
    </cfRule>
  </conditionalFormatting>
  <conditionalFormatting sqref="X68">
    <cfRule type="containsText" dxfId="8809" priority="3289" operator="containsText" text="REF">
      <formula>NOT(ISERROR(SEARCH("REF",X68)))</formula>
    </cfRule>
  </conditionalFormatting>
  <conditionalFormatting sqref="X68:X69">
    <cfRule type="containsText" dxfId="8808" priority="3288" operator="containsText" text="欠">
      <formula>NOT(ISERROR(SEARCH("欠",X68)))</formula>
    </cfRule>
  </conditionalFormatting>
  <conditionalFormatting sqref="X72:X79">
    <cfRule type="containsText" dxfId="8807" priority="2667" operator="containsText" text="欠">
      <formula>NOT(ISERROR(SEARCH("欠",X72)))</formula>
    </cfRule>
  </conditionalFormatting>
  <conditionalFormatting sqref="X74">
    <cfRule type="containsText" dxfId="8806" priority="21587" operator="containsText" text="REF">
      <formula>NOT(ISERROR(SEARCH("REF",X74)))</formula>
    </cfRule>
  </conditionalFormatting>
  <conditionalFormatting sqref="X81:X82">
    <cfRule type="containsText" dxfId="8805" priority="1392" operator="containsText" text="REF">
      <formula>NOT(ISERROR(SEARCH("REF",X81)))</formula>
    </cfRule>
  </conditionalFormatting>
  <conditionalFormatting sqref="X82:X83">
    <cfRule type="containsText" dxfId="8804" priority="1391" operator="containsText" text="欠">
      <formula>NOT(ISERROR(SEARCH("欠",X82)))</formula>
    </cfRule>
  </conditionalFormatting>
  <conditionalFormatting sqref="X87:X88">
    <cfRule type="containsText" dxfId="8803" priority="2546" operator="containsText" text="REF">
      <formula>NOT(ISERROR(SEARCH("REF",X87)))</formula>
    </cfRule>
  </conditionalFormatting>
  <conditionalFormatting sqref="X88:X93">
    <cfRule type="containsText" dxfId="8802" priority="1409" operator="containsText" text="欠">
      <formula>NOT(ISERROR(SEARCH("欠",X88)))</formula>
    </cfRule>
  </conditionalFormatting>
  <conditionalFormatting sqref="X95:X96">
    <cfRule type="containsText" dxfId="8801" priority="942" operator="containsText" text="REF">
      <formula>NOT(ISERROR(SEARCH("REF",X95)))</formula>
    </cfRule>
  </conditionalFormatting>
  <conditionalFormatting sqref="X96:X99">
    <cfRule type="containsText" dxfId="8800" priority="1349" operator="containsText" text="欠">
      <formula>NOT(ISERROR(SEARCH("欠",X96)))</formula>
    </cfRule>
  </conditionalFormatting>
  <conditionalFormatting sqref="X101:X102">
    <cfRule type="containsText" dxfId="8799" priority="1338" operator="containsText" text="REF">
      <formula>NOT(ISERROR(SEARCH("REF",X101)))</formula>
    </cfRule>
  </conditionalFormatting>
  <conditionalFormatting sqref="X102:X103">
    <cfRule type="containsText" dxfId="8798" priority="1337" operator="containsText" text="欠">
      <formula>NOT(ISERROR(SEARCH("欠",X102)))</formula>
    </cfRule>
  </conditionalFormatting>
  <conditionalFormatting sqref="X107:X110">
    <cfRule type="containsText" dxfId="8797" priority="267" operator="containsText" text="欠">
      <formula>NOT(ISERROR(SEARCH("欠",X107)))</formula>
    </cfRule>
  </conditionalFormatting>
  <conditionalFormatting sqref="X112">
    <cfRule type="containsText" dxfId="8796" priority="292" operator="containsText" text="REF">
      <formula>NOT(ISERROR(SEARCH("REF",X112)))</formula>
    </cfRule>
  </conditionalFormatting>
  <conditionalFormatting sqref="X112:X115">
    <cfRule type="containsText" dxfId="8795" priority="105" operator="containsText" text="欠">
      <formula>NOT(ISERROR(SEARCH("欠",X112)))</formula>
    </cfRule>
  </conditionalFormatting>
  <conditionalFormatting sqref="Y114:AA115">
    <cfRule type="containsText" dxfId="8794" priority="252" operator="containsText" text="欠">
      <formula>NOT(ISERROR(SEARCH("欠",Y114)))</formula>
    </cfRule>
  </conditionalFormatting>
  <conditionalFormatting sqref="Z6">
    <cfRule type="containsText" dxfId="8793" priority="5939" operator="containsText" text="REF">
      <formula>NOT(ISERROR(SEARCH("REF",Z6)))</formula>
    </cfRule>
  </conditionalFormatting>
  <conditionalFormatting sqref="Z6:Z9">
    <cfRule type="containsText" dxfId="8792" priority="5938" operator="containsText" text="欠">
      <formula>NOT(ISERROR(SEARCH("欠",Z6)))</formula>
    </cfRule>
  </conditionalFormatting>
  <conditionalFormatting sqref="Z12:Z16">
    <cfRule type="containsText" dxfId="8791" priority="37" operator="containsText" text="欠">
      <formula>NOT(ISERROR(SEARCH("欠",Z12)))</formula>
    </cfRule>
  </conditionalFormatting>
  <conditionalFormatting sqref="Z14">
    <cfRule type="containsText" dxfId="8790" priority="5966" operator="containsText" text="REF">
      <formula>NOT(ISERROR(SEARCH("REF",Z14)))</formula>
    </cfRule>
  </conditionalFormatting>
  <conditionalFormatting sqref="Z18:Z23">
    <cfRule type="containsText" dxfId="8789" priority="5974" operator="containsText" text="欠">
      <formula>NOT(ISERROR(SEARCH("欠",Z18)))</formula>
    </cfRule>
  </conditionalFormatting>
  <conditionalFormatting sqref="Z20">
    <cfRule type="containsText" dxfId="8788" priority="5984" operator="containsText" text="REF">
      <formula>NOT(ISERROR(SEARCH("REF",Z20)))</formula>
    </cfRule>
  </conditionalFormatting>
  <conditionalFormatting sqref="Z26:Z27">
    <cfRule type="containsText" dxfId="8787" priority="6001" operator="containsText" text="欠">
      <formula>NOT(ISERROR(SEARCH("欠",Z26)))</formula>
    </cfRule>
  </conditionalFormatting>
  <conditionalFormatting sqref="Z29">
    <cfRule type="containsText" dxfId="8786" priority="7976" operator="containsText" text="欠">
      <formula>NOT(ISERROR(SEARCH("欠",Z29)))</formula>
    </cfRule>
  </conditionalFormatting>
  <conditionalFormatting sqref="Z32:Z37">
    <cfRule type="containsText" dxfId="8785" priority="6010" operator="containsText" text="欠">
      <formula>NOT(ISERROR(SEARCH("欠",Z32)))</formula>
    </cfRule>
  </conditionalFormatting>
  <conditionalFormatting sqref="Z34">
    <cfRule type="containsText" dxfId="8784" priority="7966" operator="containsText" text="REF">
      <formula>NOT(ISERROR(SEARCH("REF",Z34)))</formula>
    </cfRule>
  </conditionalFormatting>
  <conditionalFormatting sqref="Z42:Z43">
    <cfRule type="containsText" dxfId="8783" priority="4349" operator="containsText" text="欠">
      <formula>NOT(ISERROR(SEARCH("欠",Z42)))</formula>
    </cfRule>
  </conditionalFormatting>
  <conditionalFormatting sqref="Z46:Z51">
    <cfRule type="containsText" dxfId="8782" priority="4358" operator="containsText" text="欠">
      <formula>NOT(ISERROR(SEARCH("欠",Z46)))</formula>
    </cfRule>
  </conditionalFormatting>
  <conditionalFormatting sqref="Z48">
    <cfRule type="containsText" dxfId="8781" priority="4368" operator="containsText" text="REF">
      <formula>NOT(ISERROR(SEARCH("REF",Z48)))</formula>
    </cfRule>
  </conditionalFormatting>
  <conditionalFormatting sqref="Z54:Z57">
    <cfRule type="containsText" dxfId="8780" priority="4385" operator="containsText" text="欠">
      <formula>NOT(ISERROR(SEARCH("欠",Z54)))</formula>
    </cfRule>
  </conditionalFormatting>
  <conditionalFormatting sqref="Z56">
    <cfRule type="containsText" dxfId="8779" priority="4395" operator="containsText" text="REF">
      <formula>NOT(ISERROR(SEARCH("REF",Z56)))</formula>
    </cfRule>
  </conditionalFormatting>
  <conditionalFormatting sqref="Z60:Z65">
    <cfRule type="containsText" dxfId="8778" priority="3189" operator="containsText" text="欠">
      <formula>NOT(ISERROR(SEARCH("欠",Z60)))</formula>
    </cfRule>
  </conditionalFormatting>
  <conditionalFormatting sqref="Z62">
    <cfRule type="containsText" dxfId="8777" priority="3199" operator="containsText" text="REF">
      <formula>NOT(ISERROR(SEARCH("REF",Z62)))</formula>
    </cfRule>
  </conditionalFormatting>
  <conditionalFormatting sqref="Z68:Z71">
    <cfRule type="containsText" dxfId="8776" priority="3216" operator="containsText" text="欠">
      <formula>NOT(ISERROR(SEARCH("欠",Z68)))</formula>
    </cfRule>
  </conditionalFormatting>
  <conditionalFormatting sqref="Z70">
    <cfRule type="containsText" dxfId="8775" priority="3226" operator="containsText" text="REF">
      <formula>NOT(ISERROR(SEARCH("REF",Z70)))</formula>
    </cfRule>
  </conditionalFormatting>
  <conditionalFormatting sqref="Z74:Z83">
    <cfRule type="containsText" dxfId="8774" priority="1283" operator="containsText" text="欠">
      <formula>NOT(ISERROR(SEARCH("欠",Z74)))</formula>
    </cfRule>
  </conditionalFormatting>
  <conditionalFormatting sqref="Z76">
    <cfRule type="containsText" dxfId="8773" priority="2650" operator="containsText" text="REF">
      <formula>NOT(ISERROR(SEARCH("REF",Z76)))</formula>
    </cfRule>
  </conditionalFormatting>
  <conditionalFormatting sqref="Z88:Z89">
    <cfRule type="containsText" dxfId="8772" priority="1292" operator="containsText" text="欠">
      <formula>NOT(ISERROR(SEARCH("欠",Z88)))</formula>
    </cfRule>
  </conditionalFormatting>
  <conditionalFormatting sqref="Z91:Z93">
    <cfRule type="containsText" dxfId="8771" priority="1282" operator="containsText" text="欠">
      <formula>NOT(ISERROR(SEARCH("欠",Z91)))</formula>
    </cfRule>
  </conditionalFormatting>
  <conditionalFormatting sqref="Z96:Z99">
    <cfRule type="containsText" dxfId="8770" priority="1310" operator="containsText" text="欠">
      <formula>NOT(ISERROR(SEARCH("欠",Z96)))</formula>
    </cfRule>
  </conditionalFormatting>
  <conditionalFormatting sqref="Z98">
    <cfRule type="containsText" dxfId="8769" priority="1320" operator="containsText" text="REF">
      <formula>NOT(ISERROR(SEARCH("REF",Z98)))</formula>
    </cfRule>
  </conditionalFormatting>
  <conditionalFormatting sqref="Z102:Z105">
    <cfRule type="containsText" dxfId="8768" priority="1328" operator="containsText" text="欠">
      <formula>NOT(ISERROR(SEARCH("欠",Z102)))</formula>
    </cfRule>
  </conditionalFormatting>
  <conditionalFormatting sqref="Z104">
    <cfRule type="containsText" dxfId="8767" priority="8114" operator="containsText" text="REF">
      <formula>NOT(ISERROR(SEARCH("REF",Z104)))</formula>
    </cfRule>
  </conditionalFormatting>
  <conditionalFormatting sqref="Z107:Z109">
    <cfRule type="containsText" dxfId="8766" priority="234" operator="containsText" text="欠">
      <formula>NOT(ISERROR(SEARCH("欠",Z107)))</formula>
    </cfRule>
  </conditionalFormatting>
  <conditionalFormatting sqref="Z112:Z113">
    <cfRule type="containsText" dxfId="8765" priority="243" operator="containsText" text="欠">
      <formula>NOT(ISERROR(SEARCH("欠",Z112)))</formula>
    </cfRule>
  </conditionalFormatting>
  <conditionalFormatting sqref="Z8:AA8">
    <cfRule type="containsText" dxfId="8764" priority="5831" operator="containsText" text="REF">
      <formula>NOT(ISERROR(SEARCH("REF",Z8)))</formula>
    </cfRule>
  </conditionalFormatting>
  <conditionalFormatting sqref="Z12:AA12">
    <cfRule type="containsText" dxfId="8763" priority="5849" operator="containsText" text="REF">
      <formula>NOT(ISERROR(SEARCH("REF",Z12)))</formula>
    </cfRule>
  </conditionalFormatting>
  <conditionalFormatting sqref="Z26:AA26">
    <cfRule type="containsText" dxfId="8762" priority="5894" operator="containsText" text="REF">
      <formula>NOT(ISERROR(SEARCH("REF",Z26)))</formula>
    </cfRule>
  </conditionalFormatting>
  <conditionalFormatting sqref="Z36:AA36">
    <cfRule type="containsText" dxfId="8761" priority="5921" operator="containsText" text="REF">
      <formula>NOT(ISERROR(SEARCH("REF",Z36)))</formula>
    </cfRule>
  </conditionalFormatting>
  <conditionalFormatting sqref="Z40:AA41">
    <cfRule type="containsText" dxfId="8760" priority="8002" operator="containsText" text="欠">
      <formula>NOT(ISERROR(SEARCH("欠",Z40)))</formula>
    </cfRule>
  </conditionalFormatting>
  <conditionalFormatting sqref="Z42:AA42">
    <cfRule type="containsText" dxfId="8759" priority="4305" operator="containsText" text="REF">
      <formula>NOT(ISERROR(SEARCH("REF",Z42)))</formula>
    </cfRule>
  </conditionalFormatting>
  <conditionalFormatting sqref="Z50:AA50">
    <cfRule type="containsText" dxfId="8758" priority="4323" operator="containsText" text="REF">
      <formula>NOT(ISERROR(SEARCH("REF",Z50)))</formula>
    </cfRule>
  </conditionalFormatting>
  <conditionalFormatting sqref="Z54:AA54">
    <cfRule type="containsText" dxfId="8757" priority="4341" operator="containsText" text="REF">
      <formula>NOT(ISERROR(SEARCH("REF",Z54)))</formula>
    </cfRule>
  </conditionalFormatting>
  <conditionalFormatting sqref="Z68:AA68">
    <cfRule type="containsText" dxfId="8756" priority="3172" operator="containsText" text="REF">
      <formula>NOT(ISERROR(SEARCH("REF",Z68)))</formula>
    </cfRule>
  </conditionalFormatting>
  <conditionalFormatting sqref="Z80:AA80">
    <cfRule type="containsText" dxfId="8755" priority="8046" operator="containsText" text="REF">
      <formula>NOT(ISERROR(SEARCH("REF",Z80)))</formula>
    </cfRule>
  </conditionalFormatting>
  <conditionalFormatting sqref="Z82:AA82">
    <cfRule type="containsText" dxfId="8754" priority="1220" operator="containsText" text="REF">
      <formula>NOT(ISERROR(SEARCH("REF",Z82)))</formula>
    </cfRule>
  </conditionalFormatting>
  <conditionalFormatting sqref="Z96:AA96">
    <cfRule type="containsText" dxfId="8753" priority="1256" operator="containsText" text="REF">
      <formula>NOT(ISERROR(SEARCH("REF",Z96)))</formula>
    </cfRule>
  </conditionalFormatting>
  <conditionalFormatting sqref="Z106:AA106">
    <cfRule type="containsText" dxfId="8752" priority="8081" operator="containsText" text="欠">
      <formula>NOT(ISERROR(SEARCH("欠",Z106)))</formula>
    </cfRule>
  </conditionalFormatting>
  <conditionalFormatting sqref="Z108:AA108">
    <cfRule type="containsText" dxfId="8751" priority="208" operator="containsText" text="REF">
      <formula>NOT(ISERROR(SEARCH("REF",Z108)))</formula>
    </cfRule>
  </conditionalFormatting>
  <conditionalFormatting sqref="Z112:AA112">
    <cfRule type="containsText" dxfId="8750" priority="226" operator="containsText" text="REF">
      <formula>NOT(ISERROR(SEARCH("REF",Z112)))</formula>
    </cfRule>
  </conditionalFormatting>
  <conditionalFormatting sqref="Z114:AA114">
    <cfRule type="containsText" dxfId="8749" priority="253" operator="containsText" text="REF">
      <formula>NOT(ISERROR(SEARCH("REF",Z114)))</formula>
    </cfRule>
  </conditionalFormatting>
  <conditionalFormatting sqref="Z18:AB18">
    <cfRule type="containsText" dxfId="8748" priority="5780" operator="containsText" text="REF">
      <formula>NOT(ISERROR(SEARCH("REF",Z18)))</formula>
    </cfRule>
  </conditionalFormatting>
  <conditionalFormatting sqref="Z22:AB22">
    <cfRule type="containsText" dxfId="8747" priority="5825" operator="containsText" text="REF">
      <formula>NOT(ISERROR(SEARCH("REF",Z22)))</formula>
    </cfRule>
  </conditionalFormatting>
  <conditionalFormatting sqref="Z32:AB32">
    <cfRule type="containsText" dxfId="8746" priority="5912" operator="containsText" text="REF">
      <formula>NOT(ISERROR(SEARCH("REF",Z32)))</formula>
    </cfRule>
  </conditionalFormatting>
  <conditionalFormatting sqref="Z46:AB46">
    <cfRule type="containsText" dxfId="8745" priority="4299" operator="containsText" text="REF">
      <formula>NOT(ISERROR(SEARCH("REF",Z46)))</formula>
    </cfRule>
  </conditionalFormatting>
  <conditionalFormatting sqref="Z60:AB60">
    <cfRule type="containsText" dxfId="8744" priority="3130" operator="containsText" text="REF">
      <formula>NOT(ISERROR(SEARCH("REF",Z60)))</formula>
    </cfRule>
  </conditionalFormatting>
  <conditionalFormatting sqref="Z64:AB64">
    <cfRule type="containsText" dxfId="8743" priority="3139" operator="containsText" text="REF">
      <formula>NOT(ISERROR(SEARCH("REF",Z64)))</formula>
    </cfRule>
  </conditionalFormatting>
  <conditionalFormatting sqref="Z74:AB74">
    <cfRule type="containsText" dxfId="8742" priority="21669" operator="containsText" text="REF">
      <formula>NOT(ISERROR(SEARCH("REF",Z74)))</formula>
    </cfRule>
  </conditionalFormatting>
  <conditionalFormatting sqref="Z78:AB78">
    <cfRule type="containsText" dxfId="8741" priority="2635" operator="containsText" text="REF">
      <formula>NOT(ISERROR(SEARCH("REF",Z78)))</formula>
    </cfRule>
  </conditionalFormatting>
  <conditionalFormatting sqref="Z92:AB92">
    <cfRule type="containsText" dxfId="8740" priority="1214" operator="containsText" text="REF">
      <formula>NOT(ISERROR(SEARCH("REF",Z92)))</formula>
    </cfRule>
  </conditionalFormatting>
  <conditionalFormatting sqref="Z106:AB106">
    <cfRule type="containsText" dxfId="8739" priority="99" operator="containsText" text="REF">
      <formula>NOT(ISERROR(SEARCH("REF",Z106)))</formula>
    </cfRule>
  </conditionalFormatting>
  <conditionalFormatting sqref="Z88:AC88">
    <cfRule type="containsText" dxfId="8738" priority="998" operator="containsText" text="REF">
      <formula>NOT(ISERROR(SEARCH("REF",Z88)))</formula>
    </cfRule>
  </conditionalFormatting>
  <conditionalFormatting sqref="Z102:AC102">
    <cfRule type="containsText" dxfId="8737" priority="1118" operator="containsText" text="REF">
      <formula>NOT(ISERROR(SEARCH("REF",Z102)))</formula>
    </cfRule>
  </conditionalFormatting>
  <conditionalFormatting sqref="Z16:AD16">
    <cfRule type="containsText" dxfId="8736" priority="38" operator="containsText" text="REF">
      <formula>NOT(ISERROR(SEARCH("REF",Z16)))</formula>
    </cfRule>
  </conditionalFormatting>
  <conditionalFormatting sqref="Z40:AE40">
    <cfRule type="containsText" dxfId="8735" priority="78" operator="containsText" text="REF">
      <formula>NOT(ISERROR(SEARCH("REF",Z40)))</formula>
    </cfRule>
  </conditionalFormatting>
  <conditionalFormatting sqref="AA8:AA13">
    <cfRule type="containsText" dxfId="8734" priority="5830" operator="containsText" text="欠">
      <formula>NOT(ISERROR(SEARCH("欠",AA8)))</formula>
    </cfRule>
  </conditionalFormatting>
  <conditionalFormatting sqref="AA16:AA19">
    <cfRule type="containsText" dxfId="8733" priority="5857" operator="containsText" text="欠">
      <formula>NOT(ISERROR(SEARCH("欠",AA16)))</formula>
    </cfRule>
  </conditionalFormatting>
  <conditionalFormatting sqref="AA22:AA27">
    <cfRule type="containsText" dxfId="8732" priority="5875" operator="containsText" text="欠">
      <formula>NOT(ISERROR(SEARCH("欠",AA22)))</formula>
    </cfRule>
  </conditionalFormatting>
  <conditionalFormatting sqref="AA30:AA33">
    <cfRule type="containsText" dxfId="8731" priority="5902" operator="containsText" text="欠">
      <formula>NOT(ISERROR(SEARCH("欠",AA30)))</formula>
    </cfRule>
  </conditionalFormatting>
  <conditionalFormatting sqref="AA36:AA39">
    <cfRule type="containsText" dxfId="8730" priority="5920" operator="containsText" text="欠">
      <formula>NOT(ISERROR(SEARCH("欠",AA36)))</formula>
    </cfRule>
  </conditionalFormatting>
  <conditionalFormatting sqref="AA42:AA47">
    <cfRule type="containsText" dxfId="8729" priority="4304" operator="containsText" text="欠">
      <formula>NOT(ISERROR(SEARCH("欠",AA42)))</formula>
    </cfRule>
  </conditionalFormatting>
  <conditionalFormatting sqref="AA50:AA55">
    <cfRule type="containsText" dxfId="8728" priority="4322" operator="containsText" text="欠">
      <formula>NOT(ISERROR(SEARCH("欠",AA50)))</formula>
    </cfRule>
  </conditionalFormatting>
  <conditionalFormatting sqref="AA58:AA61">
    <cfRule type="containsText" dxfId="8727" priority="3144" operator="containsText" text="欠">
      <formula>NOT(ISERROR(SEARCH("欠",AA58)))</formula>
    </cfRule>
  </conditionalFormatting>
  <conditionalFormatting sqref="AA64:AA69">
    <cfRule type="containsText" dxfId="8726" priority="3153" operator="containsText" text="欠">
      <formula>NOT(ISERROR(SEARCH("欠",AA64)))</formula>
    </cfRule>
  </conditionalFormatting>
  <conditionalFormatting sqref="AA72:AA73">
    <cfRule type="containsText" dxfId="8725" priority="3180" operator="containsText" text="欠">
      <formula>NOT(ISERROR(SEARCH("欠",AA72)))</formula>
    </cfRule>
  </conditionalFormatting>
  <conditionalFormatting sqref="AA75">
    <cfRule type="containsText" dxfId="8724" priority="21667" operator="containsText" text="欠">
      <formula>NOT(ISERROR(SEARCH("欠",AA75)))</formula>
    </cfRule>
  </conditionalFormatting>
  <conditionalFormatting sqref="AA78:AA89">
    <cfRule type="containsText" dxfId="8723" priority="1219" operator="containsText" text="欠">
      <formula>NOT(ISERROR(SEARCH("欠",AA78)))</formula>
    </cfRule>
  </conditionalFormatting>
  <conditionalFormatting sqref="AA92:AA97">
    <cfRule type="containsText" dxfId="8722" priority="815" operator="containsText" text="欠">
      <formula>NOT(ISERROR(SEARCH("欠",AA92)))</formula>
    </cfRule>
  </conditionalFormatting>
  <conditionalFormatting sqref="AA100:AA103">
    <cfRule type="containsText" dxfId="8721" priority="1264" operator="containsText" text="欠">
      <formula>NOT(ISERROR(SEARCH("欠",AA100)))</formula>
    </cfRule>
  </conditionalFormatting>
  <conditionalFormatting sqref="AA107:AA113">
    <cfRule type="containsText" dxfId="8720" priority="207" operator="containsText" text="欠">
      <formula>NOT(ISERROR(SEARCH("欠",AA107)))</formula>
    </cfRule>
  </conditionalFormatting>
  <conditionalFormatting sqref="AA110">
    <cfRule type="containsText" dxfId="8719" priority="217" operator="containsText" text="REF">
      <formula>NOT(ISERROR(SEARCH("REF",AA110)))</formula>
    </cfRule>
  </conditionalFormatting>
  <conditionalFormatting sqref="AA74:AB74">
    <cfRule type="containsText" dxfId="8718" priority="21668" operator="containsText" text="欠">
      <formula>NOT(ISERROR(SEARCH("欠",AA74)))</formula>
    </cfRule>
  </conditionalFormatting>
  <conditionalFormatting sqref="AA10:AC10">
    <cfRule type="containsText" dxfId="8717" priority="5807" operator="containsText" text="REF">
      <formula>NOT(ISERROR(SEARCH("REF",AA10)))</formula>
    </cfRule>
  </conditionalFormatting>
  <conditionalFormatting sqref="AA24:AC24">
    <cfRule type="containsText" dxfId="8716" priority="5699" operator="containsText" text="REF">
      <formula>NOT(ISERROR(SEARCH("REF",AA24)))</formula>
    </cfRule>
  </conditionalFormatting>
  <conditionalFormatting sqref="AA38:AC38">
    <cfRule type="containsText" dxfId="8715" priority="35" operator="containsText" text="REF">
      <formula>NOT(ISERROR(SEARCH("REF",AA38)))</formula>
    </cfRule>
  </conditionalFormatting>
  <conditionalFormatting sqref="AA44:AC44">
    <cfRule type="containsText" dxfId="8714" priority="4254" operator="containsText" text="REF">
      <formula>NOT(ISERROR(SEARCH("REF",AA44)))</formula>
    </cfRule>
  </conditionalFormatting>
  <conditionalFormatting sqref="AA52:AC52">
    <cfRule type="containsText" dxfId="8713" priority="4119" operator="containsText" text="REF">
      <formula>NOT(ISERROR(SEARCH("REF",AA52)))</formula>
    </cfRule>
  </conditionalFormatting>
  <conditionalFormatting sqref="AA66:AC66">
    <cfRule type="containsText" dxfId="8712" priority="2986" operator="containsText" text="REF">
      <formula>NOT(ISERROR(SEARCH("REF",AA66)))</formula>
    </cfRule>
  </conditionalFormatting>
  <conditionalFormatting sqref="AA94:AC94">
    <cfRule type="containsText" dxfId="8711" priority="798" operator="containsText" text="REF">
      <formula>NOT(ISERROR(SEARCH("REF",AA94)))</formula>
    </cfRule>
  </conditionalFormatting>
  <conditionalFormatting sqref="AA30:AD30">
    <cfRule type="containsText" dxfId="8710" priority="5627" operator="containsText" text="REF">
      <formula>NOT(ISERROR(SEARCH("REF",AA30)))</formula>
    </cfRule>
  </conditionalFormatting>
  <conditionalFormatting sqref="AA58:AD58">
    <cfRule type="containsText" dxfId="8709" priority="21748" operator="containsText" text="REF">
      <formula>NOT(ISERROR(SEARCH("REF",AA58)))</formula>
    </cfRule>
  </conditionalFormatting>
  <conditionalFormatting sqref="AA72:AD72">
    <cfRule type="containsText" dxfId="8708" priority="3067" operator="containsText" text="REF">
      <formula>NOT(ISERROR(SEARCH("REF",AA72)))</formula>
    </cfRule>
  </conditionalFormatting>
  <conditionalFormatting sqref="AA84:AD84">
    <cfRule type="containsText" dxfId="8707" priority="2554" operator="containsText" text="REF">
      <formula>NOT(ISERROR(SEARCH("REF",AA84)))</formula>
    </cfRule>
  </conditionalFormatting>
  <conditionalFormatting sqref="AA86:AD86">
    <cfRule type="containsText" dxfId="8706" priority="1064" operator="containsText" text="REF">
      <formula>NOT(ISERROR(SEARCH("REF",AA86)))</formula>
    </cfRule>
  </conditionalFormatting>
  <conditionalFormatting sqref="AA100:AD100">
    <cfRule type="containsText" dxfId="8705" priority="1109" operator="containsText" text="REF">
      <formula>NOT(ISERROR(SEARCH("REF",AA100)))</formula>
    </cfRule>
  </conditionalFormatting>
  <conditionalFormatting sqref="AB14:AB22">
    <cfRule type="containsText" dxfId="8704" priority="5770" operator="containsText" text="欠">
      <formula>NOT(ISERROR(SEARCH("欠",AB14)))</formula>
    </cfRule>
  </conditionalFormatting>
  <conditionalFormatting sqref="AB24:AB25">
    <cfRule type="containsText" dxfId="8703" priority="5761" operator="containsText" text="欠">
      <formula>NOT(ISERROR(SEARCH("欠",AB24)))</formula>
    </cfRule>
  </conditionalFormatting>
  <conditionalFormatting sqref="AB28:AB35">
    <cfRule type="containsText" dxfId="8702" priority="5743" operator="containsText" text="欠">
      <formula>NOT(ISERROR(SEARCH("欠",AB28)))</formula>
    </cfRule>
  </conditionalFormatting>
  <conditionalFormatting sqref="AB38:AB40">
    <cfRule type="containsText" dxfId="8701" priority="77" operator="containsText" text="欠">
      <formula>NOT(ISERROR(SEARCH("欠",AB38)))</formula>
    </cfRule>
  </conditionalFormatting>
  <conditionalFormatting sqref="AB44:AB46">
    <cfRule type="containsText" dxfId="8700" priority="4298" operator="containsText" text="欠">
      <formula>NOT(ISERROR(SEARCH("欠",AB44)))</formula>
    </cfRule>
  </conditionalFormatting>
  <conditionalFormatting sqref="AB52:AB53">
    <cfRule type="containsText" dxfId="8699" priority="4118" operator="containsText" text="欠">
      <formula>NOT(ISERROR(SEARCH("欠",AB52)))</formula>
    </cfRule>
  </conditionalFormatting>
  <conditionalFormatting sqref="AB56:AB57">
    <cfRule type="containsText" dxfId="8698" priority="4127" operator="containsText" text="欠">
      <formula>NOT(ISERROR(SEARCH("欠",AB56)))</formula>
    </cfRule>
  </conditionalFormatting>
  <conditionalFormatting sqref="AB59:AB64">
    <cfRule type="containsText" dxfId="8697" priority="2976" operator="containsText" text="欠">
      <formula>NOT(ISERROR(SEARCH("欠",AB59)))</formula>
    </cfRule>
  </conditionalFormatting>
  <conditionalFormatting sqref="AB66:AB67">
    <cfRule type="containsText" dxfId="8696" priority="2985" operator="containsText" text="欠">
      <formula>NOT(ISERROR(SEARCH("欠",AB66)))</formula>
    </cfRule>
  </conditionalFormatting>
  <conditionalFormatting sqref="AB70:AB73">
    <cfRule type="containsText" dxfId="8695" priority="3111" operator="containsText" text="欠">
      <formula>NOT(ISERROR(SEARCH("欠",AB70)))</formula>
    </cfRule>
  </conditionalFormatting>
  <conditionalFormatting sqref="AB75:AB78">
    <cfRule type="containsText" dxfId="8694" priority="2625" operator="containsText" text="欠">
      <formula>NOT(ISERROR(SEARCH("欠",AB75)))</formula>
    </cfRule>
  </conditionalFormatting>
  <conditionalFormatting sqref="AB84:AB92">
    <cfRule type="containsText" dxfId="8693" priority="1186" operator="containsText" text="欠">
      <formula>NOT(ISERROR(SEARCH("欠",AB84)))</formula>
    </cfRule>
  </conditionalFormatting>
  <conditionalFormatting sqref="AB94:AB95">
    <cfRule type="containsText" dxfId="8692" priority="806" operator="containsText" text="欠">
      <formula>NOT(ISERROR(SEARCH("欠",AB94)))</formula>
    </cfRule>
  </conditionalFormatting>
  <conditionalFormatting sqref="AB98:AB103">
    <cfRule type="containsText" dxfId="8691" priority="1003" operator="containsText" text="欠">
      <formula>NOT(ISERROR(SEARCH("欠",AB98)))</formula>
    </cfRule>
  </conditionalFormatting>
  <conditionalFormatting sqref="AB106:AB107">
    <cfRule type="containsText" dxfId="8690" priority="98" operator="containsText" text="欠">
      <formula>NOT(ISERROR(SEARCH("欠",AB106)))</formula>
    </cfRule>
  </conditionalFormatting>
  <conditionalFormatting sqref="AB6:AC7">
    <cfRule type="containsText" dxfId="8689" priority="5659" operator="containsText" text="欠">
      <formula>NOT(ISERROR(SEARCH("欠",AB6)))</formula>
    </cfRule>
  </conditionalFormatting>
  <conditionalFormatting sqref="AB10:AC11">
    <cfRule type="containsText" dxfId="8688" priority="5668" operator="containsText" text="欠">
      <formula>NOT(ISERROR(SEARCH("欠",AB10)))</formula>
    </cfRule>
  </conditionalFormatting>
  <conditionalFormatting sqref="AB48:AC49">
    <cfRule type="containsText" dxfId="8687" priority="4262" operator="containsText" text="欠">
      <formula>NOT(ISERROR(SEARCH("欠",AB48)))</formula>
    </cfRule>
  </conditionalFormatting>
  <conditionalFormatting sqref="AB70:AC70">
    <cfRule type="containsText" dxfId="8686" priority="3121" operator="containsText" text="REF">
      <formula>NOT(ISERROR(SEARCH("REF",AB70)))</formula>
    </cfRule>
  </conditionalFormatting>
  <conditionalFormatting sqref="AB108:AC110">
    <cfRule type="containsText" dxfId="8685" priority="199" operator="containsText" text="REF">
      <formula>NOT(ISERROR(SEARCH("REF",AB108)))</formula>
    </cfRule>
  </conditionalFormatting>
  <conditionalFormatting sqref="AB110:AC111">
    <cfRule type="containsText" dxfId="8684" priority="198" operator="containsText" text="欠">
      <formula>NOT(ISERROR(SEARCH("欠",AB110)))</formula>
    </cfRule>
  </conditionalFormatting>
  <conditionalFormatting sqref="AB14:AD14">
    <cfRule type="containsText" dxfId="8683" priority="5546" operator="containsText" text="REF">
      <formula>NOT(ISERROR(SEARCH("REF",AB14)))</formula>
    </cfRule>
  </conditionalFormatting>
  <conditionalFormatting sqref="AB56:AD56">
    <cfRule type="containsText" dxfId="8682" priority="4128" operator="containsText" text="REF">
      <formula>NOT(ISERROR(SEARCH("REF",AB56)))</formula>
    </cfRule>
  </conditionalFormatting>
  <conditionalFormatting sqref="AB58:AD58">
    <cfRule type="containsText" dxfId="8681" priority="21747" operator="containsText" text="欠">
      <formula>NOT(ISERROR(SEARCH("欠",AB58)))</formula>
    </cfRule>
  </conditionalFormatting>
  <conditionalFormatting sqref="AB98:AD98">
    <cfRule type="containsText" dxfId="8680" priority="1004" operator="containsText" text="REF">
      <formula>NOT(ISERROR(SEARCH("REF",AB98)))</formula>
    </cfRule>
  </conditionalFormatting>
  <conditionalFormatting sqref="AB108:AD109">
    <cfRule type="containsText" dxfId="8679" priority="138" operator="containsText" text="欠">
      <formula>NOT(ISERROR(SEARCH("欠",AB108)))</formula>
    </cfRule>
  </conditionalFormatting>
  <conditionalFormatting sqref="AB6:AE6">
    <cfRule type="containsText" dxfId="8678" priority="5510" operator="containsText" text="REF">
      <formula>NOT(ISERROR(SEARCH("REF",AB6)))</formula>
    </cfRule>
  </conditionalFormatting>
  <conditionalFormatting sqref="AB20:AE20">
    <cfRule type="containsText" dxfId="8677" priority="5582" operator="containsText" text="REF">
      <formula>NOT(ISERROR(SEARCH("REF",AB20)))</formula>
    </cfRule>
  </conditionalFormatting>
  <conditionalFormatting sqref="AB34:AE34">
    <cfRule type="containsText" dxfId="8676" priority="7964" operator="containsText" text="REF">
      <formula>NOT(ISERROR(SEARCH("REF",AB34)))</formula>
    </cfRule>
  </conditionalFormatting>
  <conditionalFormatting sqref="AB62:AE62">
    <cfRule type="containsText" dxfId="8675" priority="2977" operator="containsText" text="REF">
      <formula>NOT(ISERROR(SEARCH("REF",AB62)))</formula>
    </cfRule>
  </conditionalFormatting>
  <conditionalFormatting sqref="AB104:AE104">
    <cfRule type="containsText" dxfId="8674" priority="8110" operator="containsText" text="REF">
      <formula>NOT(ISERROR(SEARCH("REF",AB104)))</formula>
    </cfRule>
  </conditionalFormatting>
  <conditionalFormatting sqref="AB104:AE105">
    <cfRule type="containsText" dxfId="8673" priority="8109" operator="containsText" text="欠">
      <formula>NOT(ISERROR(SEARCH("欠",AB104)))</formula>
    </cfRule>
  </conditionalFormatting>
  <conditionalFormatting sqref="AB28:AF28">
    <cfRule type="containsText" dxfId="8672" priority="5456" operator="containsText" text="REF">
      <formula>NOT(ISERROR(SEARCH("REF",AB28)))</formula>
    </cfRule>
  </conditionalFormatting>
  <conditionalFormatting sqref="AB48:AF48">
    <cfRule type="containsText" dxfId="8671" priority="29" operator="containsText" text="REF">
      <formula>NOT(ISERROR(SEARCH("REF",AB48)))</formula>
    </cfRule>
  </conditionalFormatting>
  <conditionalFormatting sqref="AB76:AF76">
    <cfRule type="containsText" dxfId="8670" priority="2584" operator="containsText" text="REF">
      <formula>NOT(ISERROR(SEARCH("REF",AB76)))</formula>
    </cfRule>
  </conditionalFormatting>
  <conditionalFormatting sqref="AB90:AF90">
    <cfRule type="containsText" dxfId="8669" priority="1049" operator="containsText" text="REF">
      <formula>NOT(ISERROR(SEARCH("REF",AB90)))</formula>
    </cfRule>
  </conditionalFormatting>
  <conditionalFormatting sqref="AC1 AE1">
    <cfRule type="containsText" dxfId="8668" priority="12114" operator="containsText" text="REF">
      <formula>NOT(ISERROR(SEARCH("REF",AC1)))</formula>
    </cfRule>
  </conditionalFormatting>
  <conditionalFormatting sqref="AC20:AC21">
    <cfRule type="containsText" dxfId="8667" priority="5689" operator="containsText" text="欠">
      <formula>NOT(ISERROR(SEARCH("欠",AC20)))</formula>
    </cfRule>
  </conditionalFormatting>
  <conditionalFormatting sqref="AC24:AC31">
    <cfRule type="containsText" dxfId="8666" priority="5415" operator="containsText" text="欠">
      <formula>NOT(ISERROR(SEARCH("欠",AC24)))</formula>
    </cfRule>
  </conditionalFormatting>
  <conditionalFormatting sqref="AC35">
    <cfRule type="containsText" dxfId="8665" priority="7968" operator="containsText" text="欠">
      <formula>NOT(ISERROR(SEARCH("欠",AC35)))</formula>
    </cfRule>
  </conditionalFormatting>
  <conditionalFormatting sqref="AC38:AC39">
    <cfRule type="containsText" dxfId="8664" priority="34" operator="containsText" text="欠">
      <formula>NOT(ISERROR(SEARCH("欠",AC38)))</formula>
    </cfRule>
  </conditionalFormatting>
  <conditionalFormatting sqref="AC42:AC45">
    <cfRule type="containsText" dxfId="8663" priority="4097" operator="containsText" text="欠">
      <formula>NOT(ISERROR(SEARCH("欠",AC42)))</formula>
    </cfRule>
  </conditionalFormatting>
  <conditionalFormatting sqref="AC52:AC57">
    <cfRule type="containsText" dxfId="8662" priority="4106" operator="containsText" text="欠">
      <formula>NOT(ISERROR(SEARCH("欠",AC52)))</formula>
    </cfRule>
  </conditionalFormatting>
  <conditionalFormatting sqref="AC62:AC63">
    <cfRule type="containsText" dxfId="8661" priority="3075" operator="containsText" text="欠">
      <formula>NOT(ISERROR(SEARCH("欠",AC62)))</formula>
    </cfRule>
  </conditionalFormatting>
  <conditionalFormatting sqref="AC66:AC73">
    <cfRule type="containsText" dxfId="8660" priority="3084" operator="containsText" text="欠">
      <formula>NOT(ISERROR(SEARCH("欠",AC66)))</formula>
    </cfRule>
  </conditionalFormatting>
  <conditionalFormatting sqref="AC76:AC77">
    <cfRule type="containsText" dxfId="8659" priority="2616" operator="containsText" text="欠">
      <formula>NOT(ISERROR(SEARCH("欠",AC76)))</formula>
    </cfRule>
  </conditionalFormatting>
  <conditionalFormatting sqref="AC85:AC88">
    <cfRule type="containsText" dxfId="8658" priority="997" operator="containsText" text="欠">
      <formula>NOT(ISERROR(SEARCH("欠",AC85)))</formula>
    </cfRule>
  </conditionalFormatting>
  <conditionalFormatting sqref="AC90:AC91">
    <cfRule type="containsText" dxfId="8657" priority="1132" operator="containsText" text="欠">
      <formula>NOT(ISERROR(SEARCH("欠",AC90)))</formula>
    </cfRule>
  </conditionalFormatting>
  <conditionalFormatting sqref="AC94:AC102">
    <cfRule type="containsText" dxfId="8656" priority="797" operator="containsText" text="欠">
      <formula>NOT(ISERROR(SEARCH("欠",AC94)))</formula>
    </cfRule>
  </conditionalFormatting>
  <conditionalFormatting sqref="AC114">
    <cfRule type="containsText" dxfId="8655" priority="183" operator="containsText" text="欠">
      <formula>NOT(ISERROR(SEARCH("欠",AC114)))</formula>
    </cfRule>
  </conditionalFormatting>
  <conditionalFormatting sqref="AC12:AD17">
    <cfRule type="containsText" dxfId="8654" priority="5536" operator="containsText" text="欠">
      <formula>NOT(ISERROR(SEARCH("欠",AC12)))</formula>
    </cfRule>
  </conditionalFormatting>
  <conditionalFormatting sqref="AC42:AD42">
    <cfRule type="containsText" dxfId="8653" priority="4098" operator="containsText" text="REF">
      <formula>NOT(ISERROR(SEARCH("REF",AC42)))</formula>
    </cfRule>
  </conditionalFormatting>
  <conditionalFormatting sqref="AC59:AD59">
    <cfRule type="containsText" dxfId="8652" priority="21739" operator="containsText" text="欠">
      <formula>NOT(ISERROR(SEARCH("欠",AC59)))</formula>
    </cfRule>
  </conditionalFormatting>
  <conditionalFormatting sqref="AC80:AD84">
    <cfRule type="containsText" dxfId="8651" priority="988" operator="containsText" text="欠">
      <formula>NOT(ISERROR(SEARCH("欠",AC80)))</formula>
    </cfRule>
  </conditionalFormatting>
  <conditionalFormatting sqref="AC112:AD113">
    <cfRule type="containsText" dxfId="8650" priority="189" operator="containsText" text="欠">
      <formula>NOT(ISERROR(SEARCH("欠",AC112)))</formula>
    </cfRule>
  </conditionalFormatting>
  <conditionalFormatting sqref="AC12:AE12">
    <cfRule type="containsText" dxfId="8649" priority="5380" operator="containsText" text="REF">
      <formula>NOT(ISERROR(SEARCH("REF",AC12)))</formula>
    </cfRule>
  </conditionalFormatting>
  <conditionalFormatting sqref="AC26:AE26">
    <cfRule type="containsText" dxfId="8648" priority="5416" operator="containsText" text="REF">
      <formula>NOT(ISERROR(SEARCH("REF",AC26)))</formula>
    </cfRule>
  </conditionalFormatting>
  <conditionalFormatting sqref="AC34:AE34">
    <cfRule type="containsText" dxfId="8647" priority="7963" operator="containsText" text="欠">
      <formula>NOT(ISERROR(SEARCH("欠",AC34)))</formula>
    </cfRule>
  </conditionalFormatting>
  <conditionalFormatting sqref="AC40:AE41">
    <cfRule type="containsText" dxfId="8646" priority="7995" operator="containsText" text="欠">
      <formula>NOT(ISERROR(SEARCH("欠",AC40)))</formula>
    </cfRule>
  </conditionalFormatting>
  <conditionalFormatting sqref="AC54:AE54">
    <cfRule type="containsText" dxfId="8645" priority="4107" operator="containsText" text="REF">
      <formula>NOT(ISERROR(SEARCH("REF",AC54)))</formula>
    </cfRule>
  </conditionalFormatting>
  <conditionalFormatting sqref="AC68:AE68">
    <cfRule type="containsText" dxfId="8644" priority="3049" operator="containsText" text="REF">
      <formula>NOT(ISERROR(SEARCH("REF",AC68)))</formula>
    </cfRule>
  </conditionalFormatting>
  <conditionalFormatting sqref="AC82:AE82">
    <cfRule type="containsText" dxfId="8643" priority="44" operator="containsText" text="REF">
      <formula>NOT(ISERROR(SEARCH("REF",AC82)))</formula>
    </cfRule>
  </conditionalFormatting>
  <conditionalFormatting sqref="AC96:AE96">
    <cfRule type="containsText" dxfId="8642" priority="971" operator="containsText" text="REF">
      <formula>NOT(ISERROR(SEARCH("REF",AC96)))</formula>
    </cfRule>
  </conditionalFormatting>
  <conditionalFormatting sqref="AC80:AF80">
    <cfRule type="containsText" dxfId="8641" priority="8031" operator="containsText" text="REF">
      <formula>NOT(ISERROR(SEARCH("REF",AC80)))</formula>
    </cfRule>
  </conditionalFormatting>
  <conditionalFormatting sqref="AC112:AF112">
    <cfRule type="containsText" dxfId="8640" priority="17" operator="containsText" text="REF">
      <formula>NOT(ISERROR(SEARCH("REF",AC112)))</formula>
    </cfRule>
  </conditionalFormatting>
  <conditionalFormatting sqref="AC114:AF114">
    <cfRule type="containsText" dxfId="8639" priority="121" operator="containsText" text="REF">
      <formula>NOT(ISERROR(SEARCH("REF",AC114)))</formula>
    </cfRule>
  </conditionalFormatting>
  <conditionalFormatting sqref="AD6:AD9">
    <cfRule type="containsText" dxfId="8638" priority="5500" operator="containsText" text="欠">
      <formula>NOT(ISERROR(SEARCH("欠",AD6)))</formula>
    </cfRule>
  </conditionalFormatting>
  <conditionalFormatting sqref="AD20:AD23">
    <cfRule type="containsText" dxfId="8637" priority="5590" operator="containsText" text="欠">
      <formula>NOT(ISERROR(SEARCH("欠",AD20)))</formula>
    </cfRule>
  </conditionalFormatting>
  <conditionalFormatting sqref="AD26:AD31">
    <cfRule type="containsText" dxfId="8636" priority="5608" operator="containsText" text="欠">
      <formula>NOT(ISERROR(SEARCH("欠",AD26)))</formula>
    </cfRule>
  </conditionalFormatting>
  <conditionalFormatting sqref="AD35:AD37">
    <cfRule type="containsText" dxfId="8635" priority="5635" operator="containsText" text="欠">
      <formula>NOT(ISERROR(SEARCH("欠",AD35)))</formula>
    </cfRule>
  </conditionalFormatting>
  <conditionalFormatting sqref="AD42:AD43">
    <cfRule type="containsText" dxfId="8634" priority="4172" operator="containsText" text="欠">
      <formula>NOT(ISERROR(SEARCH("欠",AD42)))</formula>
    </cfRule>
  </conditionalFormatting>
  <conditionalFormatting sqref="AD46:AD51">
    <cfRule type="containsText" dxfId="8633" priority="4088" operator="containsText" text="欠">
      <formula>NOT(ISERROR(SEARCH("欠",AD46)))</formula>
    </cfRule>
  </conditionalFormatting>
  <conditionalFormatting sqref="AD54:AD57">
    <cfRule type="containsText" dxfId="8632" priority="4235" operator="containsText" text="欠">
      <formula>NOT(ISERROR(SEARCH("欠",AD54)))</formula>
    </cfRule>
  </conditionalFormatting>
  <conditionalFormatting sqref="AD62:AD65">
    <cfRule type="containsText" dxfId="8631" priority="3030" operator="containsText" text="欠">
      <formula>NOT(ISERROR(SEARCH("欠",AD62)))</formula>
    </cfRule>
  </conditionalFormatting>
  <conditionalFormatting sqref="AD68:AD69">
    <cfRule type="containsText" dxfId="8630" priority="3048" operator="containsText" text="欠">
      <formula>NOT(ISERROR(SEARCH("欠",AD68)))</formula>
    </cfRule>
  </conditionalFormatting>
  <conditionalFormatting sqref="AD72:AD73">
    <cfRule type="containsText" dxfId="8629" priority="3066" operator="containsText" text="欠">
      <formula>NOT(ISERROR(SEARCH("欠",AD72)))</formula>
    </cfRule>
  </conditionalFormatting>
  <conditionalFormatting sqref="AD76:AD79">
    <cfRule type="containsText" dxfId="8628" priority="2589" operator="containsText" text="欠">
      <formula>NOT(ISERROR(SEARCH("欠",AD76)))</formula>
    </cfRule>
  </conditionalFormatting>
  <conditionalFormatting sqref="AD85:AD87">
    <cfRule type="containsText" dxfId="8627" priority="1063" operator="containsText" text="欠">
      <formula>NOT(ISERROR(SEARCH("欠",AD85)))</formula>
    </cfRule>
  </conditionalFormatting>
  <conditionalFormatting sqref="AD90:AD93">
    <cfRule type="containsText" dxfId="8626" priority="979" operator="containsText" text="欠">
      <formula>NOT(ISERROR(SEARCH("欠",AD90)))</formula>
    </cfRule>
  </conditionalFormatting>
  <conditionalFormatting sqref="AD96:AD101">
    <cfRule type="containsText" dxfId="8625" priority="970" operator="containsText" text="欠">
      <formula>NOT(ISERROR(SEARCH("欠",AD96)))</formula>
    </cfRule>
  </conditionalFormatting>
  <conditionalFormatting sqref="AD114:AD115">
    <cfRule type="containsText" dxfId="8624" priority="174" operator="containsText" text="欠">
      <formula>NOT(ISERROR(SEARCH("欠",AD114)))</formula>
    </cfRule>
  </conditionalFormatting>
  <conditionalFormatting sqref="AD8:AF8">
    <cfRule type="containsText" dxfId="8623" priority="5492" operator="containsText" text="REF">
      <formula>NOT(ISERROR(SEARCH("REF",AD8)))</formula>
    </cfRule>
  </conditionalFormatting>
  <conditionalFormatting sqref="AD22:AF22">
    <cfRule type="containsText" dxfId="8622" priority="5465" operator="containsText" text="REF">
      <formula>NOT(ISERROR(SEARCH("REF",AD22)))</formula>
    </cfRule>
  </conditionalFormatting>
  <conditionalFormatting sqref="AD36:AF36">
    <cfRule type="containsText" dxfId="8621" priority="5362" operator="containsText" text="REF">
      <formula>NOT(ISERROR(SEARCH("REF",AD36)))</formula>
    </cfRule>
  </conditionalFormatting>
  <conditionalFormatting sqref="AD46:AF46">
    <cfRule type="containsText" dxfId="8620" priority="4089" operator="containsText" text="REF">
      <formula>NOT(ISERROR(SEARCH("REF",AD46)))</formula>
    </cfRule>
  </conditionalFormatting>
  <conditionalFormatting sqref="AD50:AF50">
    <cfRule type="containsText" dxfId="8619" priority="4146" operator="containsText" text="REF">
      <formula>NOT(ISERROR(SEARCH("REF",AD50)))</formula>
    </cfRule>
  </conditionalFormatting>
  <conditionalFormatting sqref="AD64:AF64">
    <cfRule type="containsText" dxfId="8618" priority="2950" operator="containsText" text="REF">
      <formula>NOT(ISERROR(SEARCH("REF",AD64)))</formula>
    </cfRule>
  </conditionalFormatting>
  <conditionalFormatting sqref="AD78:AF78">
    <cfRule type="containsText" dxfId="8617" priority="2575" operator="containsText" text="REF">
      <formula>NOT(ISERROR(SEARCH("REF",AD78)))</formula>
    </cfRule>
  </conditionalFormatting>
  <conditionalFormatting sqref="AD92:AF92">
    <cfRule type="containsText" dxfId="8616" priority="980" operator="containsText" text="REF">
      <formula>NOT(ISERROR(SEARCH("REF",AD92)))</formula>
    </cfRule>
  </conditionalFormatting>
  <conditionalFormatting sqref="AD108:AF108">
    <cfRule type="containsText" dxfId="8615" priority="130" operator="containsText" text="REF">
      <formula>NOT(ISERROR(SEARCH("REF",AD108)))</formula>
    </cfRule>
  </conditionalFormatting>
  <conditionalFormatting sqref="AE6:AE13">
    <cfRule type="containsText" dxfId="8614" priority="5379" operator="containsText" text="欠">
      <formula>NOT(ISERROR(SEARCH("欠",AE6)))</formula>
    </cfRule>
  </conditionalFormatting>
  <conditionalFormatting sqref="AE18:AE28">
    <cfRule type="containsText" dxfId="8613" priority="5563" operator="containsText" text="欠">
      <formula>NOT(ISERROR(SEARCH("欠",AE18)))</formula>
    </cfRule>
  </conditionalFormatting>
  <conditionalFormatting sqref="AE32:AE33">
    <cfRule type="containsText" dxfId="8612" priority="52" operator="containsText" text="欠">
      <formula>NOT(ISERROR(SEARCH("欠",AE32)))</formula>
    </cfRule>
  </conditionalFormatting>
  <conditionalFormatting sqref="AE35:AE39">
    <cfRule type="containsText" dxfId="8611" priority="2" operator="containsText" text="欠">
      <formula>NOT(ISERROR(SEARCH("欠",AE35)))</formula>
    </cfRule>
  </conditionalFormatting>
  <conditionalFormatting sqref="AE44:AE48">
    <cfRule type="containsText" dxfId="8610" priority="28" operator="containsText" text="欠">
      <formula>NOT(ISERROR(SEARCH("欠",AE44)))</formula>
    </cfRule>
  </conditionalFormatting>
  <conditionalFormatting sqref="AE50:AE55">
    <cfRule type="containsText" dxfId="8609" priority="4217" operator="containsText" text="欠">
      <formula>NOT(ISERROR(SEARCH("欠",AE50)))</formula>
    </cfRule>
  </conditionalFormatting>
  <conditionalFormatting sqref="AE62:AE69">
    <cfRule type="containsText" dxfId="8608" priority="2949" operator="containsText" text="欠">
      <formula>NOT(ISERROR(SEARCH("欠",AE62)))</formula>
    </cfRule>
  </conditionalFormatting>
  <conditionalFormatting sqref="AE74:AE79">
    <cfRule type="containsText" dxfId="8607" priority="2607" operator="containsText" text="欠">
      <formula>NOT(ISERROR(SEARCH("欠",AE74)))</formula>
    </cfRule>
  </conditionalFormatting>
  <conditionalFormatting sqref="AE82:AE83">
    <cfRule type="containsText" dxfId="8606" priority="43" operator="containsText" text="欠">
      <formula>NOT(ISERROR(SEARCH("欠",AE82)))</formula>
    </cfRule>
  </conditionalFormatting>
  <conditionalFormatting sqref="AE90:AE97">
    <cfRule type="containsText" dxfId="8605" priority="788" operator="containsText" text="欠">
      <formula>NOT(ISERROR(SEARCH("欠",AE90)))</formula>
    </cfRule>
  </conditionalFormatting>
  <conditionalFormatting sqref="AE102:AE103">
    <cfRule type="containsText" dxfId="8604" priority="952" operator="containsText" text="欠">
      <formula>NOT(ISERROR(SEARCH("欠",AE102)))</formula>
    </cfRule>
  </conditionalFormatting>
  <conditionalFormatting sqref="AE108:AE115">
    <cfRule type="containsText" dxfId="8603" priority="111" operator="containsText" text="欠">
      <formula>NOT(ISERROR(SEARCH("欠",AE108)))</formula>
    </cfRule>
  </conditionalFormatting>
  <conditionalFormatting sqref="AE10:AF10">
    <cfRule type="containsText" dxfId="8602" priority="8" operator="containsText" text="REF">
      <formula>NOT(ISERROR(SEARCH("REF",AE10)))</formula>
    </cfRule>
  </conditionalFormatting>
  <conditionalFormatting sqref="AE18:AF18">
    <cfRule type="containsText" dxfId="8601" priority="5474" operator="containsText" text="REF">
      <formula>NOT(ISERROR(SEARCH("REF",AE18)))</formula>
    </cfRule>
  </conditionalFormatting>
  <conditionalFormatting sqref="AE24:AF24">
    <cfRule type="containsText" dxfId="8600" priority="6244" operator="containsText" text="REF">
      <formula>NOT(ISERROR(SEARCH("REF",AE24)))</formula>
    </cfRule>
  </conditionalFormatting>
  <conditionalFormatting sqref="AE32:AF32">
    <cfRule type="containsText" dxfId="8599" priority="53" operator="containsText" text="REF">
      <formula>NOT(ISERROR(SEARCH("REF",AE32)))</formula>
    </cfRule>
  </conditionalFormatting>
  <conditionalFormatting sqref="AE38:AF38">
    <cfRule type="containsText" dxfId="8598" priority="3" operator="containsText" text="REF">
      <formula>NOT(ISERROR(SEARCH("REF",AE38)))</formula>
    </cfRule>
  </conditionalFormatting>
  <conditionalFormatting sqref="AE44:AF44">
    <cfRule type="containsText" dxfId="8597" priority="4164" operator="containsText" text="REF">
      <formula>NOT(ISERROR(SEARCH("REF",AE44)))</formula>
    </cfRule>
  </conditionalFormatting>
  <conditionalFormatting sqref="AE52:AF52">
    <cfRule type="containsText" dxfId="8596" priority="4137" operator="containsText" text="REF">
      <formula>NOT(ISERROR(SEARCH("REF",AE52)))</formula>
    </cfRule>
  </conditionalFormatting>
  <conditionalFormatting sqref="AE60:AF60">
    <cfRule type="containsText" dxfId="8595" priority="3013" operator="containsText" text="REF">
      <formula>NOT(ISERROR(SEARCH("REF",AE60)))</formula>
    </cfRule>
  </conditionalFormatting>
  <conditionalFormatting sqref="AE60:AF61">
    <cfRule type="containsText" dxfId="8594" priority="3012" operator="containsText" text="欠">
      <formula>NOT(ISERROR(SEARCH("欠",AE60)))</formula>
    </cfRule>
  </conditionalFormatting>
  <conditionalFormatting sqref="AE66:AF66">
    <cfRule type="containsText" dxfId="8593" priority="2968" operator="containsText" text="REF">
      <formula>NOT(ISERROR(SEARCH("REF",AE66)))</formula>
    </cfRule>
  </conditionalFormatting>
  <conditionalFormatting sqref="AE70:AF70">
    <cfRule type="containsText" dxfId="8592" priority="2959" operator="containsText" text="REF">
      <formula>NOT(ISERROR(SEARCH("REF",AE70)))</formula>
    </cfRule>
  </conditionalFormatting>
  <conditionalFormatting sqref="AE70:AF71">
    <cfRule type="containsText" dxfId="8591" priority="2958" operator="containsText" text="欠">
      <formula>NOT(ISERROR(SEARCH("欠",AE70)))</formula>
    </cfRule>
  </conditionalFormatting>
  <conditionalFormatting sqref="AE74:AF74">
    <cfRule type="containsText" dxfId="8590" priority="21626" operator="containsText" text="REF">
      <formula>NOT(ISERROR(SEARCH("REF",AE74)))</formula>
    </cfRule>
  </conditionalFormatting>
  <conditionalFormatting sqref="AE80:AF81">
    <cfRule type="containsText" dxfId="8589" priority="8030" operator="containsText" text="欠">
      <formula>NOT(ISERROR(SEARCH("欠",AE80)))</formula>
    </cfRule>
  </conditionalFormatting>
  <conditionalFormatting sqref="AE88:AF88">
    <cfRule type="containsText" dxfId="8588" priority="962" operator="containsText" text="REF">
      <formula>NOT(ISERROR(SEARCH("REF",AE88)))</formula>
    </cfRule>
  </conditionalFormatting>
  <conditionalFormatting sqref="AE88:AF89">
    <cfRule type="containsText" dxfId="8587" priority="961" operator="containsText" text="欠">
      <formula>NOT(ISERROR(SEARCH("欠",AE88)))</formula>
    </cfRule>
  </conditionalFormatting>
  <conditionalFormatting sqref="AE94:AF94">
    <cfRule type="containsText" dxfId="8586" priority="780" operator="containsText" text="REF">
      <formula>NOT(ISERROR(SEARCH("REF",AE94)))</formula>
    </cfRule>
  </conditionalFormatting>
  <conditionalFormatting sqref="AE102:AF102">
    <cfRule type="containsText" dxfId="8585" priority="953" operator="containsText" text="REF">
      <formula>NOT(ISERROR(SEARCH("REF",AE102)))</formula>
    </cfRule>
  </conditionalFormatting>
  <conditionalFormatting sqref="AE106:AF106">
    <cfRule type="containsText" dxfId="8584" priority="8078" operator="containsText" text="REF">
      <formula>NOT(ISERROR(SEARCH("REF",AE106)))</formula>
    </cfRule>
  </conditionalFormatting>
  <conditionalFormatting sqref="AE106:AF107">
    <cfRule type="containsText" dxfId="8583" priority="8077" operator="containsText" text="欠">
      <formula>NOT(ISERROR(SEARCH("欠",AE106)))</formula>
    </cfRule>
  </conditionalFormatting>
  <conditionalFormatting sqref="AE110:AF110">
    <cfRule type="containsText" dxfId="8582" priority="112" operator="containsText" text="REF">
      <formula>NOT(ISERROR(SEARCH("REF",AE110)))</formula>
    </cfRule>
  </conditionalFormatting>
  <conditionalFormatting sqref="AE119:AF119">
    <cfRule type="containsText" dxfId="8581" priority="10075" operator="containsText" text="REF">
      <formula>NOT(ISERROR(SEARCH("REF",AE119)))</formula>
    </cfRule>
  </conditionalFormatting>
  <conditionalFormatting sqref="AE120:AG120">
    <cfRule type="containsText" dxfId="8580" priority="10078" operator="containsText" text="REF">
      <formula>NOT(ISERROR(SEARCH("REF",AE120)))</formula>
    </cfRule>
  </conditionalFormatting>
  <conditionalFormatting sqref="AF8:AF11">
    <cfRule type="containsText" dxfId="8579" priority="7" operator="containsText" text="欠">
      <formula>NOT(ISERROR(SEARCH("欠",AF8)))</formula>
    </cfRule>
  </conditionalFormatting>
  <conditionalFormatting sqref="AF14">
    <cfRule type="containsText" dxfId="8578" priority="5371" operator="containsText" text="REF">
      <formula>NOT(ISERROR(SEARCH("REF",AF14)))</formula>
    </cfRule>
  </conditionalFormatting>
  <conditionalFormatting sqref="AF14:AF19">
    <cfRule type="containsText" dxfId="8577" priority="5370" operator="containsText" text="欠">
      <formula>NOT(ISERROR(SEARCH("欠",AF14)))</formula>
    </cfRule>
  </conditionalFormatting>
  <conditionalFormatting sqref="AF16">
    <cfRule type="containsText" dxfId="8576" priority="5483" operator="containsText" text="REF">
      <formula>NOT(ISERROR(SEARCH("REF",AF16)))</formula>
    </cfRule>
  </conditionalFormatting>
  <conditionalFormatting sqref="AF22:AF25">
    <cfRule type="containsText" dxfId="8575" priority="5464" operator="containsText" text="欠">
      <formula>NOT(ISERROR(SEARCH("欠",AF22)))</formula>
    </cfRule>
  </conditionalFormatting>
  <conditionalFormatting sqref="AF28:AF33">
    <cfRule type="containsText" dxfId="8574" priority="5437" operator="containsText" text="欠">
      <formula>NOT(ISERROR(SEARCH("欠",AF28)))</formula>
    </cfRule>
  </conditionalFormatting>
  <conditionalFormatting sqref="AF30">
    <cfRule type="containsText" dxfId="8573" priority="5447" operator="containsText" text="REF">
      <formula>NOT(ISERROR(SEARCH("REF",AF30)))</formula>
    </cfRule>
  </conditionalFormatting>
  <conditionalFormatting sqref="AF36:AF39">
    <cfRule type="containsText" dxfId="8572" priority="4" operator="containsText" text="欠">
      <formula>NOT(ISERROR(SEARCH("欠",AF36)))</formula>
    </cfRule>
  </conditionalFormatting>
  <conditionalFormatting sqref="AF42">
    <cfRule type="containsText" dxfId="8571" priority="4071" operator="containsText" text="REF">
      <formula>NOT(ISERROR(SEARCH("REF",AF42)))</formula>
    </cfRule>
  </conditionalFormatting>
  <conditionalFormatting sqref="AF42:AF53">
    <cfRule type="containsText" dxfId="8570" priority="4070" operator="containsText" text="欠">
      <formula>NOT(ISERROR(SEARCH("欠",AF42)))</formula>
    </cfRule>
  </conditionalFormatting>
  <conditionalFormatting sqref="AF56">
    <cfRule type="containsText" dxfId="8569" priority="4080" operator="containsText" text="REF">
      <formula>NOT(ISERROR(SEARCH("REF",AF56)))</formula>
    </cfRule>
  </conditionalFormatting>
  <conditionalFormatting sqref="AF56:AF59">
    <cfRule type="containsText" dxfId="8568" priority="4079" operator="containsText" text="欠">
      <formula>NOT(ISERROR(SEARCH("欠",AF56)))</formula>
    </cfRule>
  </conditionalFormatting>
  <conditionalFormatting sqref="AF58">
    <cfRule type="containsText" dxfId="8567" priority="21731" operator="containsText" text="REF">
      <formula>NOT(ISERROR(SEARCH("REF",AF58)))</formula>
    </cfRule>
  </conditionalFormatting>
  <conditionalFormatting sqref="AF64:AF67">
    <cfRule type="containsText" dxfId="8566" priority="2994" operator="containsText" text="欠">
      <formula>NOT(ISERROR(SEARCH("欠",AF64)))</formula>
    </cfRule>
  </conditionalFormatting>
  <conditionalFormatting sqref="AF72">
    <cfRule type="containsText" dxfId="8565" priority="2941" operator="containsText" text="REF">
      <formula>NOT(ISERROR(SEARCH("REF",AF72)))</formula>
    </cfRule>
  </conditionalFormatting>
  <conditionalFormatting sqref="AF72:AF76">
    <cfRule type="containsText" dxfId="8564" priority="2583" operator="containsText" text="欠">
      <formula>NOT(ISERROR(SEARCH("欠",AF72)))</formula>
    </cfRule>
  </conditionalFormatting>
  <conditionalFormatting sqref="AF78:AF79">
    <cfRule type="containsText" dxfId="8563" priority="2574" operator="containsText" text="欠">
      <formula>NOT(ISERROR(SEARCH("欠",AF78)))</formula>
    </cfRule>
  </conditionalFormatting>
  <conditionalFormatting sqref="AF84">
    <cfRule type="containsText" dxfId="8562" priority="2565" operator="containsText" text="REF">
      <formula>NOT(ISERROR(SEARCH("REF",AF84)))</formula>
    </cfRule>
  </conditionalFormatting>
  <conditionalFormatting sqref="AF84:AF87">
    <cfRule type="containsText" dxfId="8561" priority="1039" operator="containsText" text="欠">
      <formula>NOT(ISERROR(SEARCH("欠",AF84)))</formula>
    </cfRule>
  </conditionalFormatting>
  <conditionalFormatting sqref="AF86">
    <cfRule type="containsText" dxfId="8560" priority="1040" operator="containsText" text="REF">
      <formula>NOT(ISERROR(SEARCH("REF",AF86)))</formula>
    </cfRule>
  </conditionalFormatting>
  <conditionalFormatting sqref="AF90">
    <cfRule type="containsText" dxfId="8559" priority="1048" operator="containsText" text="欠">
      <formula>NOT(ISERROR(SEARCH("欠",AF90)))</formula>
    </cfRule>
  </conditionalFormatting>
  <conditionalFormatting sqref="AF92:AF95">
    <cfRule type="containsText" dxfId="8558" priority="779" operator="containsText" text="欠">
      <formula>NOT(ISERROR(SEARCH("欠",AF92)))</formula>
    </cfRule>
  </conditionalFormatting>
  <conditionalFormatting sqref="AF98">
    <cfRule type="containsText" dxfId="8557" priority="1022" operator="containsText" text="REF">
      <formula>NOT(ISERROR(SEARCH("REF",AF98)))</formula>
    </cfRule>
  </conditionalFormatting>
  <conditionalFormatting sqref="AF98:AF103">
    <cfRule type="containsText" dxfId="8556" priority="943" operator="containsText" text="欠">
      <formula>NOT(ISERROR(SEARCH("欠",AF98)))</formula>
    </cfRule>
  </conditionalFormatting>
  <conditionalFormatting sqref="AF100">
    <cfRule type="containsText" dxfId="8555" priority="944" operator="containsText" text="REF">
      <formula>NOT(ISERROR(SEARCH("REF",AF100)))</formula>
    </cfRule>
  </conditionalFormatting>
  <conditionalFormatting sqref="AF108:AF112">
    <cfRule type="containsText" dxfId="8554" priority="16" operator="containsText" text="欠">
      <formula>NOT(ISERROR(SEARCH("欠",AF108)))</formula>
    </cfRule>
  </conditionalFormatting>
  <conditionalFormatting sqref="AF114:AF115">
    <cfRule type="containsText" dxfId="8553" priority="120" operator="containsText" text="欠">
      <formula>NOT(ISERROR(SEARCH("欠",AF114)))</formula>
    </cfRule>
  </conditionalFormatting>
  <conditionalFormatting sqref="AG5:AG119">
    <cfRule type="containsText" dxfId="8552" priority="8814" operator="containsText" text="REF">
      <formula>NOT(ISERROR(SEARCH("REF",AG5)))</formula>
    </cfRule>
  </conditionalFormatting>
  <conditionalFormatting sqref="AH1:AH1048576">
    <cfRule type="cellIs" dxfId="8551" priority="12099" operator="notEqual">
      <formula>8</formula>
    </cfRule>
  </conditionalFormatting>
  <conditionalFormatting sqref="AI1:XFD1048576">
    <cfRule type="containsText" dxfId="8550" priority="1" operator="containsText" text="REF">
      <formula>NOT(ISERROR(SEARCH("REF",AI1)))</formula>
    </cfRule>
  </conditionalFormatting>
  <printOptions horizontalCentered="1"/>
  <pageMargins left="0" right="0" top="0.43307086614173229" bottom="0.19685039370078741" header="0" footer="0"/>
  <pageSetup paperSize="8" scale="3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135"/>
  <sheetViews>
    <sheetView view="pageBreakPreview" zoomScale="55" zoomScaleNormal="55" zoomScaleSheetLayoutView="55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I94" sqref="AI94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6" width="9" style="20" customWidth="1"/>
    <col min="47" max="16384" width="9" style="20"/>
  </cols>
  <sheetData>
    <row r="1" spans="1:37" s="7" customFormat="1" ht="18.75" customHeight="1">
      <c r="A1" s="132"/>
      <c r="B1" s="3" t="s">
        <v>1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/>
      <c r="V1" s="5"/>
      <c r="W1" s="3"/>
      <c r="X1" s="3"/>
      <c r="Y1" s="3"/>
      <c r="Z1" s="3" t="s">
        <v>229</v>
      </c>
      <c r="AA1" s="3"/>
      <c r="AB1" s="3"/>
      <c r="AC1" s="383" t="s">
        <v>2</v>
      </c>
      <c r="AD1" s="384"/>
      <c r="AE1" s="383">
        <f ca="1">TODAY()</f>
        <v>45539</v>
      </c>
      <c r="AF1" s="384"/>
      <c r="AG1" s="3"/>
      <c r="AH1" s="6" t="s">
        <v>1</v>
      </c>
      <c r="AI1" s="141" t="s">
        <v>3</v>
      </c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2"/>
      <c r="W2" s="9"/>
      <c r="X2" s="17"/>
      <c r="Y2" s="11"/>
      <c r="Z2" s="12" t="s">
        <v>7</v>
      </c>
      <c r="AA2" s="13"/>
      <c r="AB2" s="12"/>
      <c r="AC2" s="385"/>
      <c r="AD2" s="385"/>
      <c r="AE2" s="385"/>
      <c r="AF2" s="385"/>
      <c r="AG2" s="11"/>
      <c r="AH2" s="6" t="s">
        <v>230</v>
      </c>
      <c r="AI2" s="141" t="s">
        <v>231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10</v>
      </c>
      <c r="C4" s="29">
        <v>11</v>
      </c>
      <c r="D4" s="29">
        <v>12</v>
      </c>
      <c r="E4" s="32">
        <v>13</v>
      </c>
      <c r="F4" s="29">
        <v>14</v>
      </c>
      <c r="G4" s="29">
        <v>15</v>
      </c>
      <c r="H4" s="29">
        <v>16</v>
      </c>
      <c r="I4" s="398"/>
      <c r="J4" s="30" t="s">
        <v>44</v>
      </c>
      <c r="K4" s="31" t="s">
        <v>176</v>
      </c>
      <c r="L4" s="30" t="s">
        <v>232</v>
      </c>
      <c r="M4" s="31" t="s">
        <v>18</v>
      </c>
      <c r="N4" s="30" t="s">
        <v>19</v>
      </c>
      <c r="O4" s="31" t="s">
        <v>20</v>
      </c>
      <c r="P4" s="30" t="s">
        <v>21</v>
      </c>
      <c r="Q4" s="408"/>
      <c r="R4" s="32">
        <v>24</v>
      </c>
      <c r="S4" s="33">
        <v>25</v>
      </c>
      <c r="T4" s="32">
        <v>26</v>
      </c>
      <c r="U4" s="33">
        <v>27</v>
      </c>
      <c r="V4" s="32">
        <v>28</v>
      </c>
      <c r="W4" s="33">
        <v>29</v>
      </c>
      <c r="X4" s="32">
        <v>30</v>
      </c>
      <c r="Y4" s="398"/>
      <c r="Z4" s="34">
        <v>1</v>
      </c>
      <c r="AA4" s="32">
        <v>2</v>
      </c>
      <c r="AB4" s="34">
        <v>3</v>
      </c>
      <c r="AC4" s="32">
        <v>4</v>
      </c>
      <c r="AD4" s="34">
        <v>5</v>
      </c>
      <c r="AE4" s="32">
        <v>6</v>
      </c>
      <c r="AF4" s="34">
        <v>7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411" t="s">
        <v>25</v>
      </c>
      <c r="B6" s="130" t="s">
        <v>36</v>
      </c>
      <c r="C6" s="130" t="s">
        <v>26</v>
      </c>
      <c r="D6" s="47"/>
      <c r="E6" s="125" t="s">
        <v>31</v>
      </c>
      <c r="F6" s="130" t="s">
        <v>36</v>
      </c>
      <c r="G6" s="130" t="s">
        <v>26</v>
      </c>
      <c r="H6" s="48"/>
      <c r="I6" s="49"/>
      <c r="J6" s="50" t="s">
        <v>33</v>
      </c>
      <c r="K6" s="130" t="s">
        <v>28</v>
      </c>
      <c r="L6" s="130" t="s">
        <v>26</v>
      </c>
      <c r="M6" s="130" t="s">
        <v>145</v>
      </c>
      <c r="N6" s="47"/>
      <c r="O6" s="126" t="s">
        <v>29</v>
      </c>
      <c r="P6" s="130" t="s">
        <v>43</v>
      </c>
      <c r="Q6" s="52"/>
      <c r="R6" s="130" t="s">
        <v>36</v>
      </c>
      <c r="S6" s="130" t="s">
        <v>43</v>
      </c>
      <c r="T6" s="130" t="s">
        <v>82</v>
      </c>
      <c r="U6" s="47"/>
      <c r="V6" s="125" t="s">
        <v>31</v>
      </c>
      <c r="W6" s="130" t="s">
        <v>51</v>
      </c>
      <c r="X6" s="130" t="s">
        <v>40</v>
      </c>
      <c r="Y6" s="49"/>
      <c r="Z6" s="130" t="s">
        <v>39</v>
      </c>
      <c r="AA6" s="54"/>
      <c r="AB6" s="130" t="s">
        <v>29</v>
      </c>
      <c r="AC6" s="130" t="s">
        <v>97</v>
      </c>
      <c r="AD6" s="130" t="s">
        <v>36</v>
      </c>
      <c r="AE6" s="130" t="s">
        <v>97</v>
      </c>
      <c r="AF6" s="48"/>
      <c r="AG6" s="49"/>
      <c r="AH6" s="55">
        <f>'13MAY'!AH6-COUNTIF(B6:AF6,"REF")</f>
        <v>8</v>
      </c>
      <c r="AI6" s="117">
        <f>'13MAY'!AI6-COUNTIF(B6:AF6,"VAC")</f>
        <v>15</v>
      </c>
      <c r="AJ6" s="56"/>
      <c r="AK6" s="147"/>
    </row>
    <row r="7" spans="1:37" s="69" customFormat="1" ht="18.75" customHeight="1">
      <c r="A7" s="375"/>
      <c r="B7" s="131"/>
      <c r="C7" s="131"/>
      <c r="D7" s="60"/>
      <c r="E7" s="59"/>
      <c r="F7" s="131"/>
      <c r="G7" s="131"/>
      <c r="H7" s="61"/>
      <c r="I7" s="62"/>
      <c r="J7" s="63"/>
      <c r="K7" s="131"/>
      <c r="L7" s="131"/>
      <c r="M7" s="131"/>
      <c r="N7" s="60"/>
      <c r="O7" s="127"/>
      <c r="P7" s="131"/>
      <c r="Q7" s="64"/>
      <c r="R7" s="131"/>
      <c r="S7" s="131"/>
      <c r="T7" s="60" t="s">
        <v>56</v>
      </c>
      <c r="U7" s="60"/>
      <c r="V7" s="58"/>
      <c r="W7" s="131"/>
      <c r="X7" s="131"/>
      <c r="Y7" s="62"/>
      <c r="Z7" s="131"/>
      <c r="AA7" s="67"/>
      <c r="AB7" s="131"/>
      <c r="AC7" s="131"/>
      <c r="AD7" s="131"/>
      <c r="AE7" s="131"/>
      <c r="AF7" s="61"/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/>
      <c r="C8" s="130" t="s">
        <v>28</v>
      </c>
      <c r="D8" s="130" t="s">
        <v>36</v>
      </c>
      <c r="E8" s="125" t="s">
        <v>31</v>
      </c>
      <c r="F8" s="130" t="s">
        <v>29</v>
      </c>
      <c r="G8" s="48" t="s">
        <v>33</v>
      </c>
      <c r="H8" s="125" t="s">
        <v>31</v>
      </c>
      <c r="I8" s="49"/>
      <c r="J8" s="130" t="s">
        <v>28</v>
      </c>
      <c r="K8" s="130" t="s">
        <v>46</v>
      </c>
      <c r="L8" s="130" t="s">
        <v>82</v>
      </c>
      <c r="M8" s="48"/>
      <c r="N8" s="130" t="s">
        <v>82</v>
      </c>
      <c r="O8" s="130" t="s">
        <v>29</v>
      </c>
      <c r="P8" s="126" t="s">
        <v>143</v>
      </c>
      <c r="Q8" s="52"/>
      <c r="R8" s="48"/>
      <c r="S8" s="130" t="s">
        <v>28</v>
      </c>
      <c r="T8" s="130" t="s">
        <v>145</v>
      </c>
      <c r="U8" s="130" t="s">
        <v>97</v>
      </c>
      <c r="V8" s="48"/>
      <c r="W8" s="126" t="s">
        <v>143</v>
      </c>
      <c r="X8" s="130" t="s">
        <v>29</v>
      </c>
      <c r="Y8" s="49"/>
      <c r="Z8" s="130" t="s">
        <v>36</v>
      </c>
      <c r="AA8" s="130" t="s">
        <v>100</v>
      </c>
      <c r="AB8" s="82" t="s">
        <v>33</v>
      </c>
      <c r="AC8" s="82" t="s">
        <v>33</v>
      </c>
      <c r="AD8" s="130" t="s">
        <v>29</v>
      </c>
      <c r="AE8" s="126" t="s">
        <v>29</v>
      </c>
      <c r="AF8" s="130" t="s">
        <v>46</v>
      </c>
      <c r="AG8" s="49"/>
      <c r="AH8" s="55">
        <f>'13MAY'!AH8-COUNTIF(B8:AF8,"REF")</f>
        <v>8</v>
      </c>
      <c r="AI8" s="117">
        <f>'13MAY'!AI8-COUNTIF(B8:AF8,"VAC")</f>
        <v>35</v>
      </c>
      <c r="AJ8" s="56"/>
      <c r="AK8" s="147"/>
    </row>
    <row r="9" spans="1:37" s="69" customFormat="1" ht="18.75" customHeight="1">
      <c r="A9" s="375"/>
      <c r="B9" s="60"/>
      <c r="C9" s="131"/>
      <c r="D9" s="131"/>
      <c r="E9" s="59"/>
      <c r="F9" s="131"/>
      <c r="G9" s="60"/>
      <c r="H9" s="59"/>
      <c r="I9" s="62"/>
      <c r="J9" s="131"/>
      <c r="K9" s="131"/>
      <c r="L9" s="131"/>
      <c r="M9" s="61"/>
      <c r="N9" s="131"/>
      <c r="O9" s="131"/>
      <c r="P9" s="60" t="s">
        <v>56</v>
      </c>
      <c r="Q9" s="64"/>
      <c r="R9" s="60"/>
      <c r="S9" s="131"/>
      <c r="T9" s="131"/>
      <c r="U9" s="131"/>
      <c r="V9" s="61"/>
      <c r="W9" s="127"/>
      <c r="X9" s="131"/>
      <c r="Y9" s="62"/>
      <c r="Z9" s="131"/>
      <c r="AA9" s="131"/>
      <c r="AB9" s="60"/>
      <c r="AC9" s="60"/>
      <c r="AD9" s="131"/>
      <c r="AE9" s="127"/>
      <c r="AF9" s="131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130" t="s">
        <v>39</v>
      </c>
      <c r="C10" s="46" t="s">
        <v>32</v>
      </c>
      <c r="D10" s="47"/>
      <c r="E10" s="130" t="s">
        <v>26</v>
      </c>
      <c r="F10" s="130" t="s">
        <v>123</v>
      </c>
      <c r="G10" s="130" t="s">
        <v>52</v>
      </c>
      <c r="H10" s="130" t="s">
        <v>52</v>
      </c>
      <c r="I10" s="78"/>
      <c r="J10" s="130" t="s">
        <v>36</v>
      </c>
      <c r="K10" s="48"/>
      <c r="L10" s="130" t="s">
        <v>29</v>
      </c>
      <c r="M10" s="130" t="s">
        <v>47</v>
      </c>
      <c r="N10" s="130" t="s">
        <v>52</v>
      </c>
      <c r="O10" s="47"/>
      <c r="P10" s="126" t="s">
        <v>29</v>
      </c>
      <c r="Q10" s="79"/>
      <c r="R10" s="130" t="s">
        <v>29</v>
      </c>
      <c r="S10" s="130" t="s">
        <v>39</v>
      </c>
      <c r="T10" s="47"/>
      <c r="U10" s="130" t="s">
        <v>46</v>
      </c>
      <c r="V10" s="130" t="s">
        <v>29</v>
      </c>
      <c r="W10" s="130" t="s">
        <v>46</v>
      </c>
      <c r="X10" s="71"/>
      <c r="Y10" s="78"/>
      <c r="Z10" s="80"/>
      <c r="AA10" s="130" t="s">
        <v>39</v>
      </c>
      <c r="AB10" s="130" t="s">
        <v>52</v>
      </c>
      <c r="AC10" s="130" t="s">
        <v>39</v>
      </c>
      <c r="AD10" s="47"/>
      <c r="AE10" s="126" t="s">
        <v>46</v>
      </c>
      <c r="AF10" s="126" t="s">
        <v>46</v>
      </c>
      <c r="AG10" s="78"/>
      <c r="AH10" s="55">
        <f>'13MAY'!AH10-COUNTIF(B10:AF10,"REF")</f>
        <v>9</v>
      </c>
      <c r="AI10" s="117">
        <f>'13MAY'!AI10-COUNTIF(B10:AF10,"VAC")</f>
        <v>39</v>
      </c>
      <c r="AJ10" s="56"/>
      <c r="AK10" s="147"/>
    </row>
    <row r="11" spans="1:37" s="69" customFormat="1" ht="18.75" customHeight="1">
      <c r="A11" s="375"/>
      <c r="B11" s="131"/>
      <c r="C11" s="59"/>
      <c r="D11" s="60"/>
      <c r="E11" s="60" t="s">
        <v>56</v>
      </c>
      <c r="F11" s="131"/>
      <c r="G11" s="131"/>
      <c r="H11" s="131"/>
      <c r="I11" s="62"/>
      <c r="J11" s="131"/>
      <c r="K11" s="61"/>
      <c r="L11" s="131"/>
      <c r="M11" s="131"/>
      <c r="N11" s="131"/>
      <c r="O11" s="60"/>
      <c r="P11" s="127"/>
      <c r="Q11" s="64"/>
      <c r="R11" s="131"/>
      <c r="S11" s="131"/>
      <c r="T11" s="81"/>
      <c r="U11" s="131"/>
      <c r="V11" s="131"/>
      <c r="W11" s="131"/>
      <c r="X11" s="75"/>
      <c r="Y11" s="62"/>
      <c r="Z11" s="63"/>
      <c r="AA11" s="131"/>
      <c r="AB11" s="131"/>
      <c r="AC11" s="131"/>
      <c r="AD11" s="60"/>
      <c r="AE11" s="127"/>
      <c r="AF11" s="127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130" t="s">
        <v>29</v>
      </c>
      <c r="C12" s="130" t="s">
        <v>29</v>
      </c>
      <c r="D12" s="130" t="s">
        <v>46</v>
      </c>
      <c r="E12" s="130" t="s">
        <v>52</v>
      </c>
      <c r="F12" s="82"/>
      <c r="G12" s="126" t="s">
        <v>29</v>
      </c>
      <c r="H12" s="126" t="s">
        <v>46</v>
      </c>
      <c r="I12" s="78"/>
      <c r="J12" s="130" t="s">
        <v>26</v>
      </c>
      <c r="K12" s="130" t="s">
        <v>100</v>
      </c>
      <c r="L12" s="130" t="s">
        <v>55</v>
      </c>
      <c r="M12" s="48"/>
      <c r="N12" s="130" t="s">
        <v>46</v>
      </c>
      <c r="O12" s="126" t="s">
        <v>233</v>
      </c>
      <c r="P12" s="130" t="s">
        <v>100</v>
      </c>
      <c r="Q12" s="84"/>
      <c r="R12" s="130" t="s">
        <v>70</v>
      </c>
      <c r="S12" s="47"/>
      <c r="T12" s="130" t="s">
        <v>55</v>
      </c>
      <c r="U12" s="130" t="s">
        <v>70</v>
      </c>
      <c r="V12" s="125" t="s">
        <v>31</v>
      </c>
      <c r="W12" s="48" t="s">
        <v>33</v>
      </c>
      <c r="X12" s="126" t="s">
        <v>46</v>
      </c>
      <c r="Y12" s="78"/>
      <c r="Z12" s="130" t="s">
        <v>46</v>
      </c>
      <c r="AA12" s="130" t="s">
        <v>234</v>
      </c>
      <c r="AB12" s="82"/>
      <c r="AC12" s="130" t="s">
        <v>46</v>
      </c>
      <c r="AD12" s="130" t="s">
        <v>52</v>
      </c>
      <c r="AE12" s="130" t="s">
        <v>52</v>
      </c>
      <c r="AF12" s="130" t="s">
        <v>36</v>
      </c>
      <c r="AG12" s="78"/>
      <c r="AH12" s="55">
        <f>'13MAY'!AH12-COUNTIF(B12:AF12,"REF")</f>
        <v>8</v>
      </c>
      <c r="AI12" s="117">
        <f>'13MAY'!AI12-COUNTIF(B12:AF12,"VAC")</f>
        <v>28</v>
      </c>
      <c r="AJ12" s="56"/>
      <c r="AK12" s="147"/>
    </row>
    <row r="13" spans="1:37" s="37" customFormat="1" ht="18.75" customHeight="1">
      <c r="A13" s="375"/>
      <c r="B13" s="60" t="s">
        <v>56</v>
      </c>
      <c r="C13" s="131"/>
      <c r="D13" s="131"/>
      <c r="E13" s="131"/>
      <c r="F13" s="60"/>
      <c r="G13" s="127"/>
      <c r="H13" s="127"/>
      <c r="I13" s="62"/>
      <c r="J13" s="131"/>
      <c r="K13" s="131"/>
      <c r="L13" s="60" t="s">
        <v>56</v>
      </c>
      <c r="M13" s="60"/>
      <c r="N13" s="131"/>
      <c r="O13" s="127"/>
      <c r="P13" s="131"/>
      <c r="Q13" s="64"/>
      <c r="R13" s="131"/>
      <c r="S13" s="81"/>
      <c r="T13" s="131"/>
      <c r="U13" s="131"/>
      <c r="V13" s="59"/>
      <c r="W13" s="61"/>
      <c r="X13" s="127"/>
      <c r="Y13" s="62"/>
      <c r="Z13" s="131"/>
      <c r="AA13" s="131"/>
      <c r="AB13" s="60"/>
      <c r="AC13" s="131"/>
      <c r="AD13" s="131"/>
      <c r="AE13" s="131"/>
      <c r="AF13" s="60" t="s">
        <v>56</v>
      </c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126" t="s">
        <v>67</v>
      </c>
      <c r="C14" s="48"/>
      <c r="D14" s="130" t="s">
        <v>65</v>
      </c>
      <c r="E14" s="130" t="s">
        <v>107</v>
      </c>
      <c r="F14" s="130" t="s">
        <v>102</v>
      </c>
      <c r="G14" s="130" t="s">
        <v>62</v>
      </c>
      <c r="H14" s="130" t="s">
        <v>62</v>
      </c>
      <c r="I14" s="49"/>
      <c r="J14" s="50"/>
      <c r="K14" s="126" t="s">
        <v>64</v>
      </c>
      <c r="L14" s="130" t="s">
        <v>62</v>
      </c>
      <c r="M14" s="130" t="s">
        <v>42</v>
      </c>
      <c r="N14" s="130" t="s">
        <v>55</v>
      </c>
      <c r="O14" s="48"/>
      <c r="P14" s="130" t="s">
        <v>107</v>
      </c>
      <c r="Q14" s="52"/>
      <c r="R14" s="130" t="s">
        <v>58</v>
      </c>
      <c r="S14" s="125" t="s">
        <v>31</v>
      </c>
      <c r="T14" s="125" t="s">
        <v>31</v>
      </c>
      <c r="U14" s="48" t="s">
        <v>33</v>
      </c>
      <c r="V14" s="126" t="s">
        <v>67</v>
      </c>
      <c r="W14" s="130" t="s">
        <v>58</v>
      </c>
      <c r="X14" s="130" t="s">
        <v>69</v>
      </c>
      <c r="Y14" s="49"/>
      <c r="Z14" s="130" t="s">
        <v>84</v>
      </c>
      <c r="AA14" s="48"/>
      <c r="AB14" s="130" t="s">
        <v>70</v>
      </c>
      <c r="AC14" s="130" t="s">
        <v>70</v>
      </c>
      <c r="AD14" s="130" t="s">
        <v>55</v>
      </c>
      <c r="AE14" s="54" t="s">
        <v>33</v>
      </c>
      <c r="AF14" s="86" t="s">
        <v>32</v>
      </c>
      <c r="AG14" s="87"/>
      <c r="AH14" s="55">
        <f>'13MAY'!AH14-COUNTIF(B14:AF14,"REF")</f>
        <v>9</v>
      </c>
      <c r="AI14" s="117">
        <f>'13MAY'!AI14-COUNTIF(B14:AF14,"VAC")</f>
        <v>34</v>
      </c>
      <c r="AJ14" s="56"/>
      <c r="AK14" s="147"/>
    </row>
    <row r="15" spans="1:37" s="37" customFormat="1" ht="18.75" customHeight="1">
      <c r="A15" s="375"/>
      <c r="B15" s="127"/>
      <c r="C15" s="60"/>
      <c r="D15" s="131"/>
      <c r="E15" s="131"/>
      <c r="F15" s="131"/>
      <c r="G15" s="131"/>
      <c r="H15" s="60" t="s">
        <v>56</v>
      </c>
      <c r="I15" s="62"/>
      <c r="J15" s="63"/>
      <c r="K15" s="127"/>
      <c r="L15" s="131"/>
      <c r="M15" s="131"/>
      <c r="N15" s="131"/>
      <c r="O15" s="60"/>
      <c r="P15" s="131"/>
      <c r="Q15" s="64"/>
      <c r="R15" s="131"/>
      <c r="S15" s="59"/>
      <c r="T15" s="59"/>
      <c r="U15" s="88"/>
      <c r="V15" s="60" t="s">
        <v>56</v>
      </c>
      <c r="W15" s="131"/>
      <c r="X15" s="131"/>
      <c r="Y15" s="62"/>
      <c r="Z15" s="131"/>
      <c r="AA15" s="61"/>
      <c r="AB15" s="131"/>
      <c r="AC15" s="131"/>
      <c r="AD15" s="131"/>
      <c r="AE15" s="63"/>
      <c r="AF15" s="89"/>
      <c r="AG15" s="90"/>
      <c r="AH15" s="155"/>
      <c r="AI15" s="155"/>
      <c r="AJ15" s="91"/>
      <c r="AK15" s="129"/>
    </row>
    <row r="16" spans="1:37" ht="18.75" customHeight="1">
      <c r="A16" s="380" t="s">
        <v>72</v>
      </c>
      <c r="B16" s="130" t="s">
        <v>55</v>
      </c>
      <c r="C16" s="130" t="s">
        <v>55</v>
      </c>
      <c r="D16" s="130" t="s">
        <v>51</v>
      </c>
      <c r="E16" s="130" t="s">
        <v>76</v>
      </c>
      <c r="F16" s="48"/>
      <c r="G16" s="130" t="s">
        <v>65</v>
      </c>
      <c r="H16" s="130" t="s">
        <v>99</v>
      </c>
      <c r="I16" s="49"/>
      <c r="J16" s="130" t="s">
        <v>74</v>
      </c>
      <c r="K16" s="130" t="s">
        <v>95</v>
      </c>
      <c r="L16" s="130" t="s">
        <v>78</v>
      </c>
      <c r="M16" s="46" t="s">
        <v>32</v>
      </c>
      <c r="N16" s="48" t="s">
        <v>33</v>
      </c>
      <c r="O16" s="125" t="s">
        <v>31</v>
      </c>
      <c r="P16" s="125" t="s">
        <v>31</v>
      </c>
      <c r="Q16" s="52"/>
      <c r="R16" s="125" t="s">
        <v>31</v>
      </c>
      <c r="S16" s="130" t="s">
        <v>55</v>
      </c>
      <c r="T16" s="130" t="s">
        <v>82</v>
      </c>
      <c r="U16" s="130" t="s">
        <v>76</v>
      </c>
      <c r="V16" s="130" t="s">
        <v>145</v>
      </c>
      <c r="W16" s="130" t="s">
        <v>145</v>
      </c>
      <c r="X16" s="71"/>
      <c r="Y16" s="49"/>
      <c r="Z16" s="80"/>
      <c r="AA16" s="130" t="s">
        <v>76</v>
      </c>
      <c r="AB16" s="130" t="s">
        <v>78</v>
      </c>
      <c r="AC16" s="130" t="s">
        <v>76</v>
      </c>
      <c r="AD16" s="130" t="s">
        <v>145</v>
      </c>
      <c r="AE16" s="47"/>
      <c r="AF16" s="130" t="s">
        <v>78</v>
      </c>
      <c r="AG16" s="49"/>
      <c r="AH16" s="55">
        <f>'13MAY'!AH16-COUNTIF(B16:AF16,"REF")</f>
        <v>8</v>
      </c>
      <c r="AI16" s="117">
        <f>'13MAY'!AI16-COUNTIF(B16:AF16,"VAC")</f>
        <v>35.5</v>
      </c>
      <c r="AJ16" s="56"/>
      <c r="AK16" s="147"/>
    </row>
    <row r="17" spans="1:37" s="69" customFormat="1" ht="18.75" customHeight="1">
      <c r="A17" s="381"/>
      <c r="B17" s="131"/>
      <c r="C17" s="131"/>
      <c r="D17" s="131"/>
      <c r="E17" s="60" t="s">
        <v>56</v>
      </c>
      <c r="F17" s="60"/>
      <c r="G17" s="131"/>
      <c r="H17" s="131"/>
      <c r="I17" s="62"/>
      <c r="J17" s="131"/>
      <c r="K17" s="60" t="s">
        <v>56</v>
      </c>
      <c r="L17" s="131"/>
      <c r="M17" s="59"/>
      <c r="N17" s="60"/>
      <c r="O17" s="59"/>
      <c r="P17" s="59"/>
      <c r="Q17" s="64"/>
      <c r="R17" s="59"/>
      <c r="S17" s="60" t="s">
        <v>56</v>
      </c>
      <c r="T17" s="131"/>
      <c r="U17" s="131"/>
      <c r="V17" s="131"/>
      <c r="W17" s="131"/>
      <c r="X17" s="75"/>
      <c r="Y17" s="62"/>
      <c r="Z17" s="63"/>
      <c r="AA17" s="131"/>
      <c r="AB17" s="131"/>
      <c r="AC17" s="131"/>
      <c r="AD17" s="131"/>
      <c r="AE17" s="60"/>
      <c r="AF17" s="131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130" t="s">
        <v>43</v>
      </c>
      <c r="C18" s="48"/>
      <c r="D18" s="130" t="s">
        <v>29</v>
      </c>
      <c r="E18" s="130" t="s">
        <v>43</v>
      </c>
      <c r="F18" s="130" t="s">
        <v>62</v>
      </c>
      <c r="G18" s="48"/>
      <c r="H18" s="130" t="s">
        <v>46</v>
      </c>
      <c r="I18" s="49"/>
      <c r="J18" s="130" t="s">
        <v>35</v>
      </c>
      <c r="K18" s="130" t="s">
        <v>58</v>
      </c>
      <c r="L18" s="47"/>
      <c r="M18" s="130" t="s">
        <v>51</v>
      </c>
      <c r="N18" s="130" t="s">
        <v>26</v>
      </c>
      <c r="O18" s="125" t="s">
        <v>31</v>
      </c>
      <c r="P18" s="71" t="s">
        <v>33</v>
      </c>
      <c r="Q18" s="52"/>
      <c r="R18" s="130" t="s">
        <v>51</v>
      </c>
      <c r="S18" s="130" t="s">
        <v>59</v>
      </c>
      <c r="T18" s="130" t="s">
        <v>82</v>
      </c>
      <c r="U18" s="130" t="s">
        <v>43</v>
      </c>
      <c r="V18" s="130" t="s">
        <v>26</v>
      </c>
      <c r="W18" s="48"/>
      <c r="X18" s="130" t="s">
        <v>46</v>
      </c>
      <c r="Y18" s="49"/>
      <c r="Z18" s="130" t="s">
        <v>35</v>
      </c>
      <c r="AA18" s="130" t="s">
        <v>59</v>
      </c>
      <c r="AB18" s="130" t="s">
        <v>82</v>
      </c>
      <c r="AC18" s="82" t="s">
        <v>33</v>
      </c>
      <c r="AD18" s="47" t="s">
        <v>33</v>
      </c>
      <c r="AE18" s="130" t="s">
        <v>65</v>
      </c>
      <c r="AF18" s="130" t="s">
        <v>43</v>
      </c>
      <c r="AG18" s="49"/>
      <c r="AH18" s="55">
        <f>'13MAY'!AH18-COUNTIF(B18:AF18,"REF")</f>
        <v>8</v>
      </c>
      <c r="AI18" s="117">
        <f>'13MAY'!AI18-COUNTIF(B18:AF18,"VAC")</f>
        <v>31</v>
      </c>
      <c r="AJ18" s="56"/>
      <c r="AK18" s="147"/>
    </row>
    <row r="19" spans="1:37" s="69" customFormat="1" ht="18.75" customHeight="1" thickBot="1">
      <c r="A19" s="379"/>
      <c r="B19" s="131"/>
      <c r="C19" s="94"/>
      <c r="D19" s="131"/>
      <c r="E19" s="131"/>
      <c r="F19" s="131"/>
      <c r="G19" s="94"/>
      <c r="H19" s="131"/>
      <c r="I19" s="96"/>
      <c r="J19" s="131"/>
      <c r="K19" s="131"/>
      <c r="L19" s="94"/>
      <c r="M19" s="131"/>
      <c r="N19" s="131"/>
      <c r="O19" s="59"/>
      <c r="P19" s="97"/>
      <c r="Q19" s="98"/>
      <c r="R19" s="60" t="s">
        <v>56</v>
      </c>
      <c r="S19" s="131"/>
      <c r="T19" s="131"/>
      <c r="U19" s="131"/>
      <c r="V19" s="131"/>
      <c r="W19" s="100"/>
      <c r="X19" s="131"/>
      <c r="Y19" s="96"/>
      <c r="Z19" s="131"/>
      <c r="AA19" s="131"/>
      <c r="AB19" s="131"/>
      <c r="AC19" s="101"/>
      <c r="AD19" s="94"/>
      <c r="AE19" s="131"/>
      <c r="AF19" s="131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130" t="s">
        <v>46</v>
      </c>
      <c r="C20" s="130" t="s">
        <v>43</v>
      </c>
      <c r="D20" s="47"/>
      <c r="E20" s="130" t="s">
        <v>26</v>
      </c>
      <c r="F20" s="130" t="s">
        <v>26</v>
      </c>
      <c r="G20" s="130" t="s">
        <v>26</v>
      </c>
      <c r="H20" s="48"/>
      <c r="I20" s="49"/>
      <c r="J20" s="50"/>
      <c r="K20" s="130" t="s">
        <v>43</v>
      </c>
      <c r="L20" s="130" t="s">
        <v>85</v>
      </c>
      <c r="M20" s="130" t="s">
        <v>26</v>
      </c>
      <c r="N20" s="47"/>
      <c r="O20" s="130" t="s">
        <v>82</v>
      </c>
      <c r="P20" s="130" t="s">
        <v>29</v>
      </c>
      <c r="Q20" s="52"/>
      <c r="R20" s="130" t="s">
        <v>46</v>
      </c>
      <c r="S20" s="130" t="s">
        <v>65</v>
      </c>
      <c r="T20" s="130" t="s">
        <v>82</v>
      </c>
      <c r="U20" s="47"/>
      <c r="V20" s="130" t="s">
        <v>82</v>
      </c>
      <c r="W20" s="130" t="s">
        <v>82</v>
      </c>
      <c r="X20" s="130" t="s">
        <v>55</v>
      </c>
      <c r="Y20" s="49"/>
      <c r="Z20" s="130" t="s">
        <v>26</v>
      </c>
      <c r="AA20" s="54"/>
      <c r="AB20" s="130" t="s">
        <v>82</v>
      </c>
      <c r="AC20" s="130" t="s">
        <v>235</v>
      </c>
      <c r="AD20" s="130" t="s">
        <v>51</v>
      </c>
      <c r="AE20" s="130" t="s">
        <v>123</v>
      </c>
      <c r="AF20" s="48"/>
      <c r="AG20" s="78"/>
      <c r="AH20" s="55">
        <f>'13MAY'!AH20-COUNTIF(B20:AF20,"REF")</f>
        <v>8</v>
      </c>
      <c r="AI20" s="117">
        <f>'13MAY'!AI20-COUNTIF(B20:AF20,"VAC")-1</f>
        <v>33</v>
      </c>
      <c r="AJ20" s="56"/>
      <c r="AK20" s="147"/>
    </row>
    <row r="21" spans="1:37" s="69" customFormat="1" ht="18.75" customHeight="1">
      <c r="A21" s="375"/>
      <c r="B21" s="131"/>
      <c r="C21" s="131"/>
      <c r="D21" s="60"/>
      <c r="E21" s="131"/>
      <c r="F21" s="131"/>
      <c r="G21" s="131"/>
      <c r="H21" s="61"/>
      <c r="I21" s="62"/>
      <c r="J21" s="63"/>
      <c r="K21" s="131"/>
      <c r="L21" s="131"/>
      <c r="M21" s="131"/>
      <c r="N21" s="60"/>
      <c r="O21" s="131"/>
      <c r="P21" s="131"/>
      <c r="Q21" s="64"/>
      <c r="R21" s="131"/>
      <c r="S21" s="131"/>
      <c r="T21" s="60" t="s">
        <v>56</v>
      </c>
      <c r="U21" s="60"/>
      <c r="V21" s="131"/>
      <c r="W21" s="131"/>
      <c r="X21" s="131"/>
      <c r="Y21" s="62"/>
      <c r="Z21" s="131"/>
      <c r="AA21" s="67"/>
      <c r="AB21" s="131"/>
      <c r="AC21" s="131"/>
      <c r="AD21" s="131"/>
      <c r="AE21" s="131"/>
      <c r="AF21" s="61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70" t="s">
        <v>33</v>
      </c>
      <c r="C22" s="125" t="s">
        <v>31</v>
      </c>
      <c r="D22" s="130" t="s">
        <v>29</v>
      </c>
      <c r="E22" s="130" t="s">
        <v>68</v>
      </c>
      <c r="F22" s="130" t="s">
        <v>49</v>
      </c>
      <c r="G22" s="48"/>
      <c r="H22" s="126" t="s">
        <v>88</v>
      </c>
      <c r="I22" s="49"/>
      <c r="J22" s="126" t="s">
        <v>106</v>
      </c>
      <c r="K22" s="125" t="s">
        <v>31</v>
      </c>
      <c r="L22" s="82" t="s">
        <v>33</v>
      </c>
      <c r="M22" s="130" t="s">
        <v>43</v>
      </c>
      <c r="N22" s="130" t="s">
        <v>43</v>
      </c>
      <c r="O22" s="130" t="s">
        <v>59</v>
      </c>
      <c r="P22" s="71"/>
      <c r="Q22" s="52"/>
      <c r="R22" s="130" t="s">
        <v>29</v>
      </c>
      <c r="S22" s="130" t="s">
        <v>59</v>
      </c>
      <c r="T22" s="130" t="s">
        <v>62</v>
      </c>
      <c r="U22" s="130" t="s">
        <v>82</v>
      </c>
      <c r="V22" s="48" t="s">
        <v>33</v>
      </c>
      <c r="W22" s="124" t="s">
        <v>31</v>
      </c>
      <c r="X22" s="130" t="s">
        <v>107</v>
      </c>
      <c r="Y22" s="49"/>
      <c r="Z22" s="130" t="s">
        <v>46</v>
      </c>
      <c r="AA22" s="130" t="s">
        <v>59</v>
      </c>
      <c r="AB22" s="82" t="s">
        <v>33</v>
      </c>
      <c r="AC22" s="82" t="s">
        <v>33</v>
      </c>
      <c r="AD22" s="126" t="s">
        <v>88</v>
      </c>
      <c r="AE22" s="130" t="s">
        <v>236</v>
      </c>
      <c r="AF22" s="130" t="s">
        <v>61</v>
      </c>
      <c r="AG22" s="49"/>
      <c r="AH22" s="55">
        <f>'13MAY'!AH22-COUNTIF(B22:AF22,"REF")</f>
        <v>8</v>
      </c>
      <c r="AI22" s="117">
        <f>'13MAY'!AI22-COUNTIF(B22:AF22,"VAC")</f>
        <v>33</v>
      </c>
      <c r="AJ22" s="56"/>
      <c r="AK22" s="147"/>
    </row>
    <row r="23" spans="1:37" s="69" customFormat="1" ht="18.75" customHeight="1">
      <c r="A23" s="375"/>
      <c r="B23" s="74"/>
      <c r="C23" s="59"/>
      <c r="D23" s="131"/>
      <c r="E23" s="131"/>
      <c r="F23" s="131"/>
      <c r="G23" s="60"/>
      <c r="H23" s="127"/>
      <c r="I23" s="62"/>
      <c r="J23" s="127"/>
      <c r="K23" s="59"/>
      <c r="L23" s="61"/>
      <c r="M23" s="131"/>
      <c r="N23" s="131"/>
      <c r="O23" s="131"/>
      <c r="P23" s="75"/>
      <c r="Q23" s="64"/>
      <c r="R23" s="60" t="s">
        <v>56</v>
      </c>
      <c r="S23" s="131"/>
      <c r="T23" s="131"/>
      <c r="U23" s="131"/>
      <c r="V23" s="61"/>
      <c r="W23" s="58"/>
      <c r="X23" s="131"/>
      <c r="Y23" s="62"/>
      <c r="Z23" s="131"/>
      <c r="AA23" s="131"/>
      <c r="AB23" s="60"/>
      <c r="AC23" s="60"/>
      <c r="AD23" s="127"/>
      <c r="AE23" s="131"/>
      <c r="AF23" s="131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126" t="s">
        <v>93</v>
      </c>
      <c r="C24" s="130" t="s">
        <v>39</v>
      </c>
      <c r="D24" s="47"/>
      <c r="E24" s="48"/>
      <c r="F24" s="130" t="s">
        <v>82</v>
      </c>
      <c r="G24" s="126" t="s">
        <v>93</v>
      </c>
      <c r="H24" s="204" t="s">
        <v>65</v>
      </c>
      <c r="I24" s="78"/>
      <c r="J24" s="130" t="s">
        <v>55</v>
      </c>
      <c r="K24" s="48"/>
      <c r="L24" s="130" t="s">
        <v>65</v>
      </c>
      <c r="M24" s="126" t="s">
        <v>237</v>
      </c>
      <c r="N24" s="130" t="s">
        <v>61</v>
      </c>
      <c r="O24" s="47"/>
      <c r="P24" s="126" t="s">
        <v>152</v>
      </c>
      <c r="Q24" s="79"/>
      <c r="R24" s="126" t="s">
        <v>93</v>
      </c>
      <c r="S24" s="126" t="s">
        <v>93</v>
      </c>
      <c r="T24" s="47"/>
      <c r="U24" s="204" t="s">
        <v>65</v>
      </c>
      <c r="V24" s="130" t="s">
        <v>58</v>
      </c>
      <c r="W24" s="130" t="s">
        <v>61</v>
      </c>
      <c r="X24" s="71"/>
      <c r="Y24" s="78"/>
      <c r="Z24" s="80" t="s">
        <v>33</v>
      </c>
      <c r="AA24" s="126" t="s">
        <v>93</v>
      </c>
      <c r="AB24" s="130" t="s">
        <v>70</v>
      </c>
      <c r="AC24" s="130" t="s">
        <v>55</v>
      </c>
      <c r="AD24" s="47" t="s">
        <v>33</v>
      </c>
      <c r="AE24" s="124" t="s">
        <v>31</v>
      </c>
      <c r="AF24" s="125" t="s">
        <v>31</v>
      </c>
      <c r="AG24" s="78"/>
      <c r="AH24" s="55">
        <f>'13MAY'!AH24-COUNTIF(B24:AF24,"REF")</f>
        <v>8</v>
      </c>
      <c r="AI24" s="117">
        <f>'13MAY'!AI24-COUNTIF(B24:AF24,"VAC")</f>
        <v>16</v>
      </c>
      <c r="AJ24" s="56"/>
      <c r="AK24" s="147"/>
    </row>
    <row r="25" spans="1:37" s="69" customFormat="1" ht="18.75" customHeight="1">
      <c r="A25" s="375"/>
      <c r="B25" s="127"/>
      <c r="C25" s="131"/>
      <c r="D25" s="60"/>
      <c r="E25" s="60"/>
      <c r="F25" s="131"/>
      <c r="G25" s="127"/>
      <c r="H25" s="205"/>
      <c r="I25" s="62"/>
      <c r="J25" s="131"/>
      <c r="K25" s="61"/>
      <c r="L25" s="131"/>
      <c r="M25" s="127"/>
      <c r="N25" s="131"/>
      <c r="O25" s="60"/>
      <c r="P25" s="145"/>
      <c r="Q25" s="64"/>
      <c r="R25" s="145"/>
      <c r="S25" s="145"/>
      <c r="T25" s="81"/>
      <c r="U25" s="205"/>
      <c r="V25" s="131"/>
      <c r="W25" s="131"/>
      <c r="X25" s="75"/>
      <c r="Y25" s="62"/>
      <c r="Z25" s="63"/>
      <c r="AA25" s="127"/>
      <c r="AB25" s="131"/>
      <c r="AC25" s="131"/>
      <c r="AD25" s="60"/>
      <c r="AE25" s="58"/>
      <c r="AF25" s="59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130" t="s">
        <v>35</v>
      </c>
      <c r="C26" s="126" t="s">
        <v>152</v>
      </c>
      <c r="D26" s="130" t="s">
        <v>82</v>
      </c>
      <c r="E26" s="130" t="s">
        <v>62</v>
      </c>
      <c r="F26" s="82"/>
      <c r="G26" s="130" t="s">
        <v>26</v>
      </c>
      <c r="H26" s="130" t="s">
        <v>43</v>
      </c>
      <c r="I26" s="78"/>
      <c r="J26" s="130" t="s">
        <v>26</v>
      </c>
      <c r="K26" s="130" t="s">
        <v>59</v>
      </c>
      <c r="L26" s="130" t="s">
        <v>211</v>
      </c>
      <c r="M26" s="48"/>
      <c r="N26" s="130" t="s">
        <v>34</v>
      </c>
      <c r="O26" s="126" t="s">
        <v>152</v>
      </c>
      <c r="P26" s="130" t="s">
        <v>26</v>
      </c>
      <c r="Q26" s="84"/>
      <c r="R26" s="130" t="s">
        <v>43</v>
      </c>
      <c r="S26" s="47" t="s">
        <v>33</v>
      </c>
      <c r="T26" s="125" t="s">
        <v>31</v>
      </c>
      <c r="U26" s="126" t="s">
        <v>90</v>
      </c>
      <c r="V26" s="130" t="s">
        <v>51</v>
      </c>
      <c r="W26" s="130" t="s">
        <v>43</v>
      </c>
      <c r="X26" s="130" t="s">
        <v>43</v>
      </c>
      <c r="Y26" s="78"/>
      <c r="Z26" s="130" t="s">
        <v>43</v>
      </c>
      <c r="AA26" s="130" t="s">
        <v>43</v>
      </c>
      <c r="AB26" s="82"/>
      <c r="AC26" s="126" t="s">
        <v>93</v>
      </c>
      <c r="AD26" s="130" t="s">
        <v>65</v>
      </c>
      <c r="AE26" s="126" t="s">
        <v>152</v>
      </c>
      <c r="AF26" s="126" t="s">
        <v>93</v>
      </c>
      <c r="AG26" s="78"/>
      <c r="AH26" s="55">
        <f>'13MAY'!AH26-COUNTIF(B26:AF26,"REF")</f>
        <v>8</v>
      </c>
      <c r="AI26" s="117">
        <f>'13MAY'!AI26-COUNTIF(B26:AF26,"VAC")</f>
        <v>16</v>
      </c>
      <c r="AJ26" s="56"/>
      <c r="AK26" s="147"/>
    </row>
    <row r="27" spans="1:37" s="69" customFormat="1" ht="18.75" customHeight="1">
      <c r="A27" s="375"/>
      <c r="B27" s="60" t="s">
        <v>56</v>
      </c>
      <c r="C27" s="127"/>
      <c r="D27" s="131"/>
      <c r="E27" s="131"/>
      <c r="F27" s="60"/>
      <c r="G27" s="131"/>
      <c r="H27" s="131"/>
      <c r="I27" s="62"/>
      <c r="J27" s="131"/>
      <c r="K27" s="131"/>
      <c r="L27" s="60" t="s">
        <v>56</v>
      </c>
      <c r="M27" s="60"/>
      <c r="N27" s="131"/>
      <c r="O27" s="127"/>
      <c r="P27" s="131"/>
      <c r="Q27" s="64"/>
      <c r="R27" s="131"/>
      <c r="S27" s="60"/>
      <c r="T27" s="59"/>
      <c r="U27" s="127"/>
      <c r="V27" s="131"/>
      <c r="W27" s="60" t="s">
        <v>56</v>
      </c>
      <c r="X27" s="131"/>
      <c r="Y27" s="62"/>
      <c r="Z27" s="131"/>
      <c r="AA27" s="131"/>
      <c r="AB27" s="60"/>
      <c r="AC27" s="127"/>
      <c r="AD27" s="131"/>
      <c r="AE27" s="145"/>
      <c r="AF27" s="60" t="s">
        <v>56</v>
      </c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130" t="s">
        <v>78</v>
      </c>
      <c r="C28" s="47"/>
      <c r="D28" s="130" t="s">
        <v>55</v>
      </c>
      <c r="E28" s="130" t="s">
        <v>55</v>
      </c>
      <c r="F28" s="130" t="s">
        <v>75</v>
      </c>
      <c r="G28" s="130" t="s">
        <v>26</v>
      </c>
      <c r="H28" s="48"/>
      <c r="I28" s="49"/>
      <c r="J28" s="50"/>
      <c r="K28" s="130" t="s">
        <v>65</v>
      </c>
      <c r="L28" s="130" t="s">
        <v>70</v>
      </c>
      <c r="M28" s="130" t="s">
        <v>76</v>
      </c>
      <c r="N28" s="130" t="s">
        <v>49</v>
      </c>
      <c r="O28" s="54"/>
      <c r="P28" s="130" t="s">
        <v>99</v>
      </c>
      <c r="Q28" s="52"/>
      <c r="R28" s="130" t="s">
        <v>78</v>
      </c>
      <c r="S28" s="130" t="s">
        <v>76</v>
      </c>
      <c r="T28" s="130" t="s">
        <v>55</v>
      </c>
      <c r="U28" s="130" t="s">
        <v>51</v>
      </c>
      <c r="V28" s="48"/>
      <c r="W28" s="130" t="s">
        <v>74</v>
      </c>
      <c r="X28" s="130" t="s">
        <v>99</v>
      </c>
      <c r="Y28" s="49"/>
      <c r="Z28" s="130" t="s">
        <v>74</v>
      </c>
      <c r="AA28" s="54"/>
      <c r="AB28" s="130" t="s">
        <v>76</v>
      </c>
      <c r="AC28" s="130" t="s">
        <v>59</v>
      </c>
      <c r="AD28" s="130" t="s">
        <v>43</v>
      </c>
      <c r="AE28" s="54" t="s">
        <v>33</v>
      </c>
      <c r="AF28" s="124" t="s">
        <v>31</v>
      </c>
      <c r="AG28" s="49"/>
      <c r="AH28" s="55">
        <f>'13MAY'!AH28-COUNTIF(B28:AF28,"REF")</f>
        <v>13</v>
      </c>
      <c r="AI28" s="117">
        <f>'13MAY'!AI28-COUNTIF(B28:AF28,"VAC")</f>
        <v>37</v>
      </c>
      <c r="AJ28" s="56"/>
      <c r="AK28" s="147"/>
    </row>
    <row r="29" spans="1:37" s="69" customFormat="1" ht="18.75" customHeight="1">
      <c r="A29" s="375"/>
      <c r="B29" s="131"/>
      <c r="C29" s="60"/>
      <c r="D29" s="131"/>
      <c r="E29" s="131"/>
      <c r="F29" s="131"/>
      <c r="G29" s="131"/>
      <c r="H29" s="61"/>
      <c r="I29" s="62"/>
      <c r="J29" s="63"/>
      <c r="K29" s="131"/>
      <c r="L29" s="131"/>
      <c r="M29" s="131"/>
      <c r="N29" s="131"/>
      <c r="O29" s="67"/>
      <c r="P29" s="131"/>
      <c r="Q29" s="64"/>
      <c r="R29" s="131"/>
      <c r="S29" s="131"/>
      <c r="T29" s="131"/>
      <c r="U29" s="60" t="s">
        <v>56</v>
      </c>
      <c r="V29" s="61"/>
      <c r="W29" s="131"/>
      <c r="X29" s="131"/>
      <c r="Y29" s="62"/>
      <c r="Z29" s="131"/>
      <c r="AA29" s="67"/>
      <c r="AB29" s="131"/>
      <c r="AC29" s="131"/>
      <c r="AD29" s="131"/>
      <c r="AE29" s="63"/>
      <c r="AF29" s="89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130" t="s">
        <v>46</v>
      </c>
      <c r="C30" s="130" t="s">
        <v>59</v>
      </c>
      <c r="D30" s="130" t="s">
        <v>55</v>
      </c>
      <c r="E30" s="47"/>
      <c r="F30" s="82"/>
      <c r="G30" s="130" t="s">
        <v>99</v>
      </c>
      <c r="H30" s="46" t="s">
        <v>32</v>
      </c>
      <c r="I30" s="49"/>
      <c r="J30" s="130" t="s">
        <v>29</v>
      </c>
      <c r="K30" s="130" t="s">
        <v>68</v>
      </c>
      <c r="L30" s="130" t="s">
        <v>82</v>
      </c>
      <c r="M30" s="130" t="s">
        <v>157</v>
      </c>
      <c r="N30" s="48" t="s">
        <v>33</v>
      </c>
      <c r="O30" s="46" t="s">
        <v>32</v>
      </c>
      <c r="P30" s="46" t="s">
        <v>32</v>
      </c>
      <c r="Q30" s="52"/>
      <c r="R30" s="46" t="s">
        <v>32</v>
      </c>
      <c r="S30" s="47" t="s">
        <v>33</v>
      </c>
      <c r="T30" s="125" t="s">
        <v>31</v>
      </c>
      <c r="U30" s="125" t="s">
        <v>31</v>
      </c>
      <c r="V30" s="125" t="s">
        <v>31</v>
      </c>
      <c r="W30" s="124" t="s">
        <v>31</v>
      </c>
      <c r="X30" s="48" t="s">
        <v>33</v>
      </c>
      <c r="Y30" s="49"/>
      <c r="Z30" s="80" t="s">
        <v>33</v>
      </c>
      <c r="AA30" s="51" t="s">
        <v>32</v>
      </c>
      <c r="AB30" s="124" t="s">
        <v>31</v>
      </c>
      <c r="AC30" s="124" t="s">
        <v>31</v>
      </c>
      <c r="AD30" s="124" t="s">
        <v>31</v>
      </c>
      <c r="AE30" s="47"/>
      <c r="AF30" s="130" t="s">
        <v>158</v>
      </c>
      <c r="AG30" s="49"/>
      <c r="AH30" s="55">
        <f>'13MAY'!AH30-COUNTIF(B30:AF30,"REF")</f>
        <v>7</v>
      </c>
      <c r="AI30" s="117">
        <f>'13MAY'!AI30-COUNTIF(B30:AF30,"VAC")</f>
        <v>19</v>
      </c>
      <c r="AJ30" s="56"/>
      <c r="AK30" s="147"/>
    </row>
    <row r="31" spans="1:37" s="69" customFormat="1" ht="18.75" customHeight="1">
      <c r="A31" s="375"/>
      <c r="B31" s="131"/>
      <c r="C31" s="131"/>
      <c r="D31" s="131"/>
      <c r="E31" s="65"/>
      <c r="F31" s="60"/>
      <c r="G31" s="131"/>
      <c r="H31" s="59"/>
      <c r="I31" s="62"/>
      <c r="J31" s="131"/>
      <c r="K31" s="60" t="s">
        <v>56</v>
      </c>
      <c r="L31" s="131"/>
      <c r="M31" s="131"/>
      <c r="N31" s="60"/>
      <c r="O31" s="59"/>
      <c r="P31" s="59"/>
      <c r="Q31" s="64"/>
      <c r="R31" s="59"/>
      <c r="S31" s="60"/>
      <c r="T31" s="59"/>
      <c r="U31" s="59"/>
      <c r="V31" s="58"/>
      <c r="W31" s="58"/>
      <c r="X31" s="75"/>
      <c r="Y31" s="62"/>
      <c r="Z31" s="63"/>
      <c r="AA31" s="58"/>
      <c r="AB31" s="59"/>
      <c r="AC31" s="58"/>
      <c r="AD31" s="58"/>
      <c r="AE31" s="60"/>
      <c r="AF31" s="131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130" t="s">
        <v>54</v>
      </c>
      <c r="C32" s="130" t="s">
        <v>104</v>
      </c>
      <c r="D32" s="130" t="s">
        <v>38</v>
      </c>
      <c r="E32" s="130" t="s">
        <v>183</v>
      </c>
      <c r="F32" s="130" t="s">
        <v>104</v>
      </c>
      <c r="G32" s="48"/>
      <c r="H32" s="125" t="s">
        <v>31</v>
      </c>
      <c r="I32" s="49"/>
      <c r="J32" s="125" t="s">
        <v>31</v>
      </c>
      <c r="K32" s="130" t="s">
        <v>105</v>
      </c>
      <c r="L32" s="130" t="s">
        <v>49</v>
      </c>
      <c r="M32" s="130" t="s">
        <v>70</v>
      </c>
      <c r="N32" s="130" t="s">
        <v>104</v>
      </c>
      <c r="O32" s="130" t="s">
        <v>70</v>
      </c>
      <c r="P32" s="130" t="s">
        <v>137</v>
      </c>
      <c r="Q32" s="52"/>
      <c r="R32" s="48"/>
      <c r="S32" s="130" t="s">
        <v>238</v>
      </c>
      <c r="T32" s="130" t="s">
        <v>77</v>
      </c>
      <c r="U32" s="130" t="s">
        <v>155</v>
      </c>
      <c r="V32" s="130" t="s">
        <v>104</v>
      </c>
      <c r="W32" s="48"/>
      <c r="X32" s="130" t="s">
        <v>26</v>
      </c>
      <c r="Y32" s="49"/>
      <c r="Z32" s="130" t="s">
        <v>54</v>
      </c>
      <c r="AA32" s="130" t="s">
        <v>238</v>
      </c>
      <c r="AB32" s="130" t="s">
        <v>77</v>
      </c>
      <c r="AC32" s="130" t="s">
        <v>100</v>
      </c>
      <c r="AD32" s="47"/>
      <c r="AE32" s="130" t="s">
        <v>239</v>
      </c>
      <c r="AF32" s="130" t="s">
        <v>70</v>
      </c>
      <c r="AG32" s="49"/>
      <c r="AH32" s="55">
        <f>'13MAY'!AH32-COUNTIF(B32:AF32,"REF")</f>
        <v>8</v>
      </c>
      <c r="AI32" s="117">
        <f>'13MAY'!AI32-COUNTIF(B32:AF32,"VAC")</f>
        <v>37</v>
      </c>
      <c r="AJ32" s="56"/>
      <c r="AK32" s="147"/>
    </row>
    <row r="33" spans="1:37" s="69" customFormat="1" ht="18.75" customHeight="1" thickBot="1">
      <c r="A33" s="379"/>
      <c r="B33" s="131"/>
      <c r="C33" s="60" t="s">
        <v>56</v>
      </c>
      <c r="D33" s="131"/>
      <c r="E33" s="131"/>
      <c r="F33" s="131"/>
      <c r="G33" s="60"/>
      <c r="H33" s="59"/>
      <c r="I33" s="96"/>
      <c r="J33" s="59"/>
      <c r="K33" s="131"/>
      <c r="L33" s="60" t="s">
        <v>56</v>
      </c>
      <c r="M33" s="131"/>
      <c r="N33" s="131"/>
      <c r="O33" s="131"/>
      <c r="P33" s="60" t="s">
        <v>56</v>
      </c>
      <c r="Q33" s="98"/>
      <c r="R33" s="60"/>
      <c r="S33" s="131"/>
      <c r="T33" s="131"/>
      <c r="U33" s="131"/>
      <c r="V33" s="131"/>
      <c r="W33" s="100"/>
      <c r="X33" s="131"/>
      <c r="Y33" s="96"/>
      <c r="Z33" s="131"/>
      <c r="AA33" s="131"/>
      <c r="AB33" s="131"/>
      <c r="AC33" s="60" t="s">
        <v>56</v>
      </c>
      <c r="AD33" s="94"/>
      <c r="AE33" s="131"/>
      <c r="AF33" s="131"/>
      <c r="AG33" s="96"/>
      <c r="AH33" s="154"/>
      <c r="AI33" s="154"/>
      <c r="AJ33" s="68"/>
      <c r="AK33" s="129"/>
    </row>
    <row r="34" spans="1:37" ht="18.75" customHeight="1">
      <c r="A34" s="405"/>
      <c r="B34" s="46"/>
      <c r="C34" s="46"/>
      <c r="D34" s="47"/>
      <c r="E34" s="46"/>
      <c r="F34" s="46"/>
      <c r="G34" s="46"/>
      <c r="H34" s="48"/>
      <c r="I34" s="49"/>
      <c r="J34" s="50"/>
      <c r="K34" s="46"/>
      <c r="L34" s="46"/>
      <c r="M34" s="46"/>
      <c r="N34" s="47"/>
      <c r="O34" s="46"/>
      <c r="P34" s="46"/>
      <c r="Q34" s="52"/>
      <c r="R34" s="46"/>
      <c r="S34" s="46"/>
      <c r="T34" s="47"/>
      <c r="U34" s="47"/>
      <c r="V34" s="46"/>
      <c r="W34" s="46"/>
      <c r="X34" s="46"/>
      <c r="Y34" s="49"/>
      <c r="Z34" s="53"/>
      <c r="AA34" s="54"/>
      <c r="AB34" s="46"/>
      <c r="AC34" s="46"/>
      <c r="AD34" s="46"/>
      <c r="AE34" s="46"/>
      <c r="AF34" s="48"/>
      <c r="AG34" s="78"/>
      <c r="AH34" s="56"/>
      <c r="AI34" s="151"/>
      <c r="AJ34" s="56"/>
      <c r="AK34" s="147"/>
    </row>
    <row r="35" spans="1:37" s="69" customFormat="1" ht="18.75" customHeight="1">
      <c r="A35" s="375"/>
      <c r="B35" s="59"/>
      <c r="C35" s="59"/>
      <c r="D35" s="60"/>
      <c r="E35" s="59"/>
      <c r="F35" s="59"/>
      <c r="G35" s="59"/>
      <c r="H35" s="61"/>
      <c r="I35" s="62"/>
      <c r="J35" s="63"/>
      <c r="K35" s="59"/>
      <c r="L35" s="59"/>
      <c r="M35" s="59"/>
      <c r="N35" s="60"/>
      <c r="O35" s="59"/>
      <c r="P35" s="59"/>
      <c r="Q35" s="64"/>
      <c r="R35" s="59"/>
      <c r="S35" s="59"/>
      <c r="T35" s="65"/>
      <c r="U35" s="60"/>
      <c r="V35" s="58"/>
      <c r="W35" s="59"/>
      <c r="X35" s="59"/>
      <c r="Y35" s="62"/>
      <c r="Z35" s="66"/>
      <c r="AA35" s="67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96" t="s">
        <v>109</v>
      </c>
      <c r="B36" s="70"/>
      <c r="C36" s="130" t="s">
        <v>51</v>
      </c>
      <c r="D36" s="130" t="s">
        <v>240</v>
      </c>
      <c r="E36" s="130" t="s">
        <v>59</v>
      </c>
      <c r="F36" s="130" t="s">
        <v>43</v>
      </c>
      <c r="G36" s="48"/>
      <c r="H36" s="130" t="s">
        <v>51</v>
      </c>
      <c r="I36" s="49"/>
      <c r="J36" s="130" t="s">
        <v>52</v>
      </c>
      <c r="K36" s="130" t="s">
        <v>59</v>
      </c>
      <c r="L36" s="130" t="s">
        <v>77</v>
      </c>
      <c r="M36" s="48"/>
      <c r="N36" s="130" t="s">
        <v>29</v>
      </c>
      <c r="O36" s="130" t="s">
        <v>36</v>
      </c>
      <c r="P36" s="71" t="s">
        <v>33</v>
      </c>
      <c r="Q36" s="52"/>
      <c r="R36" s="72" t="s">
        <v>33</v>
      </c>
      <c r="S36" s="130" t="s">
        <v>234</v>
      </c>
      <c r="T36" s="130" t="s">
        <v>68</v>
      </c>
      <c r="U36" s="130" t="s">
        <v>52</v>
      </c>
      <c r="V36" s="130" t="s">
        <v>95</v>
      </c>
      <c r="W36" s="130" t="s">
        <v>59</v>
      </c>
      <c r="X36" s="130" t="s">
        <v>26</v>
      </c>
      <c r="Y36" s="49"/>
      <c r="Z36" s="73" t="s">
        <v>32</v>
      </c>
      <c r="AA36" s="124" t="s">
        <v>31</v>
      </c>
      <c r="AB36" s="82" t="s">
        <v>33</v>
      </c>
      <c r="AC36" s="82" t="s">
        <v>33</v>
      </c>
      <c r="AD36" s="130" t="s">
        <v>82</v>
      </c>
      <c r="AE36" s="130" t="s">
        <v>46</v>
      </c>
      <c r="AF36" s="130" t="s">
        <v>29</v>
      </c>
      <c r="AG36" s="49"/>
      <c r="AH36" s="55">
        <f>'13MAY'!AH36-COUNTIF(B36:AF36,"REF")</f>
        <v>7</v>
      </c>
      <c r="AI36" s="117">
        <f>'13MAY'!AI36-COUNTIF(B36:AF36,"VAC")</f>
        <v>32</v>
      </c>
      <c r="AJ36" s="56"/>
      <c r="AK36" s="147"/>
    </row>
    <row r="37" spans="1:37" s="69" customFormat="1" ht="18.75" customHeight="1">
      <c r="A37" s="381"/>
      <c r="B37" s="74"/>
      <c r="C37" s="131"/>
      <c r="D37" s="131"/>
      <c r="E37" s="131"/>
      <c r="F37" s="131"/>
      <c r="G37" s="60"/>
      <c r="H37" s="131"/>
      <c r="I37" s="62"/>
      <c r="J37" s="131"/>
      <c r="K37" s="131"/>
      <c r="L37" s="131"/>
      <c r="M37" s="60"/>
      <c r="N37" s="131"/>
      <c r="O37" s="131"/>
      <c r="P37" s="75"/>
      <c r="Q37" s="64"/>
      <c r="R37" s="60"/>
      <c r="S37" s="131"/>
      <c r="T37" s="131"/>
      <c r="U37" s="131"/>
      <c r="V37" s="60" t="s">
        <v>56</v>
      </c>
      <c r="W37" s="131"/>
      <c r="X37" s="131"/>
      <c r="Y37" s="62"/>
      <c r="Z37" s="77"/>
      <c r="AA37" s="58"/>
      <c r="AB37" s="60"/>
      <c r="AC37" s="60"/>
      <c r="AD37" s="131"/>
      <c r="AE37" s="131"/>
      <c r="AF37" s="131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130" t="s">
        <v>74</v>
      </c>
      <c r="C38" s="130" t="s">
        <v>52</v>
      </c>
      <c r="D38" s="130" t="s">
        <v>75</v>
      </c>
      <c r="E38" s="48"/>
      <c r="F38" s="130" t="s">
        <v>46</v>
      </c>
      <c r="G38" s="46" t="s">
        <v>32</v>
      </c>
      <c r="H38" s="46" t="s">
        <v>32</v>
      </c>
      <c r="I38" s="78"/>
      <c r="J38" s="126" t="s">
        <v>90</v>
      </c>
      <c r="K38" s="130" t="s">
        <v>29</v>
      </c>
      <c r="L38" s="130" t="s">
        <v>46</v>
      </c>
      <c r="M38" s="130" t="s">
        <v>29</v>
      </c>
      <c r="N38" s="130" t="s">
        <v>75</v>
      </c>
      <c r="O38" s="48"/>
      <c r="P38" s="126" t="s">
        <v>46</v>
      </c>
      <c r="Q38" s="79"/>
      <c r="R38" s="130" t="s">
        <v>74</v>
      </c>
      <c r="S38" s="130" t="s">
        <v>100</v>
      </c>
      <c r="T38" s="130" t="s">
        <v>52</v>
      </c>
      <c r="U38" s="47"/>
      <c r="V38" s="130" t="s">
        <v>46</v>
      </c>
      <c r="W38" s="124" t="s">
        <v>31</v>
      </c>
      <c r="X38" s="71"/>
      <c r="Y38" s="78"/>
      <c r="Z38" s="71" t="s">
        <v>33</v>
      </c>
      <c r="AA38" s="130" t="s">
        <v>82</v>
      </c>
      <c r="AB38" s="130" t="s">
        <v>46</v>
      </c>
      <c r="AC38" s="130" t="s">
        <v>47</v>
      </c>
      <c r="AD38" s="47" t="s">
        <v>33</v>
      </c>
      <c r="AE38" s="51" t="s">
        <v>32</v>
      </c>
      <c r="AF38" s="125" t="s">
        <v>31</v>
      </c>
      <c r="AG38" s="108"/>
      <c r="AH38" s="55">
        <f>'13MAY'!AH38-COUNTIF(B38:AF38,"REF")</f>
        <v>7</v>
      </c>
      <c r="AI38" s="117">
        <f>'13MAY'!AI38-COUNTIF(B38:AF38,"VAC")</f>
        <v>10</v>
      </c>
      <c r="AJ38" s="56"/>
      <c r="AK38" s="147"/>
    </row>
    <row r="39" spans="1:37" s="69" customFormat="1" ht="18.75" customHeight="1">
      <c r="A39" s="381"/>
      <c r="B39" s="131"/>
      <c r="C39" s="131"/>
      <c r="D39" s="60" t="s">
        <v>56</v>
      </c>
      <c r="E39" s="60"/>
      <c r="F39" s="131"/>
      <c r="G39" s="59"/>
      <c r="H39" s="59"/>
      <c r="I39" s="62"/>
      <c r="J39" s="127"/>
      <c r="K39" s="60" t="s">
        <v>56</v>
      </c>
      <c r="L39" s="131"/>
      <c r="M39" s="131"/>
      <c r="N39" s="131"/>
      <c r="O39" s="60"/>
      <c r="P39" s="127"/>
      <c r="Q39" s="64"/>
      <c r="R39" s="131"/>
      <c r="S39" s="131"/>
      <c r="T39" s="131"/>
      <c r="U39" s="60"/>
      <c r="V39" s="131"/>
      <c r="W39" s="59"/>
      <c r="X39" s="75"/>
      <c r="Y39" s="62"/>
      <c r="Z39" s="259"/>
      <c r="AA39" s="131"/>
      <c r="AB39" s="131"/>
      <c r="AC39" s="131"/>
      <c r="AD39" s="60"/>
      <c r="AE39" s="58"/>
      <c r="AF39" s="59"/>
      <c r="AG39" s="62"/>
      <c r="AH39" s="154"/>
      <c r="AI39" s="154"/>
      <c r="AJ39" s="68"/>
      <c r="AK39" s="129"/>
    </row>
    <row r="40" spans="1:37" ht="18.75" customHeight="1">
      <c r="A40" s="410" t="s">
        <v>113</v>
      </c>
      <c r="B40" s="130" t="s">
        <v>241</v>
      </c>
      <c r="C40" s="46" t="s">
        <v>55</v>
      </c>
      <c r="D40" s="46" t="s">
        <v>62</v>
      </c>
      <c r="E40" s="46" t="s">
        <v>70</v>
      </c>
      <c r="F40" s="82"/>
      <c r="G40" s="46" t="s">
        <v>55</v>
      </c>
      <c r="H40" s="51" t="s">
        <v>55</v>
      </c>
      <c r="I40" s="78"/>
      <c r="J40" s="73" t="s">
        <v>55</v>
      </c>
      <c r="K40" s="46" t="s">
        <v>55</v>
      </c>
      <c r="L40" s="48"/>
      <c r="M40" s="46" t="s">
        <v>55</v>
      </c>
      <c r="N40" s="46" t="s">
        <v>55</v>
      </c>
      <c r="O40" s="121"/>
      <c r="P40" s="121"/>
      <c r="Q40" s="84"/>
      <c r="R40" s="121"/>
      <c r="S40" s="48"/>
      <c r="T40" s="121"/>
      <c r="U40" s="121"/>
      <c r="V40" s="48"/>
      <c r="W40" s="121"/>
      <c r="X40" s="121"/>
      <c r="Y40" s="78"/>
      <c r="Z40" s="72"/>
      <c r="AA40" s="257" t="s">
        <v>55</v>
      </c>
      <c r="AB40" s="257" t="s">
        <v>55</v>
      </c>
      <c r="AC40" s="241" t="s">
        <v>55</v>
      </c>
      <c r="AD40" s="241" t="s">
        <v>55</v>
      </c>
      <c r="AE40" s="241" t="s">
        <v>70</v>
      </c>
      <c r="AF40" s="85"/>
      <c r="AG40" s="108"/>
      <c r="AH40" s="55"/>
      <c r="AI40" s="117"/>
      <c r="AJ40" s="56"/>
      <c r="AK40" s="147"/>
    </row>
    <row r="41" spans="1:37" s="69" customFormat="1" ht="18.75" customHeight="1">
      <c r="A41" s="375"/>
      <c r="B41" s="60" t="s">
        <v>56</v>
      </c>
      <c r="C41" s="59"/>
      <c r="D41" s="59"/>
      <c r="E41" s="59"/>
      <c r="F41" s="60"/>
      <c r="G41" s="59"/>
      <c r="H41" s="59"/>
      <c r="I41" s="62"/>
      <c r="J41" s="59"/>
      <c r="K41" s="59"/>
      <c r="L41" s="60"/>
      <c r="M41" s="60" t="s">
        <v>56</v>
      </c>
      <c r="N41" s="59"/>
      <c r="O41" s="122"/>
      <c r="P41" s="122"/>
      <c r="Q41" s="64"/>
      <c r="R41" s="122"/>
      <c r="S41" s="60"/>
      <c r="T41" s="122"/>
      <c r="U41" s="122"/>
      <c r="V41" s="61"/>
      <c r="W41" s="122"/>
      <c r="X41" s="122"/>
      <c r="Y41" s="62"/>
      <c r="Z41" s="60" t="s">
        <v>242</v>
      </c>
      <c r="AA41" s="258"/>
      <c r="AB41" s="258"/>
      <c r="AC41" s="242"/>
      <c r="AD41" s="242"/>
      <c r="AE41" s="258"/>
      <c r="AF41" s="60"/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130" t="s">
        <v>61</v>
      </c>
      <c r="C42" s="47"/>
      <c r="D42" s="130" t="s">
        <v>62</v>
      </c>
      <c r="E42" s="130" t="s">
        <v>49</v>
      </c>
      <c r="F42" s="130" t="s">
        <v>49</v>
      </c>
      <c r="G42" s="130" t="s">
        <v>61</v>
      </c>
      <c r="H42" s="48"/>
      <c r="I42" s="49"/>
      <c r="J42" s="50"/>
      <c r="K42" s="46" t="s">
        <v>32</v>
      </c>
      <c r="L42" s="125" t="s">
        <v>31</v>
      </c>
      <c r="M42" s="125" t="s">
        <v>31</v>
      </c>
      <c r="N42" s="130" t="s">
        <v>49</v>
      </c>
      <c r="O42" s="54"/>
      <c r="P42" s="125" t="s">
        <v>31</v>
      </c>
      <c r="Q42" s="52"/>
      <c r="R42" s="130" t="s">
        <v>91</v>
      </c>
      <c r="S42" s="130" t="s">
        <v>77</v>
      </c>
      <c r="T42" s="130" t="s">
        <v>49</v>
      </c>
      <c r="U42" s="48"/>
      <c r="V42" s="48" t="s">
        <v>33</v>
      </c>
      <c r="W42" s="124" t="s">
        <v>31</v>
      </c>
      <c r="X42" s="130" t="s">
        <v>68</v>
      </c>
      <c r="Y42" s="49"/>
      <c r="Z42" s="130" t="s">
        <v>68</v>
      </c>
      <c r="AA42" s="130" t="s">
        <v>68</v>
      </c>
      <c r="AB42" s="48"/>
      <c r="AC42" s="130" t="s">
        <v>65</v>
      </c>
      <c r="AD42" s="46" t="s">
        <v>32</v>
      </c>
      <c r="AE42" s="54"/>
      <c r="AF42" s="130" t="s">
        <v>68</v>
      </c>
      <c r="AG42" s="109"/>
      <c r="AH42" s="55">
        <f>'13MAY'!AH42-COUNTIF(B42:AF42,"REF")</f>
        <v>7</v>
      </c>
      <c r="AI42" s="117">
        <f>'13MAY'!AI42-COUNTIF(B42:AF42,"VAC")</f>
        <v>12</v>
      </c>
      <c r="AJ42" s="56"/>
      <c r="AK42" s="147"/>
    </row>
    <row r="43" spans="1:37" s="69" customFormat="1" ht="18.75" customHeight="1">
      <c r="A43" s="375"/>
      <c r="B43" s="131"/>
      <c r="C43" s="60"/>
      <c r="D43" s="131"/>
      <c r="E43" s="131"/>
      <c r="F43" s="131"/>
      <c r="G43" s="131"/>
      <c r="H43" s="61"/>
      <c r="I43" s="62"/>
      <c r="J43" s="63"/>
      <c r="K43" s="59"/>
      <c r="L43" s="59" t="s">
        <v>243</v>
      </c>
      <c r="M43" s="59"/>
      <c r="N43" s="131"/>
      <c r="O43" s="67"/>
      <c r="P43" s="59"/>
      <c r="Q43" s="64"/>
      <c r="R43" s="131"/>
      <c r="S43" s="131"/>
      <c r="T43" s="131"/>
      <c r="U43" s="88"/>
      <c r="V43" s="61"/>
      <c r="W43" s="58"/>
      <c r="X43" s="131"/>
      <c r="Y43" s="62"/>
      <c r="Z43" s="131"/>
      <c r="AA43" s="131"/>
      <c r="AB43" s="61"/>
      <c r="AC43" s="131"/>
      <c r="AD43" s="89"/>
      <c r="AE43" s="63"/>
      <c r="AF43" s="131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125" t="s">
        <v>31</v>
      </c>
      <c r="C44" s="125" t="s">
        <v>31</v>
      </c>
      <c r="D44" s="130" t="s">
        <v>40</v>
      </c>
      <c r="E44" s="130" t="s">
        <v>123</v>
      </c>
      <c r="F44" s="48"/>
      <c r="G44" s="130" t="s">
        <v>39</v>
      </c>
      <c r="H44" s="130" t="s">
        <v>39</v>
      </c>
      <c r="I44" s="49"/>
      <c r="J44" s="130" t="s">
        <v>39</v>
      </c>
      <c r="K44" s="48"/>
      <c r="L44" s="130" t="s">
        <v>40</v>
      </c>
      <c r="M44" s="130" t="s">
        <v>47</v>
      </c>
      <c r="N44" s="130" t="s">
        <v>42</v>
      </c>
      <c r="O44" s="130" t="s">
        <v>183</v>
      </c>
      <c r="P44" s="130" t="s">
        <v>39</v>
      </c>
      <c r="Q44" s="52"/>
      <c r="R44" s="130" t="s">
        <v>39</v>
      </c>
      <c r="S44" s="47"/>
      <c r="T44" s="130" t="s">
        <v>123</v>
      </c>
      <c r="U44" s="130" t="s">
        <v>123</v>
      </c>
      <c r="V44" s="130" t="s">
        <v>42</v>
      </c>
      <c r="W44" s="130" t="s">
        <v>39</v>
      </c>
      <c r="X44" s="71"/>
      <c r="Y44" s="49"/>
      <c r="Z44" s="80" t="s">
        <v>33</v>
      </c>
      <c r="AA44" s="51" t="s">
        <v>32</v>
      </c>
      <c r="AB44" s="130" t="s">
        <v>39</v>
      </c>
      <c r="AC44" s="124" t="s">
        <v>31</v>
      </c>
      <c r="AD44" s="47" t="s">
        <v>33</v>
      </c>
      <c r="AE44" s="130" t="s">
        <v>236</v>
      </c>
      <c r="AF44" s="130" t="s">
        <v>236</v>
      </c>
      <c r="AG44" s="109"/>
      <c r="AH44" s="55">
        <f>'13MAY'!AH44-COUNTIF(B44:AF44,"REF")</f>
        <v>7</v>
      </c>
      <c r="AI44" s="117">
        <f>'13MAY'!AI44-COUNTIF(B44:AF44,"VAC")</f>
        <v>23</v>
      </c>
      <c r="AJ44" s="56"/>
      <c r="AK44" s="147"/>
    </row>
    <row r="45" spans="1:37" s="69" customFormat="1" ht="18.75" customHeight="1">
      <c r="A45" s="375"/>
      <c r="B45" s="59"/>
      <c r="C45" s="59"/>
      <c r="D45" s="131"/>
      <c r="E45" s="60" t="s">
        <v>56</v>
      </c>
      <c r="F45" s="60"/>
      <c r="G45" s="131"/>
      <c r="H45" s="131"/>
      <c r="I45" s="62"/>
      <c r="J45" s="131"/>
      <c r="K45" s="88"/>
      <c r="L45" s="131"/>
      <c r="M45" s="131"/>
      <c r="N45" s="60" t="s">
        <v>56</v>
      </c>
      <c r="O45" s="131"/>
      <c r="P45" s="131"/>
      <c r="Q45" s="64"/>
      <c r="R45" s="131"/>
      <c r="S45" s="60"/>
      <c r="T45" s="131"/>
      <c r="U45" s="131"/>
      <c r="V45" s="131"/>
      <c r="W45" s="131"/>
      <c r="X45" s="75"/>
      <c r="Y45" s="62"/>
      <c r="Z45" s="63"/>
      <c r="AA45" s="58"/>
      <c r="AB45" s="131"/>
      <c r="AC45" s="58"/>
      <c r="AD45" s="60"/>
      <c r="AE45" s="131"/>
      <c r="AF45" s="131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130" t="s">
        <v>66</v>
      </c>
      <c r="C46" s="48"/>
      <c r="D46" s="130" t="s">
        <v>68</v>
      </c>
      <c r="E46" s="46" t="s">
        <v>32</v>
      </c>
      <c r="F46" s="126" t="s">
        <v>88</v>
      </c>
      <c r="G46" s="48"/>
      <c r="H46" s="130" t="s">
        <v>68</v>
      </c>
      <c r="I46" s="49"/>
      <c r="J46" s="130" t="s">
        <v>123</v>
      </c>
      <c r="K46" s="130" t="s">
        <v>55</v>
      </c>
      <c r="L46" s="47"/>
      <c r="M46" s="130" t="s">
        <v>65</v>
      </c>
      <c r="N46" s="130" t="s">
        <v>61</v>
      </c>
      <c r="O46" s="130" t="s">
        <v>123</v>
      </c>
      <c r="P46" s="71"/>
      <c r="Q46" s="52"/>
      <c r="R46" s="72"/>
      <c r="S46" s="126" t="s">
        <v>88</v>
      </c>
      <c r="T46" s="130" t="s">
        <v>61</v>
      </c>
      <c r="U46" s="130" t="s">
        <v>66</v>
      </c>
      <c r="V46" s="130" t="s">
        <v>61</v>
      </c>
      <c r="W46" s="48"/>
      <c r="X46" s="126" t="s">
        <v>88</v>
      </c>
      <c r="Y46" s="49"/>
      <c r="Z46" s="126" t="s">
        <v>106</v>
      </c>
      <c r="AA46" s="130" t="s">
        <v>65</v>
      </c>
      <c r="AB46" s="130" t="s">
        <v>77</v>
      </c>
      <c r="AC46" s="48"/>
      <c r="AD46" s="46" t="s">
        <v>32</v>
      </c>
      <c r="AE46" s="125" t="s">
        <v>31</v>
      </c>
      <c r="AF46" s="130" t="s">
        <v>70</v>
      </c>
      <c r="AG46" s="109"/>
      <c r="AH46" s="55">
        <f>'13MAY'!AH46-COUNTIF(B46:AF46,"REF")</f>
        <v>7</v>
      </c>
      <c r="AI46" s="117">
        <f>'13MAY'!AI46-COUNTIF(B46:AF46,"VAC")</f>
        <v>31</v>
      </c>
      <c r="AJ46" s="56"/>
      <c r="AK46" s="147"/>
    </row>
    <row r="47" spans="1:37" s="69" customFormat="1" ht="18.75" customHeight="1" thickBot="1">
      <c r="A47" s="379"/>
      <c r="B47" s="131"/>
      <c r="C47" s="60"/>
      <c r="D47" s="131"/>
      <c r="E47" s="59"/>
      <c r="F47" s="127"/>
      <c r="G47" s="60"/>
      <c r="H47" s="131"/>
      <c r="I47" s="96"/>
      <c r="J47" s="131"/>
      <c r="K47" s="131"/>
      <c r="L47" s="94"/>
      <c r="M47" s="131"/>
      <c r="N47" s="131"/>
      <c r="O47" s="131"/>
      <c r="P47" s="97"/>
      <c r="Q47" s="98"/>
      <c r="R47" s="99"/>
      <c r="S47" s="127"/>
      <c r="T47" s="131"/>
      <c r="U47" s="131"/>
      <c r="V47" s="131"/>
      <c r="W47" s="100"/>
      <c r="X47" s="127"/>
      <c r="Y47" s="96"/>
      <c r="Z47" s="127"/>
      <c r="AA47" s="131"/>
      <c r="AB47" s="60" t="s">
        <v>56</v>
      </c>
      <c r="AC47" s="101"/>
      <c r="AD47" s="89"/>
      <c r="AE47" s="93"/>
      <c r="AF47" s="131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130" t="s">
        <v>52</v>
      </c>
      <c r="C48" s="130" t="s">
        <v>36</v>
      </c>
      <c r="D48" s="47"/>
      <c r="E48" s="252" t="s">
        <v>107</v>
      </c>
      <c r="F48" s="130" t="s">
        <v>244</v>
      </c>
      <c r="G48" s="130" t="s">
        <v>100</v>
      </c>
      <c r="H48" s="130" t="s">
        <v>36</v>
      </c>
      <c r="I48" s="49"/>
      <c r="J48" s="48"/>
      <c r="K48" s="130" t="s">
        <v>26</v>
      </c>
      <c r="L48" s="130" t="s">
        <v>52</v>
      </c>
      <c r="M48" s="130" t="s">
        <v>52</v>
      </c>
      <c r="N48" s="47"/>
      <c r="O48" s="130" t="s">
        <v>62</v>
      </c>
      <c r="P48" s="130" t="s">
        <v>52</v>
      </c>
      <c r="Q48" s="52"/>
      <c r="R48" s="130" t="s">
        <v>52</v>
      </c>
      <c r="S48" s="125" t="s">
        <v>31</v>
      </c>
      <c r="T48" s="47" t="s">
        <v>33</v>
      </c>
      <c r="U48" s="47" t="s">
        <v>33</v>
      </c>
      <c r="V48" s="130" t="s">
        <v>52</v>
      </c>
      <c r="W48" s="130" t="s">
        <v>245</v>
      </c>
      <c r="X48" s="130" t="s">
        <v>36</v>
      </c>
      <c r="Y48" s="49"/>
      <c r="Z48" s="130" t="s">
        <v>52</v>
      </c>
      <c r="AA48" s="130" t="s">
        <v>55</v>
      </c>
      <c r="AB48" s="130" t="s">
        <v>51</v>
      </c>
      <c r="AC48" s="130" t="s">
        <v>52</v>
      </c>
      <c r="AD48" s="130" t="s">
        <v>104</v>
      </c>
      <c r="AE48" s="48"/>
      <c r="AF48" s="130" t="s">
        <v>246</v>
      </c>
      <c r="AG48" s="110"/>
      <c r="AH48" s="55">
        <f>'13MAY'!AH48-COUNTIF(B48:AF48,"REF")</f>
        <v>8</v>
      </c>
      <c r="AI48" s="117">
        <f>'13MAY'!AI48-COUNTIF(B48:AF48,"VAC")</f>
        <v>33</v>
      </c>
      <c r="AJ48" s="56"/>
      <c r="AK48" s="147"/>
    </row>
    <row r="49" spans="1:37" s="69" customFormat="1" ht="18.75" customHeight="1">
      <c r="A49" s="375"/>
      <c r="B49" s="131"/>
      <c r="C49" s="131"/>
      <c r="D49" s="60"/>
      <c r="E49" s="253"/>
      <c r="F49" s="131"/>
      <c r="G49" s="131"/>
      <c r="H49" s="60" t="s">
        <v>56</v>
      </c>
      <c r="I49" s="62"/>
      <c r="J49" s="60"/>
      <c r="K49" s="131"/>
      <c r="L49" s="131"/>
      <c r="M49" s="131"/>
      <c r="N49" s="60"/>
      <c r="O49" s="131"/>
      <c r="P49" s="131"/>
      <c r="Q49" s="64"/>
      <c r="R49" s="131"/>
      <c r="S49" s="59"/>
      <c r="T49" s="65"/>
      <c r="U49" s="60"/>
      <c r="V49" s="131"/>
      <c r="W49" s="131"/>
      <c r="X49" s="131"/>
      <c r="Y49" s="62"/>
      <c r="Z49" s="131"/>
      <c r="AA49" s="60" t="s">
        <v>56</v>
      </c>
      <c r="AB49" s="131"/>
      <c r="AC49" s="131"/>
      <c r="AD49" s="131"/>
      <c r="AE49" s="61"/>
      <c r="AF49" s="131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130" t="s">
        <v>46</v>
      </c>
      <c r="D50" s="130" t="s">
        <v>52</v>
      </c>
      <c r="E50" s="130" t="s">
        <v>36</v>
      </c>
      <c r="F50" s="130" t="s">
        <v>52</v>
      </c>
      <c r="G50" s="48"/>
      <c r="H50" s="126" t="s">
        <v>29</v>
      </c>
      <c r="I50" s="49"/>
      <c r="J50" s="130" t="s">
        <v>29</v>
      </c>
      <c r="K50" s="130" t="s">
        <v>52</v>
      </c>
      <c r="L50" s="130" t="s">
        <v>36</v>
      </c>
      <c r="M50" s="48"/>
      <c r="N50" s="130" t="s">
        <v>36</v>
      </c>
      <c r="O50" s="130" t="s">
        <v>52</v>
      </c>
      <c r="P50" s="71" t="s">
        <v>33</v>
      </c>
      <c r="Q50" s="52"/>
      <c r="R50" s="72" t="s">
        <v>33</v>
      </c>
      <c r="S50" s="130" t="s">
        <v>29</v>
      </c>
      <c r="T50" s="130" t="s">
        <v>29</v>
      </c>
      <c r="U50" s="130" t="s">
        <v>29</v>
      </c>
      <c r="V50" s="48"/>
      <c r="W50" s="126" t="s">
        <v>29</v>
      </c>
      <c r="X50" s="130" t="s">
        <v>52</v>
      </c>
      <c r="Y50" s="49"/>
      <c r="Z50" s="73" t="s">
        <v>32</v>
      </c>
      <c r="AA50" s="124" t="s">
        <v>31</v>
      </c>
      <c r="AB50" s="82" t="s">
        <v>33</v>
      </c>
      <c r="AC50" s="82" t="s">
        <v>33</v>
      </c>
      <c r="AD50" s="130" t="s">
        <v>46</v>
      </c>
      <c r="AE50" s="130" t="s">
        <v>36</v>
      </c>
      <c r="AF50" s="130" t="s">
        <v>52</v>
      </c>
      <c r="AG50" s="49"/>
      <c r="AH50" s="55">
        <f>'13MAY'!AH50-COUNTIF(B50:AF50,"REF")</f>
        <v>7</v>
      </c>
      <c r="AI50" s="117">
        <f>'13MAY'!AI50-COUNTIF(B50:AF50,"VAC")</f>
        <v>26</v>
      </c>
      <c r="AJ50" s="56"/>
      <c r="AK50" s="147"/>
    </row>
    <row r="51" spans="1:37" s="69" customFormat="1" ht="18.75" customHeight="1">
      <c r="A51" s="375"/>
      <c r="B51" s="74"/>
      <c r="C51" s="131"/>
      <c r="D51" s="131"/>
      <c r="E51" s="131"/>
      <c r="F51" s="131"/>
      <c r="G51" s="60"/>
      <c r="H51" s="127"/>
      <c r="I51" s="62"/>
      <c r="J51" s="131"/>
      <c r="K51" s="131"/>
      <c r="L51" s="131"/>
      <c r="M51" s="60"/>
      <c r="N51" s="131"/>
      <c r="O51" s="131"/>
      <c r="P51" s="75"/>
      <c r="Q51" s="64"/>
      <c r="R51" s="60"/>
      <c r="S51" s="131"/>
      <c r="T51" s="131"/>
      <c r="U51" s="131"/>
      <c r="V51" s="61"/>
      <c r="W51" s="127"/>
      <c r="X51" s="131"/>
      <c r="Y51" s="62"/>
      <c r="Z51" s="77"/>
      <c r="AA51" s="58"/>
      <c r="AB51" s="60"/>
      <c r="AC51" s="60"/>
      <c r="AD51" s="131"/>
      <c r="AE51" s="131"/>
      <c r="AF51" s="131"/>
      <c r="AG51" s="62"/>
      <c r="AH51" s="154"/>
      <c r="AI51" s="154"/>
      <c r="AJ51" s="68"/>
      <c r="AK51" s="129"/>
    </row>
    <row r="52" spans="1:37" ht="18.75" customHeight="1">
      <c r="A52" s="387" t="s">
        <v>131</v>
      </c>
      <c r="B52" s="130" t="s">
        <v>58</v>
      </c>
      <c r="C52" s="130" t="s">
        <v>61</v>
      </c>
      <c r="D52" s="47"/>
      <c r="E52" s="48"/>
      <c r="F52" s="130" t="s">
        <v>34</v>
      </c>
      <c r="G52" s="130" t="s">
        <v>65</v>
      </c>
      <c r="H52" s="130" t="s">
        <v>107</v>
      </c>
      <c r="I52" s="78"/>
      <c r="J52" s="130" t="s">
        <v>65</v>
      </c>
      <c r="K52" s="48"/>
      <c r="L52" s="126" t="s">
        <v>88</v>
      </c>
      <c r="M52" s="130" t="s">
        <v>247</v>
      </c>
      <c r="N52" s="130" t="s">
        <v>68</v>
      </c>
      <c r="O52" s="47" t="s">
        <v>33</v>
      </c>
      <c r="P52" s="126" t="s">
        <v>88</v>
      </c>
      <c r="Q52" s="79"/>
      <c r="R52" s="126" t="s">
        <v>88</v>
      </c>
      <c r="S52" s="130" t="s">
        <v>58</v>
      </c>
      <c r="T52" s="47"/>
      <c r="U52" s="126" t="s">
        <v>64</v>
      </c>
      <c r="V52" s="130" t="s">
        <v>70</v>
      </c>
      <c r="W52" s="124" t="s">
        <v>31</v>
      </c>
      <c r="X52" s="71"/>
      <c r="Y52" s="78"/>
      <c r="Z52" s="80"/>
      <c r="AA52" s="130" t="s">
        <v>34</v>
      </c>
      <c r="AB52" s="130" t="s">
        <v>65</v>
      </c>
      <c r="AC52" s="130" t="s">
        <v>58</v>
      </c>
      <c r="AD52" s="47"/>
      <c r="AE52" s="126" t="s">
        <v>88</v>
      </c>
      <c r="AF52" s="130" t="s">
        <v>107</v>
      </c>
      <c r="AG52" s="108"/>
      <c r="AH52" s="55">
        <f>'13MAY'!AH52-COUNTIF(B52:AF52,"REF")</f>
        <v>8</v>
      </c>
      <c r="AI52" s="117">
        <f>'13MAY'!AI52-COUNTIF(B52:AF52,"VAC")</f>
        <v>28.5</v>
      </c>
      <c r="AJ52" s="56"/>
      <c r="AK52" s="147"/>
    </row>
    <row r="53" spans="1:37" s="69" customFormat="1" ht="18.75" customHeight="1">
      <c r="A53" s="375"/>
      <c r="B53" s="131"/>
      <c r="C53" s="131"/>
      <c r="D53" s="60"/>
      <c r="E53" s="60"/>
      <c r="F53" s="131"/>
      <c r="G53" s="131"/>
      <c r="H53" s="131"/>
      <c r="I53" s="62"/>
      <c r="J53" s="131"/>
      <c r="K53" s="61"/>
      <c r="L53" s="127"/>
      <c r="M53" s="131" t="s">
        <v>248</v>
      </c>
      <c r="N53" s="131"/>
      <c r="O53" s="60"/>
      <c r="P53" s="127"/>
      <c r="Q53" s="64"/>
      <c r="R53" s="127"/>
      <c r="S53" s="131"/>
      <c r="T53" s="81"/>
      <c r="U53" s="127"/>
      <c r="V53" s="131"/>
      <c r="W53" s="59"/>
      <c r="X53" s="75"/>
      <c r="Y53" s="62"/>
      <c r="Z53" s="63"/>
      <c r="AA53" s="131"/>
      <c r="AB53" s="131"/>
      <c r="AC53" s="131"/>
      <c r="AD53" s="60"/>
      <c r="AE53" s="127"/>
      <c r="AF53" s="131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48"/>
      <c r="C54" s="126" t="s">
        <v>88</v>
      </c>
      <c r="D54" s="126" t="s">
        <v>88</v>
      </c>
      <c r="E54" s="130" t="s">
        <v>107</v>
      </c>
      <c r="F54" s="48"/>
      <c r="G54" s="126" t="s">
        <v>67</v>
      </c>
      <c r="H54" s="130" t="s">
        <v>61</v>
      </c>
      <c r="I54" s="78"/>
      <c r="J54" s="130" t="s">
        <v>54</v>
      </c>
      <c r="K54" s="125" t="s">
        <v>31</v>
      </c>
      <c r="L54" s="47"/>
      <c r="M54" s="126" t="s">
        <v>88</v>
      </c>
      <c r="N54" s="130" t="s">
        <v>249</v>
      </c>
      <c r="O54" s="126" t="s">
        <v>88</v>
      </c>
      <c r="P54" s="130" t="s">
        <v>78</v>
      </c>
      <c r="Q54" s="84"/>
      <c r="R54" s="125" t="s">
        <v>31</v>
      </c>
      <c r="S54" s="126" t="s">
        <v>106</v>
      </c>
      <c r="T54" s="130" t="s">
        <v>65</v>
      </c>
      <c r="U54" s="130" t="s">
        <v>55</v>
      </c>
      <c r="V54" s="130" t="s">
        <v>61</v>
      </c>
      <c r="W54" s="48"/>
      <c r="X54" s="130" t="s">
        <v>35</v>
      </c>
      <c r="Y54" s="78"/>
      <c r="Z54" s="130" t="s">
        <v>35</v>
      </c>
      <c r="AA54" s="130" t="s">
        <v>62</v>
      </c>
      <c r="AB54" s="82"/>
      <c r="AC54" s="130" t="s">
        <v>65</v>
      </c>
      <c r="AD54" s="130" t="s">
        <v>138</v>
      </c>
      <c r="AE54" s="241" t="s">
        <v>65</v>
      </c>
      <c r="AF54" s="48"/>
      <c r="AG54" s="108"/>
      <c r="AH54" s="55">
        <f>'13MAY'!AH54-COUNTIF(B54:AF54,"REF")</f>
        <v>8</v>
      </c>
      <c r="AI54" s="117">
        <f>'13MAY'!AI54-COUNTIF(B54:AF54,"VAC")</f>
        <v>36</v>
      </c>
      <c r="AJ54" s="56"/>
      <c r="AK54" s="147"/>
    </row>
    <row r="55" spans="1:37" s="69" customFormat="1" ht="18.75" customHeight="1" thickBot="1">
      <c r="A55" s="375"/>
      <c r="B55" s="94"/>
      <c r="C55" s="127"/>
      <c r="D55" s="127"/>
      <c r="E55" s="131"/>
      <c r="F55" s="60"/>
      <c r="G55" s="127"/>
      <c r="H55" s="131"/>
      <c r="I55" s="62"/>
      <c r="J55" s="131"/>
      <c r="K55" s="59"/>
      <c r="L55" s="94"/>
      <c r="M55" s="60" t="s">
        <v>56</v>
      </c>
      <c r="N55" s="131"/>
      <c r="O55" s="127"/>
      <c r="P55" s="131"/>
      <c r="Q55" s="64"/>
      <c r="R55" s="59"/>
      <c r="S55" s="60" t="s">
        <v>56</v>
      </c>
      <c r="T55" s="131"/>
      <c r="U55" s="131"/>
      <c r="V55" s="131"/>
      <c r="W55" s="61"/>
      <c r="X55" s="131"/>
      <c r="Y55" s="62"/>
      <c r="Z55" s="131"/>
      <c r="AA55" s="131"/>
      <c r="AB55" s="60"/>
      <c r="AC55" s="131"/>
      <c r="AD55" s="131"/>
      <c r="AE55" s="242"/>
      <c r="AF55" s="61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126" t="s">
        <v>88</v>
      </c>
      <c r="C56" s="48" t="s">
        <v>33</v>
      </c>
      <c r="D56" s="130" t="s">
        <v>49</v>
      </c>
      <c r="E56" s="125" t="s">
        <v>31</v>
      </c>
      <c r="F56" s="130" t="s">
        <v>138</v>
      </c>
      <c r="G56" s="130" t="s">
        <v>138</v>
      </c>
      <c r="H56" s="48"/>
      <c r="I56" s="49"/>
      <c r="J56" s="50"/>
      <c r="K56" s="125" t="s">
        <v>31</v>
      </c>
      <c r="L56" s="130" t="s">
        <v>138</v>
      </c>
      <c r="M56" s="130" t="s">
        <v>65</v>
      </c>
      <c r="N56" s="130" t="s">
        <v>137</v>
      </c>
      <c r="O56" s="48"/>
      <c r="P56" s="130" t="s">
        <v>193</v>
      </c>
      <c r="Q56" s="52"/>
      <c r="R56" s="130" t="s">
        <v>138</v>
      </c>
      <c r="S56" s="130" t="s">
        <v>68</v>
      </c>
      <c r="T56" s="130" t="s">
        <v>49</v>
      </c>
      <c r="U56" s="48" t="s">
        <v>33</v>
      </c>
      <c r="V56" s="48" t="s">
        <v>33</v>
      </c>
      <c r="W56" s="126" t="s">
        <v>88</v>
      </c>
      <c r="X56" s="126" t="s">
        <v>88</v>
      </c>
      <c r="Y56" s="49"/>
      <c r="Z56" s="130" t="s">
        <v>62</v>
      </c>
      <c r="AA56" s="48"/>
      <c r="AB56" s="126" t="s">
        <v>88</v>
      </c>
      <c r="AC56" s="130" t="s">
        <v>138</v>
      </c>
      <c r="AD56" s="130" t="s">
        <v>55</v>
      </c>
      <c r="AE56" s="54"/>
      <c r="AF56" s="126" t="s">
        <v>106</v>
      </c>
      <c r="AG56" s="109"/>
      <c r="AH56" s="55">
        <f>'13MAY'!AH56-COUNTIF(B56:AF56,"REF")</f>
        <v>8</v>
      </c>
      <c r="AI56" s="117">
        <f>'13MAY'!AI56-COUNTIF(B56:AF56,"VAC")</f>
        <v>26</v>
      </c>
      <c r="AJ56" s="56"/>
      <c r="AK56" s="147"/>
    </row>
    <row r="57" spans="1:37" s="69" customFormat="1" ht="18.75" customHeight="1" thickBot="1">
      <c r="A57" s="375"/>
      <c r="B57" s="127"/>
      <c r="C57" s="94"/>
      <c r="D57" s="131"/>
      <c r="E57" s="59"/>
      <c r="F57" s="131"/>
      <c r="G57" s="131"/>
      <c r="H57" s="61"/>
      <c r="I57" s="62"/>
      <c r="J57" s="63"/>
      <c r="K57" s="59"/>
      <c r="L57" s="131"/>
      <c r="M57" s="131"/>
      <c r="N57" s="131"/>
      <c r="O57" s="60"/>
      <c r="P57" s="131"/>
      <c r="Q57" s="64"/>
      <c r="R57" s="131"/>
      <c r="S57" s="131"/>
      <c r="T57" s="131"/>
      <c r="U57" s="61"/>
      <c r="V57" s="61"/>
      <c r="W57" s="127"/>
      <c r="X57" s="127"/>
      <c r="Y57" s="62"/>
      <c r="Z57" s="131"/>
      <c r="AA57" s="61"/>
      <c r="AB57" s="127"/>
      <c r="AC57" s="131"/>
      <c r="AD57" s="131"/>
      <c r="AE57" s="63"/>
      <c r="AF57" s="127"/>
      <c r="AG57" s="62"/>
      <c r="AH57" s="154"/>
      <c r="AI57" s="154"/>
      <c r="AJ57" s="68"/>
      <c r="AK57" s="129"/>
    </row>
    <row r="58" spans="1:37" ht="18.75" customHeight="1">
      <c r="A58" s="409"/>
      <c r="B58" s="46"/>
      <c r="C58" s="46"/>
      <c r="D58" s="46"/>
      <c r="E58" s="47"/>
      <c r="F58" s="48"/>
      <c r="G58" s="46"/>
      <c r="H58" s="46"/>
      <c r="I58" s="49"/>
      <c r="J58" s="46"/>
      <c r="K58" s="48"/>
      <c r="L58" s="46"/>
      <c r="M58" s="46"/>
      <c r="N58" s="47"/>
      <c r="O58" s="46"/>
      <c r="P58" s="46"/>
      <c r="Q58" s="52"/>
      <c r="R58" s="46"/>
      <c r="S58" s="47"/>
      <c r="T58" s="46"/>
      <c r="U58" s="46"/>
      <c r="V58" s="51"/>
      <c r="W58" s="51"/>
      <c r="X58" s="71"/>
      <c r="Y58" s="49"/>
      <c r="Z58" s="80"/>
      <c r="AA58" s="51"/>
      <c r="AB58" s="51"/>
      <c r="AC58" s="51"/>
      <c r="AD58" s="51"/>
      <c r="AE58" s="47"/>
      <c r="AF58" s="46"/>
      <c r="AG58" s="109"/>
      <c r="AH58" s="55"/>
      <c r="AI58" s="117"/>
      <c r="AJ58" s="56"/>
      <c r="AK58" s="147"/>
    </row>
    <row r="59" spans="1:37" s="69" customFormat="1" ht="18.75" customHeight="1">
      <c r="A59" s="375"/>
      <c r="B59" s="59"/>
      <c r="C59" s="59"/>
      <c r="D59" s="59"/>
      <c r="E59" s="65"/>
      <c r="F59" s="60"/>
      <c r="G59" s="59"/>
      <c r="H59" s="59"/>
      <c r="I59" s="62"/>
      <c r="J59" s="59"/>
      <c r="K59" s="88"/>
      <c r="L59" s="59"/>
      <c r="M59" s="59"/>
      <c r="N59" s="60"/>
      <c r="O59" s="59"/>
      <c r="P59" s="59"/>
      <c r="Q59" s="64"/>
      <c r="R59" s="59"/>
      <c r="S59" s="60"/>
      <c r="T59" s="59"/>
      <c r="U59" s="59"/>
      <c r="V59" s="58"/>
      <c r="W59" s="58"/>
      <c r="X59" s="75"/>
      <c r="Y59" s="62"/>
      <c r="Z59" s="63"/>
      <c r="AA59" s="58"/>
      <c r="AB59" s="59"/>
      <c r="AC59" s="58"/>
      <c r="AD59" s="58"/>
      <c r="AE59" s="60"/>
      <c r="AF59" s="59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130" t="s">
        <v>138</v>
      </c>
      <c r="C60" s="48"/>
      <c r="D60" s="130" t="s">
        <v>138</v>
      </c>
      <c r="E60" s="130" t="s">
        <v>138</v>
      </c>
      <c r="F60" s="125" t="s">
        <v>31</v>
      </c>
      <c r="G60" s="48"/>
      <c r="H60" s="130" t="s">
        <v>138</v>
      </c>
      <c r="I60" s="49"/>
      <c r="J60" s="130" t="s">
        <v>138</v>
      </c>
      <c r="K60" s="130" t="s">
        <v>138</v>
      </c>
      <c r="L60" s="47"/>
      <c r="M60" s="130" t="s">
        <v>138</v>
      </c>
      <c r="N60" s="130" t="s">
        <v>138</v>
      </c>
      <c r="O60" s="130" t="s">
        <v>138</v>
      </c>
      <c r="P60" s="48"/>
      <c r="Q60" s="52"/>
      <c r="R60" s="72"/>
      <c r="S60" s="130" t="s">
        <v>138</v>
      </c>
      <c r="T60" s="130" t="s">
        <v>138</v>
      </c>
      <c r="U60" s="125" t="s">
        <v>31</v>
      </c>
      <c r="V60" s="125" t="s">
        <v>31</v>
      </c>
      <c r="W60" s="47" t="s">
        <v>33</v>
      </c>
      <c r="X60" s="130" t="s">
        <v>138</v>
      </c>
      <c r="Y60" s="49"/>
      <c r="Z60" s="130" t="s">
        <v>138</v>
      </c>
      <c r="AA60" s="130" t="s">
        <v>138</v>
      </c>
      <c r="AB60" s="130" t="s">
        <v>138</v>
      </c>
      <c r="AC60" s="48"/>
      <c r="AD60" s="47"/>
      <c r="AE60" s="130" t="s">
        <v>138</v>
      </c>
      <c r="AF60" s="130" t="s">
        <v>138</v>
      </c>
      <c r="AG60" s="109"/>
      <c r="AH60" s="55">
        <f>'13MAY'!AH60-COUNTIF(B60:AF60,"REF")</f>
        <v>8</v>
      </c>
      <c r="AI60" s="117">
        <f>'13MAY'!AI60-COUNTIF(B60:AF60,"VAC")</f>
        <v>7</v>
      </c>
      <c r="AJ60" s="56"/>
      <c r="AK60" s="147"/>
    </row>
    <row r="61" spans="1:37" s="69" customFormat="1" ht="18.75" customHeight="1" thickBot="1">
      <c r="A61" s="379"/>
      <c r="B61" s="131"/>
      <c r="C61" s="94"/>
      <c r="D61" s="131"/>
      <c r="E61" s="131"/>
      <c r="F61" s="59"/>
      <c r="G61" s="94"/>
      <c r="H61" s="131"/>
      <c r="I61" s="96"/>
      <c r="J61" s="131"/>
      <c r="K61" s="131"/>
      <c r="L61" s="94"/>
      <c r="M61" s="131"/>
      <c r="N61" s="131"/>
      <c r="O61" s="131"/>
      <c r="P61" s="60"/>
      <c r="Q61" s="98"/>
      <c r="R61" s="99"/>
      <c r="S61" s="131"/>
      <c r="T61" s="131"/>
      <c r="U61" s="95"/>
      <c r="V61" s="95"/>
      <c r="W61" s="60"/>
      <c r="X61" s="131"/>
      <c r="Y61" s="96"/>
      <c r="Z61" s="131"/>
      <c r="AA61" s="131"/>
      <c r="AB61" s="131"/>
      <c r="AC61" s="101"/>
      <c r="AD61" s="94"/>
      <c r="AE61" s="131"/>
      <c r="AF61" s="131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130" t="s">
        <v>51</v>
      </c>
      <c r="C62" s="130" t="s">
        <v>26</v>
      </c>
      <c r="D62" s="47"/>
      <c r="E62" s="130" t="s">
        <v>50</v>
      </c>
      <c r="F62" s="130" t="s">
        <v>28</v>
      </c>
      <c r="G62" s="130" t="s">
        <v>61</v>
      </c>
      <c r="H62" s="130" t="s">
        <v>55</v>
      </c>
      <c r="I62" s="49"/>
      <c r="J62" s="130" t="s">
        <v>62</v>
      </c>
      <c r="K62" s="48" t="s">
        <v>250</v>
      </c>
      <c r="L62" s="130" t="s">
        <v>143</v>
      </c>
      <c r="M62" s="130" t="s">
        <v>26</v>
      </c>
      <c r="N62" s="47"/>
      <c r="O62" s="130" t="s">
        <v>51</v>
      </c>
      <c r="P62" s="130" t="s">
        <v>69</v>
      </c>
      <c r="Q62" s="52"/>
      <c r="R62" s="130" t="s">
        <v>251</v>
      </c>
      <c r="S62" s="130" t="s">
        <v>26</v>
      </c>
      <c r="T62" s="47"/>
      <c r="U62" s="130" t="s">
        <v>50</v>
      </c>
      <c r="V62" s="130" t="s">
        <v>70</v>
      </c>
      <c r="W62" s="124" t="s">
        <v>31</v>
      </c>
      <c r="X62" s="130" t="s">
        <v>55</v>
      </c>
      <c r="Y62" s="49"/>
      <c r="Z62" s="130" t="s">
        <v>66</v>
      </c>
      <c r="AA62" s="54"/>
      <c r="AB62" s="126" t="s">
        <v>50</v>
      </c>
      <c r="AC62" s="130" t="s">
        <v>143</v>
      </c>
      <c r="AD62" s="130" t="s">
        <v>51</v>
      </c>
      <c r="AE62" s="130" t="s">
        <v>77</v>
      </c>
      <c r="AF62" s="48"/>
      <c r="AG62" s="110"/>
      <c r="AH62" s="55">
        <f>'13MAY'!AH62-COUNTIF(B62:AF62,"REF")</f>
        <v>8</v>
      </c>
      <c r="AI62" s="117">
        <f>'13MAY'!AI62-COUNTIF(B62:AF62,"VAC")</f>
        <v>13</v>
      </c>
      <c r="AJ62" s="56"/>
      <c r="AK62" s="147"/>
    </row>
    <row r="63" spans="1:37" s="69" customFormat="1" ht="18.75" customHeight="1">
      <c r="A63" s="375"/>
      <c r="B63" s="131"/>
      <c r="C63" s="131"/>
      <c r="D63" s="60"/>
      <c r="E63" s="131"/>
      <c r="F63" s="131"/>
      <c r="G63" s="131"/>
      <c r="H63" s="60" t="s">
        <v>56</v>
      </c>
      <c r="I63" s="62"/>
      <c r="J63" s="131"/>
      <c r="K63" s="239">
        <v>45460</v>
      </c>
      <c r="L63" s="131"/>
      <c r="M63" s="131"/>
      <c r="N63" s="60"/>
      <c r="O63" s="131"/>
      <c r="P63" s="131"/>
      <c r="Q63" s="64"/>
      <c r="R63" s="131"/>
      <c r="S63" s="131"/>
      <c r="T63" s="65"/>
      <c r="U63" s="60" t="s">
        <v>56</v>
      </c>
      <c r="V63" s="131"/>
      <c r="W63" s="59"/>
      <c r="X63" s="131"/>
      <c r="Y63" s="62"/>
      <c r="Z63" s="131"/>
      <c r="AA63" s="67"/>
      <c r="AB63" s="127"/>
      <c r="AC63" s="131"/>
      <c r="AD63" s="131"/>
      <c r="AE63" s="131"/>
      <c r="AF63" s="61"/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130" t="s">
        <v>146</v>
      </c>
      <c r="C64" s="130" t="s">
        <v>58</v>
      </c>
      <c r="D64" s="125" t="s">
        <v>31</v>
      </c>
      <c r="E64" s="130" t="s">
        <v>210</v>
      </c>
      <c r="F64" s="130" t="s">
        <v>37</v>
      </c>
      <c r="G64" s="130" t="s">
        <v>98</v>
      </c>
      <c r="H64" s="130" t="s">
        <v>158</v>
      </c>
      <c r="I64" s="49"/>
      <c r="J64" s="130" t="s">
        <v>48</v>
      </c>
      <c r="K64" s="130" t="s">
        <v>27</v>
      </c>
      <c r="L64" s="130" t="s">
        <v>145</v>
      </c>
      <c r="M64" s="125" t="s">
        <v>31</v>
      </c>
      <c r="N64" s="125" t="s">
        <v>31</v>
      </c>
      <c r="O64" s="126" t="s">
        <v>29</v>
      </c>
      <c r="P64" s="126" t="s">
        <v>29</v>
      </c>
      <c r="Q64" s="52"/>
      <c r="R64" s="72" t="s">
        <v>33</v>
      </c>
      <c r="S64" s="125" t="s">
        <v>31</v>
      </c>
      <c r="T64" s="130" t="s">
        <v>46</v>
      </c>
      <c r="U64" s="130" t="s">
        <v>157</v>
      </c>
      <c r="V64" s="48"/>
      <c r="W64" s="126" t="s">
        <v>46</v>
      </c>
      <c r="X64" s="126" t="s">
        <v>29</v>
      </c>
      <c r="Y64" s="49"/>
      <c r="Z64" s="130" t="s">
        <v>29</v>
      </c>
      <c r="AA64" s="130" t="s">
        <v>46</v>
      </c>
      <c r="AB64" s="130" t="s">
        <v>48</v>
      </c>
      <c r="AC64" s="47"/>
      <c r="AD64" s="130" t="s">
        <v>48</v>
      </c>
      <c r="AE64" s="46" t="s">
        <v>32</v>
      </c>
      <c r="AF64" s="125" t="s">
        <v>31</v>
      </c>
      <c r="AG64" s="49"/>
      <c r="AH64" s="55">
        <f>'13MAY'!AH64-COUNTIF(B64:AF64,"REF")</f>
        <v>7</v>
      </c>
      <c r="AI64" s="117">
        <f>'13MAY'!AI64-COUNTIF(B64:AF64,"VAC")</f>
        <v>21</v>
      </c>
      <c r="AJ64" s="56"/>
      <c r="AK64" s="147"/>
    </row>
    <row r="65" spans="1:37" s="69" customFormat="1" ht="18.75" customHeight="1">
      <c r="A65" s="375"/>
      <c r="B65" s="60" t="s">
        <v>56</v>
      </c>
      <c r="C65" s="131"/>
      <c r="D65" s="59"/>
      <c r="E65" s="131"/>
      <c r="F65" s="131"/>
      <c r="G65" s="60" t="s">
        <v>56</v>
      </c>
      <c r="H65" s="131"/>
      <c r="I65" s="62"/>
      <c r="J65" s="131"/>
      <c r="K65" s="131"/>
      <c r="L65" s="60" t="s">
        <v>56</v>
      </c>
      <c r="M65" s="59"/>
      <c r="N65" s="59"/>
      <c r="O65" s="127"/>
      <c r="P65" s="60" t="s">
        <v>56</v>
      </c>
      <c r="Q65" s="64"/>
      <c r="R65" s="76"/>
      <c r="S65" s="59"/>
      <c r="T65" s="131"/>
      <c r="U65" s="131"/>
      <c r="V65" s="61"/>
      <c r="W65" s="127"/>
      <c r="X65" s="127"/>
      <c r="Y65" s="62"/>
      <c r="Z65" s="131"/>
      <c r="AA65" s="131"/>
      <c r="AB65" s="60" t="s">
        <v>56</v>
      </c>
      <c r="AC65" s="60"/>
      <c r="AD65" s="131"/>
      <c r="AE65" s="59"/>
      <c r="AF65" s="59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125" t="s">
        <v>31</v>
      </c>
      <c r="C66" s="126" t="s">
        <v>64</v>
      </c>
      <c r="D66" s="130" t="s">
        <v>65</v>
      </c>
      <c r="E66" s="130" t="s">
        <v>65</v>
      </c>
      <c r="F66" s="130" t="s">
        <v>34</v>
      </c>
      <c r="G66" s="126" t="s">
        <v>252</v>
      </c>
      <c r="H66" s="130" t="s">
        <v>69</v>
      </c>
      <c r="I66" s="78"/>
      <c r="J66" s="125" t="s">
        <v>31</v>
      </c>
      <c r="K66" s="126" t="s">
        <v>119</v>
      </c>
      <c r="L66" s="130" t="s">
        <v>65</v>
      </c>
      <c r="M66" s="130" t="s">
        <v>58</v>
      </c>
      <c r="N66" s="130" t="s">
        <v>49</v>
      </c>
      <c r="O66" s="48"/>
      <c r="P66" s="126" t="s">
        <v>88</v>
      </c>
      <c r="Q66" s="79"/>
      <c r="R66" s="130" t="s">
        <v>58</v>
      </c>
      <c r="S66" s="130" t="s">
        <v>58</v>
      </c>
      <c r="T66" s="47"/>
      <c r="U66" s="126" t="s">
        <v>184</v>
      </c>
      <c r="V66" s="126" t="s">
        <v>88</v>
      </c>
      <c r="W66" s="130" t="s">
        <v>63</v>
      </c>
      <c r="X66" s="71"/>
      <c r="Y66" s="78"/>
      <c r="Z66" s="80" t="s">
        <v>33</v>
      </c>
      <c r="AA66" s="126" t="s">
        <v>119</v>
      </c>
      <c r="AB66" s="130" t="s">
        <v>62</v>
      </c>
      <c r="AC66" s="130" t="s">
        <v>70</v>
      </c>
      <c r="AD66" s="130" t="s">
        <v>62</v>
      </c>
      <c r="AE66" s="130" t="s">
        <v>238</v>
      </c>
      <c r="AF66" s="130" t="s">
        <v>55</v>
      </c>
      <c r="AG66" s="108"/>
      <c r="AH66" s="55">
        <f>'13MAY'!AH66-COUNTIF(B66:AF66,"REF")</f>
        <v>8</v>
      </c>
      <c r="AI66" s="117">
        <f>'13MAY'!AI66-COUNTIF(B66:AF66,"VAC")</f>
        <v>18</v>
      </c>
      <c r="AJ66" s="56"/>
      <c r="AK66" s="147"/>
    </row>
    <row r="67" spans="1:37" s="69" customFormat="1" ht="18.75" customHeight="1">
      <c r="A67" s="381"/>
      <c r="B67" s="59"/>
      <c r="C67" s="127"/>
      <c r="D67" s="60" t="s">
        <v>56</v>
      </c>
      <c r="E67" s="60" t="s">
        <v>56</v>
      </c>
      <c r="F67" s="131"/>
      <c r="G67" s="127"/>
      <c r="H67" s="131"/>
      <c r="I67" s="62"/>
      <c r="J67" s="59"/>
      <c r="K67" s="60" t="s">
        <v>56</v>
      </c>
      <c r="L67" s="131"/>
      <c r="M67" s="131"/>
      <c r="N67" s="131"/>
      <c r="O67" s="60"/>
      <c r="P67" s="127"/>
      <c r="Q67" s="64"/>
      <c r="R67" s="131"/>
      <c r="S67" s="131"/>
      <c r="T67" s="81"/>
      <c r="U67" s="127"/>
      <c r="V67" s="127"/>
      <c r="W67" s="131"/>
      <c r="X67" s="75"/>
      <c r="Y67" s="62"/>
      <c r="Z67" s="63"/>
      <c r="AA67" s="127"/>
      <c r="AB67" s="131"/>
      <c r="AC67" s="131"/>
      <c r="AD67" s="60" t="s">
        <v>56</v>
      </c>
      <c r="AE67" s="131"/>
      <c r="AF67" s="131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70" t="s">
        <v>33</v>
      </c>
      <c r="C68" s="130" t="s">
        <v>98</v>
      </c>
      <c r="D68" s="130" t="s">
        <v>78</v>
      </c>
      <c r="E68" s="130" t="s">
        <v>98</v>
      </c>
      <c r="F68" s="82" t="s">
        <v>33</v>
      </c>
      <c r="G68" s="46" t="s">
        <v>32</v>
      </c>
      <c r="H68" s="125" t="s">
        <v>31</v>
      </c>
      <c r="I68" s="78"/>
      <c r="J68" s="130" t="s">
        <v>78</v>
      </c>
      <c r="K68" s="130" t="s">
        <v>98</v>
      </c>
      <c r="L68" s="82" t="s">
        <v>33</v>
      </c>
      <c r="M68" s="82" t="s">
        <v>33</v>
      </c>
      <c r="N68" s="130" t="s">
        <v>75</v>
      </c>
      <c r="O68" s="130" t="s">
        <v>145</v>
      </c>
      <c r="P68" s="130" t="s">
        <v>78</v>
      </c>
      <c r="Q68" s="84"/>
      <c r="R68" s="72" t="s">
        <v>33</v>
      </c>
      <c r="S68" s="130" t="s">
        <v>98</v>
      </c>
      <c r="T68" s="130" t="s">
        <v>78</v>
      </c>
      <c r="U68" s="130" t="s">
        <v>253</v>
      </c>
      <c r="V68" s="130" t="s">
        <v>75</v>
      </c>
      <c r="W68" s="48" t="s">
        <v>33</v>
      </c>
      <c r="X68" s="130" t="s">
        <v>78</v>
      </c>
      <c r="Y68" s="78"/>
      <c r="Z68" s="130" t="s">
        <v>78</v>
      </c>
      <c r="AA68" s="130" t="s">
        <v>98</v>
      </c>
      <c r="AB68" s="82" t="s">
        <v>33</v>
      </c>
      <c r="AC68" s="130" t="s">
        <v>98</v>
      </c>
      <c r="AD68" s="130" t="s">
        <v>78</v>
      </c>
      <c r="AE68" s="130" t="s">
        <v>78</v>
      </c>
      <c r="AF68" s="85" t="s">
        <v>33</v>
      </c>
      <c r="AG68" s="108"/>
      <c r="AH68" s="55">
        <f>'13MAY'!AH68-COUNTIF(B68:AF68,"REF")</f>
        <v>8</v>
      </c>
      <c r="AI68" s="117">
        <f>'13MAY'!AI68-COUNTIF(B68:AF68,"VAC")</f>
        <v>25</v>
      </c>
      <c r="AJ68" s="56"/>
      <c r="AK68" s="147"/>
    </row>
    <row r="69" spans="1:37" s="69" customFormat="1" ht="18.75" customHeight="1">
      <c r="A69" s="375"/>
      <c r="B69" s="176"/>
      <c r="C69" s="131"/>
      <c r="D69" s="131"/>
      <c r="E69" s="131"/>
      <c r="F69" s="60"/>
      <c r="G69" s="59"/>
      <c r="H69" s="59"/>
      <c r="I69" s="62"/>
      <c r="J69" s="131"/>
      <c r="K69" s="131"/>
      <c r="L69" s="60"/>
      <c r="M69" s="61"/>
      <c r="N69" s="131"/>
      <c r="O69" s="131"/>
      <c r="P69" s="131"/>
      <c r="Q69" s="64"/>
      <c r="R69" s="60"/>
      <c r="S69" s="131"/>
      <c r="T69" s="131"/>
      <c r="U69" s="131"/>
      <c r="V69" s="131"/>
      <c r="W69" s="61"/>
      <c r="X69" s="131"/>
      <c r="Y69" s="62"/>
      <c r="Z69" s="131"/>
      <c r="AA69" s="131"/>
      <c r="AB69" s="60"/>
      <c r="AC69" s="131"/>
      <c r="AD69" s="131"/>
      <c r="AE69" s="131"/>
      <c r="AF69" s="60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130" t="s">
        <v>51</v>
      </c>
      <c r="C70" s="47" t="s">
        <v>33</v>
      </c>
      <c r="D70" s="46" t="s">
        <v>32</v>
      </c>
      <c r="E70" s="126" t="s">
        <v>152</v>
      </c>
      <c r="F70" s="130" t="s">
        <v>29</v>
      </c>
      <c r="G70" s="130" t="s">
        <v>43</v>
      </c>
      <c r="H70" s="126" t="s">
        <v>254</v>
      </c>
      <c r="I70" s="49"/>
      <c r="J70" s="48"/>
      <c r="K70" s="126" t="s">
        <v>93</v>
      </c>
      <c r="L70" s="130" t="s">
        <v>26</v>
      </c>
      <c r="M70" s="130" t="s">
        <v>59</v>
      </c>
      <c r="N70" s="130" t="s">
        <v>51</v>
      </c>
      <c r="O70" s="48"/>
      <c r="P70" s="130" t="s">
        <v>46</v>
      </c>
      <c r="Q70" s="52"/>
      <c r="R70" s="130" t="s">
        <v>26</v>
      </c>
      <c r="S70" s="130" t="s">
        <v>59</v>
      </c>
      <c r="T70" s="130" t="s">
        <v>85</v>
      </c>
      <c r="U70" s="206" t="s">
        <v>138</v>
      </c>
      <c r="V70" s="48"/>
      <c r="W70" s="51" t="s">
        <v>32</v>
      </c>
      <c r="X70" s="126" t="s">
        <v>152</v>
      </c>
      <c r="Y70" s="49"/>
      <c r="Z70" s="130" t="s">
        <v>26</v>
      </c>
      <c r="AA70" s="48"/>
      <c r="AB70" s="130" t="s">
        <v>26</v>
      </c>
      <c r="AC70" s="130" t="s">
        <v>26</v>
      </c>
      <c r="AD70" s="47" t="s">
        <v>33</v>
      </c>
      <c r="AE70" s="130" t="s">
        <v>59</v>
      </c>
      <c r="AF70" s="86" t="s">
        <v>32</v>
      </c>
      <c r="AG70" s="109"/>
      <c r="AH70" s="55">
        <f>'13MAY'!AH70-COUNTIF(B70:AF70,"REF")</f>
        <v>7</v>
      </c>
      <c r="AI70" s="117">
        <f>'13MAY'!AI70-COUNTIF(B70:AF70,"VAC")</f>
        <v>20</v>
      </c>
      <c r="AJ70" s="56"/>
      <c r="AK70" s="147"/>
    </row>
    <row r="71" spans="1:37" s="69" customFormat="1" ht="18.75" customHeight="1">
      <c r="A71" s="375"/>
      <c r="B71" s="131"/>
      <c r="C71" s="60"/>
      <c r="D71" s="59"/>
      <c r="E71" s="127"/>
      <c r="F71" s="131"/>
      <c r="G71" s="131"/>
      <c r="H71" s="60" t="s">
        <v>56</v>
      </c>
      <c r="I71" s="62"/>
      <c r="J71" s="60"/>
      <c r="K71" s="127"/>
      <c r="L71" s="131"/>
      <c r="M71" s="131"/>
      <c r="N71" s="131"/>
      <c r="O71" s="60"/>
      <c r="P71" s="131"/>
      <c r="Q71" s="64"/>
      <c r="R71" s="131"/>
      <c r="S71" s="131"/>
      <c r="T71" s="131"/>
      <c r="U71" s="60" t="s">
        <v>56</v>
      </c>
      <c r="V71" s="61"/>
      <c r="W71" s="58"/>
      <c r="X71" s="127"/>
      <c r="Y71" s="62"/>
      <c r="Z71" s="131"/>
      <c r="AA71" s="61"/>
      <c r="AB71" s="131"/>
      <c r="AC71" s="131"/>
      <c r="AD71" s="60"/>
      <c r="AE71" s="131"/>
      <c r="AF71" s="89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126" t="s">
        <v>88</v>
      </c>
      <c r="C72" s="130" t="s">
        <v>47</v>
      </c>
      <c r="D72" s="130" t="s">
        <v>49</v>
      </c>
      <c r="E72" s="48" t="s">
        <v>33</v>
      </c>
      <c r="F72" s="48"/>
      <c r="G72" s="126" t="s">
        <v>88</v>
      </c>
      <c r="H72" s="130" t="s">
        <v>55</v>
      </c>
      <c r="I72" s="49"/>
      <c r="J72" s="130" t="s">
        <v>68</v>
      </c>
      <c r="K72" s="48"/>
      <c r="L72" s="126" t="s">
        <v>88</v>
      </c>
      <c r="M72" s="126" t="s">
        <v>64</v>
      </c>
      <c r="N72" s="47"/>
      <c r="O72" s="130" t="s">
        <v>65</v>
      </c>
      <c r="P72" s="130" t="s">
        <v>58</v>
      </c>
      <c r="Q72" s="52"/>
      <c r="R72" s="130" t="s">
        <v>55</v>
      </c>
      <c r="S72" s="47" t="s">
        <v>33</v>
      </c>
      <c r="T72" s="47" t="s">
        <v>33</v>
      </c>
      <c r="U72" s="130" t="s">
        <v>58</v>
      </c>
      <c r="V72" s="130" t="s">
        <v>71</v>
      </c>
      <c r="W72" s="130" t="s">
        <v>62</v>
      </c>
      <c r="X72" s="130" t="s">
        <v>55</v>
      </c>
      <c r="Y72" s="49"/>
      <c r="Z72" s="80"/>
      <c r="AA72" s="130" t="s">
        <v>58</v>
      </c>
      <c r="AB72" s="130" t="s">
        <v>118</v>
      </c>
      <c r="AC72" s="130" t="s">
        <v>155</v>
      </c>
      <c r="AD72" s="130" t="s">
        <v>61</v>
      </c>
      <c r="AE72" s="47"/>
      <c r="AF72" s="130" t="s">
        <v>35</v>
      </c>
      <c r="AG72" s="109"/>
      <c r="AH72" s="55">
        <f>'13MAY'!AH72-COUNTIF(B72:AF72,"REF")</f>
        <v>8</v>
      </c>
      <c r="AI72" s="117">
        <f>'13MAY'!AI72-COUNTIF(B72:AF72,"VAC")</f>
        <v>19</v>
      </c>
      <c r="AJ72" s="56"/>
      <c r="AK72" s="147"/>
    </row>
    <row r="73" spans="1:37" s="69" customFormat="1" ht="18.75" customHeight="1">
      <c r="A73" s="375"/>
      <c r="B73" s="127"/>
      <c r="C73" s="131"/>
      <c r="D73" s="131"/>
      <c r="E73" s="60"/>
      <c r="F73" s="60"/>
      <c r="G73" s="127"/>
      <c r="H73" s="131"/>
      <c r="I73" s="62"/>
      <c r="J73" s="131"/>
      <c r="K73" s="88"/>
      <c r="L73" s="127"/>
      <c r="M73" s="127"/>
      <c r="N73" s="60"/>
      <c r="O73" s="131"/>
      <c r="P73" s="131"/>
      <c r="Q73" s="64"/>
      <c r="R73" s="131"/>
      <c r="S73" s="60"/>
      <c r="T73" s="60"/>
      <c r="U73" s="131"/>
      <c r="V73" s="131"/>
      <c r="W73" s="131"/>
      <c r="X73" s="131"/>
      <c r="Y73" s="62"/>
      <c r="Z73" s="63"/>
      <c r="AA73" s="131"/>
      <c r="AB73" s="131"/>
      <c r="AC73" s="131"/>
      <c r="AD73" s="131"/>
      <c r="AE73" s="60"/>
      <c r="AF73" s="131"/>
      <c r="AG73" s="62"/>
      <c r="AH73" s="154"/>
      <c r="AI73" s="154"/>
      <c r="AJ73" s="68"/>
      <c r="AK73" s="129"/>
    </row>
    <row r="74" spans="1:37" ht="18.75" customHeight="1">
      <c r="A74" s="392"/>
      <c r="B74" s="46"/>
      <c r="C74" s="48"/>
      <c r="D74" s="46"/>
      <c r="E74" s="46"/>
      <c r="F74" s="46"/>
      <c r="G74" s="48"/>
      <c r="H74" s="46"/>
      <c r="I74" s="49"/>
      <c r="J74" s="46"/>
      <c r="K74" s="46"/>
      <c r="L74" s="47"/>
      <c r="M74" s="46"/>
      <c r="N74" s="46"/>
      <c r="O74" s="46"/>
      <c r="P74" s="48"/>
      <c r="Q74" s="52"/>
      <c r="R74" s="48"/>
      <c r="S74" s="46"/>
      <c r="T74" s="46"/>
      <c r="U74" s="51"/>
      <c r="V74" s="51"/>
      <c r="W74" s="48"/>
      <c r="X74" s="46"/>
      <c r="Y74" s="49"/>
      <c r="Z74" s="46"/>
      <c r="AA74" s="46"/>
      <c r="AB74" s="46"/>
      <c r="AC74" s="48"/>
      <c r="AD74" s="47"/>
      <c r="AE74" s="46"/>
      <c r="AF74" s="92"/>
      <c r="AG74" s="109"/>
      <c r="AH74" s="55"/>
      <c r="AI74" s="117"/>
      <c r="AJ74" s="56"/>
      <c r="AK74" s="147"/>
    </row>
    <row r="75" spans="1:37" s="69" customFormat="1" ht="18.75" customHeight="1" thickBot="1">
      <c r="A75" s="379"/>
      <c r="B75" s="59"/>
      <c r="C75" s="94"/>
      <c r="D75" s="59"/>
      <c r="E75" s="59"/>
      <c r="F75" s="59"/>
      <c r="G75" s="94"/>
      <c r="H75" s="59"/>
      <c r="I75" s="96"/>
      <c r="J75" s="59"/>
      <c r="K75" s="59"/>
      <c r="L75" s="94"/>
      <c r="M75" s="59"/>
      <c r="N75" s="59"/>
      <c r="O75" s="59"/>
      <c r="P75" s="60"/>
      <c r="Q75" s="98"/>
      <c r="R75" s="60"/>
      <c r="S75" s="59"/>
      <c r="T75" s="59"/>
      <c r="U75" s="95"/>
      <c r="V75" s="95"/>
      <c r="W75" s="100"/>
      <c r="X75" s="93"/>
      <c r="Y75" s="96"/>
      <c r="Z75" s="93"/>
      <c r="AA75" s="95"/>
      <c r="AB75" s="93"/>
      <c r="AC75" s="101"/>
      <c r="AD75" s="94"/>
      <c r="AE75" s="93"/>
      <c r="AF75" s="102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130" t="s">
        <v>145</v>
      </c>
      <c r="C76" s="130" t="s">
        <v>27</v>
      </c>
      <c r="D76" s="82"/>
      <c r="E76" s="130" t="s">
        <v>158</v>
      </c>
      <c r="F76" s="130" t="s">
        <v>43</v>
      </c>
      <c r="G76" s="130" t="s">
        <v>145</v>
      </c>
      <c r="H76" s="130" t="s">
        <v>78</v>
      </c>
      <c r="I76" s="78"/>
      <c r="J76" s="125" t="s">
        <v>31</v>
      </c>
      <c r="K76" s="130" t="s">
        <v>47</v>
      </c>
      <c r="L76" s="130" t="s">
        <v>61</v>
      </c>
      <c r="M76" s="130" t="s">
        <v>98</v>
      </c>
      <c r="N76" s="48"/>
      <c r="O76" s="130" t="s">
        <v>46</v>
      </c>
      <c r="P76" s="130" t="s">
        <v>158</v>
      </c>
      <c r="Q76" s="84"/>
      <c r="R76" s="130" t="s">
        <v>48</v>
      </c>
      <c r="S76" s="130" t="s">
        <v>55</v>
      </c>
      <c r="T76" s="130" t="s">
        <v>75</v>
      </c>
      <c r="U76" s="82"/>
      <c r="V76" s="130" t="s">
        <v>27</v>
      </c>
      <c r="W76" s="130" t="s">
        <v>161</v>
      </c>
      <c r="X76" s="130" t="s">
        <v>158</v>
      </c>
      <c r="Y76" s="78"/>
      <c r="Z76" s="130" t="s">
        <v>55</v>
      </c>
      <c r="AA76" s="106"/>
      <c r="AB76" s="130" t="s">
        <v>85</v>
      </c>
      <c r="AC76" s="130" t="s">
        <v>157</v>
      </c>
      <c r="AD76" s="130" t="s">
        <v>26</v>
      </c>
      <c r="AE76" s="130" t="s">
        <v>74</v>
      </c>
      <c r="AF76" s="83"/>
      <c r="AG76" s="113"/>
      <c r="AH76" s="55">
        <f>'13MAY'!AH76-COUNTIF(B76:AF76,"REF")</f>
        <v>8</v>
      </c>
      <c r="AI76" s="117">
        <f>'13MAY'!AI76-COUNTIF(B76:AF76,"VAC")</f>
        <v>32</v>
      </c>
      <c r="AJ76" s="56"/>
      <c r="AK76" s="147"/>
    </row>
    <row r="77" spans="1:37" s="69" customFormat="1" ht="18.75" customHeight="1">
      <c r="A77" s="381"/>
      <c r="B77" s="131"/>
      <c r="C77" s="131"/>
      <c r="D77" s="60"/>
      <c r="E77" s="131"/>
      <c r="F77" s="131"/>
      <c r="G77" s="131"/>
      <c r="H77" s="60" t="s">
        <v>56</v>
      </c>
      <c r="I77" s="62"/>
      <c r="J77" s="59"/>
      <c r="K77" s="131"/>
      <c r="L77" s="131"/>
      <c r="M77" s="60" t="s">
        <v>56</v>
      </c>
      <c r="N77" s="60"/>
      <c r="O77" s="131"/>
      <c r="P77" s="131"/>
      <c r="Q77" s="64"/>
      <c r="R77" s="131"/>
      <c r="S77" s="131"/>
      <c r="T77" s="60" t="s">
        <v>56</v>
      </c>
      <c r="U77" s="60"/>
      <c r="V77" s="131"/>
      <c r="W77" s="131"/>
      <c r="X77" s="131"/>
      <c r="Y77" s="62"/>
      <c r="Z77" s="131"/>
      <c r="AA77" s="67"/>
      <c r="AB77" s="131"/>
      <c r="AC77" s="131"/>
      <c r="AD77" s="131"/>
      <c r="AE77" s="131"/>
      <c r="AF77" s="61"/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/>
      <c r="C78" s="130" t="s">
        <v>65</v>
      </c>
      <c r="D78" s="130" t="s">
        <v>146</v>
      </c>
      <c r="E78" s="130" t="s">
        <v>55</v>
      </c>
      <c r="F78" s="130" t="s">
        <v>70</v>
      </c>
      <c r="G78" s="48"/>
      <c r="H78" s="126" t="s">
        <v>29</v>
      </c>
      <c r="I78" s="49"/>
      <c r="J78" s="130" t="s">
        <v>255</v>
      </c>
      <c r="K78" s="130" t="s">
        <v>29</v>
      </c>
      <c r="L78" s="48"/>
      <c r="M78" s="130" t="s">
        <v>29</v>
      </c>
      <c r="N78" s="130" t="s">
        <v>27</v>
      </c>
      <c r="O78" s="130" t="s">
        <v>145</v>
      </c>
      <c r="P78" s="72" t="s">
        <v>33</v>
      </c>
      <c r="Q78" s="52"/>
      <c r="R78" s="72" t="s">
        <v>33</v>
      </c>
      <c r="S78" s="130" t="s">
        <v>29</v>
      </c>
      <c r="T78" s="130" t="s">
        <v>65</v>
      </c>
      <c r="U78" s="130" t="s">
        <v>189</v>
      </c>
      <c r="V78" s="48"/>
      <c r="W78" s="130" t="s">
        <v>47</v>
      </c>
      <c r="X78" s="130" t="s">
        <v>68</v>
      </c>
      <c r="Y78" s="49"/>
      <c r="Z78" s="130" t="s">
        <v>55</v>
      </c>
      <c r="AA78" s="130" t="s">
        <v>27</v>
      </c>
      <c r="AB78" s="82" t="s">
        <v>33</v>
      </c>
      <c r="AC78" s="47" t="s">
        <v>33</v>
      </c>
      <c r="AD78" s="46" t="s">
        <v>32</v>
      </c>
      <c r="AE78" s="46" t="s">
        <v>32</v>
      </c>
      <c r="AF78" s="126" t="s">
        <v>233</v>
      </c>
      <c r="AG78" s="49"/>
      <c r="AH78" s="55">
        <f>'13MAY'!AH78-COUNTIF(B78:AF78,"REF")</f>
        <v>8</v>
      </c>
      <c r="AI78" s="117">
        <f>'13MAY'!AI78-COUNTIF(B78:AF78,"VAC")</f>
        <v>20</v>
      </c>
      <c r="AJ78" s="56"/>
      <c r="AK78" s="147"/>
    </row>
    <row r="79" spans="1:37" s="69" customFormat="1" ht="18.75" customHeight="1">
      <c r="A79" s="381"/>
      <c r="B79" s="176"/>
      <c r="C79" s="131"/>
      <c r="D79" s="131"/>
      <c r="E79" s="131"/>
      <c r="F79" s="131"/>
      <c r="G79" s="60"/>
      <c r="H79" s="127"/>
      <c r="I79" s="62"/>
      <c r="J79" s="131"/>
      <c r="K79" s="131"/>
      <c r="L79" s="60"/>
      <c r="M79" s="131"/>
      <c r="N79" s="131"/>
      <c r="O79" s="131"/>
      <c r="P79" s="60"/>
      <c r="Q79" s="64"/>
      <c r="R79" s="60"/>
      <c r="S79" s="131"/>
      <c r="T79" s="131"/>
      <c r="U79" s="131"/>
      <c r="V79" s="61"/>
      <c r="W79" s="131"/>
      <c r="X79" s="131"/>
      <c r="Y79" s="62"/>
      <c r="Z79" s="131"/>
      <c r="AA79" s="131"/>
      <c r="AB79" s="60"/>
      <c r="AC79" s="60"/>
      <c r="AD79" s="59"/>
      <c r="AE79" s="59"/>
      <c r="AF79" s="127"/>
      <c r="AG79" s="62"/>
      <c r="AH79" s="154"/>
      <c r="AI79" s="154"/>
      <c r="AJ79" s="68"/>
      <c r="AK79" s="129"/>
    </row>
    <row r="80" spans="1:37" ht="18.75" customHeight="1">
      <c r="A80" s="391" t="s">
        <v>162</v>
      </c>
      <c r="B80" s="73" t="s">
        <v>193</v>
      </c>
      <c r="C80" s="51" t="s">
        <v>193</v>
      </c>
      <c r="D80" s="47"/>
      <c r="E80" s="47"/>
      <c r="F80" s="51" t="s">
        <v>193</v>
      </c>
      <c r="G80" s="51" t="s">
        <v>189</v>
      </c>
      <c r="H80" s="51" t="s">
        <v>189</v>
      </c>
      <c r="I80" s="78"/>
      <c r="J80" s="51" t="s">
        <v>166</v>
      </c>
      <c r="K80" s="48"/>
      <c r="L80" s="51" t="s">
        <v>256</v>
      </c>
      <c r="M80" s="51" t="s">
        <v>257</v>
      </c>
      <c r="N80" s="47"/>
      <c r="O80" s="51" t="s">
        <v>258</v>
      </c>
      <c r="P80" s="51" t="s">
        <v>164</v>
      </c>
      <c r="Q80" s="79"/>
      <c r="R80" s="73" t="s">
        <v>259</v>
      </c>
      <c r="S80" s="51" t="s">
        <v>257</v>
      </c>
      <c r="T80" s="47"/>
      <c r="U80" s="51" t="s">
        <v>256</v>
      </c>
      <c r="V80" s="51" t="s">
        <v>256</v>
      </c>
      <c r="W80" s="51" t="s">
        <v>256</v>
      </c>
      <c r="X80" s="71"/>
      <c r="Y80" s="78"/>
      <c r="Z80" s="130" t="s">
        <v>193</v>
      </c>
      <c r="AA80" s="130" t="s">
        <v>34</v>
      </c>
      <c r="AB80" s="47"/>
      <c r="AC80" s="80"/>
      <c r="AD80" s="130" t="s">
        <v>137</v>
      </c>
      <c r="AE80" s="130" t="s">
        <v>36</v>
      </c>
      <c r="AF80" s="130" t="s">
        <v>68</v>
      </c>
      <c r="AG80" s="108"/>
      <c r="AH80" s="55">
        <f>'13MAY'!AH80-COUNTIF(B80:AF80,"REF")</f>
        <v>8</v>
      </c>
      <c r="AI80" s="117">
        <f>'13MAY'!AI80-COUNTIF(B80:AF80,"VAC")</f>
        <v>10</v>
      </c>
      <c r="AJ80" s="56"/>
      <c r="AK80" s="147"/>
    </row>
    <row r="81" spans="1:37" s="69" customFormat="1" ht="18.75" customHeight="1">
      <c r="A81" s="381"/>
      <c r="B81" s="249" t="s">
        <v>200</v>
      </c>
      <c r="C81" s="58"/>
      <c r="D81" s="60"/>
      <c r="E81" s="60"/>
      <c r="F81" s="58"/>
      <c r="G81" s="58"/>
      <c r="H81" s="58"/>
      <c r="I81" s="62"/>
      <c r="J81" s="58"/>
      <c r="K81" s="60"/>
      <c r="L81" s="58"/>
      <c r="M81" s="58"/>
      <c r="N81" s="60"/>
      <c r="O81" s="58"/>
      <c r="P81" s="58"/>
      <c r="Q81" s="64"/>
      <c r="R81" s="77"/>
      <c r="S81" s="58"/>
      <c r="T81" s="81"/>
      <c r="U81" s="58"/>
      <c r="V81" s="58"/>
      <c r="W81" s="58"/>
      <c r="X81" s="75"/>
      <c r="Y81" s="62"/>
      <c r="Z81" s="131"/>
      <c r="AA81" s="131"/>
      <c r="AB81" s="60" t="s">
        <v>260</v>
      </c>
      <c r="AC81" s="63"/>
      <c r="AD81" s="131" t="s">
        <v>261</v>
      </c>
      <c r="AE81" s="131"/>
      <c r="AF81" s="131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70"/>
      <c r="C82" s="130" t="s">
        <v>63</v>
      </c>
      <c r="D82" s="130" t="s">
        <v>77</v>
      </c>
      <c r="E82" s="130" t="s">
        <v>26</v>
      </c>
      <c r="F82" s="82"/>
      <c r="G82" s="130" t="s">
        <v>34</v>
      </c>
      <c r="H82" s="130" t="s">
        <v>26</v>
      </c>
      <c r="I82" s="78"/>
      <c r="J82" s="130" t="s">
        <v>55</v>
      </c>
      <c r="K82" s="125" t="s">
        <v>31</v>
      </c>
      <c r="L82" s="82"/>
      <c r="M82" s="48" t="s">
        <v>33</v>
      </c>
      <c r="N82" s="126" t="s">
        <v>88</v>
      </c>
      <c r="O82" s="130" t="s">
        <v>65</v>
      </c>
      <c r="P82" s="130" t="s">
        <v>62</v>
      </c>
      <c r="Q82" s="84"/>
      <c r="R82" s="130" t="s">
        <v>54</v>
      </c>
      <c r="S82" s="48" t="s">
        <v>33</v>
      </c>
      <c r="T82" s="130" t="s">
        <v>262</v>
      </c>
      <c r="U82" s="130" t="s">
        <v>26</v>
      </c>
      <c r="V82" s="130" t="s">
        <v>82</v>
      </c>
      <c r="W82" s="257" t="s">
        <v>138</v>
      </c>
      <c r="X82" s="130" t="s">
        <v>107</v>
      </c>
      <c r="Y82" s="78"/>
      <c r="Z82" s="130" t="s">
        <v>65</v>
      </c>
      <c r="AA82" s="125" t="s">
        <v>31</v>
      </c>
      <c r="AB82" s="82"/>
      <c r="AC82" s="130" t="s">
        <v>26</v>
      </c>
      <c r="AD82" s="130" t="s">
        <v>66</v>
      </c>
      <c r="AE82" s="130" t="s">
        <v>100</v>
      </c>
      <c r="AF82" s="85"/>
      <c r="AG82" s="108"/>
      <c r="AH82" s="55">
        <f>'13MAY'!AH82-COUNTIF(B82:AF82,"REF")</f>
        <v>8</v>
      </c>
      <c r="AI82" s="117">
        <f>'13MAY'!AI82-COUNTIF(B82:AF82,"VAC")</f>
        <v>21</v>
      </c>
      <c r="AJ82" s="56"/>
      <c r="AK82" s="147"/>
    </row>
    <row r="83" spans="1:37" s="69" customFormat="1" ht="18.75" customHeight="1">
      <c r="A83" s="375"/>
      <c r="B83" s="74"/>
      <c r="C83" s="131"/>
      <c r="D83" s="131"/>
      <c r="E83" s="131"/>
      <c r="F83" s="60"/>
      <c r="G83" s="131"/>
      <c r="H83" s="131"/>
      <c r="I83" s="62"/>
      <c r="J83" s="131"/>
      <c r="K83" s="59"/>
      <c r="L83" s="60"/>
      <c r="M83" s="60"/>
      <c r="N83" s="127"/>
      <c r="O83" s="131"/>
      <c r="P83" s="131"/>
      <c r="Q83" s="64"/>
      <c r="R83" s="131"/>
      <c r="S83" s="60"/>
      <c r="T83" s="131"/>
      <c r="U83" s="131"/>
      <c r="V83" s="131"/>
      <c r="W83" s="60" t="s">
        <v>56</v>
      </c>
      <c r="X83" s="131"/>
      <c r="Y83" s="62"/>
      <c r="Z83" s="131"/>
      <c r="AA83" s="59"/>
      <c r="AB83" s="60"/>
      <c r="AC83" s="131"/>
      <c r="AD83" s="131"/>
      <c r="AE83" s="131"/>
      <c r="AF83" s="60"/>
      <c r="AG83" s="62"/>
      <c r="AH83" s="154"/>
      <c r="AI83" s="154"/>
      <c r="AJ83" s="68"/>
      <c r="AK83" s="129"/>
    </row>
    <row r="84" spans="1:37" ht="18.75" customHeight="1">
      <c r="A84" s="380"/>
      <c r="B84" s="46"/>
      <c r="C84" s="47"/>
      <c r="D84" s="50"/>
      <c r="E84" s="46"/>
      <c r="F84" s="46"/>
      <c r="G84" s="46"/>
      <c r="H84" s="46"/>
      <c r="I84" s="49"/>
      <c r="J84" s="50"/>
      <c r="K84" s="46"/>
      <c r="L84" s="46"/>
      <c r="M84" s="46"/>
      <c r="N84" s="46"/>
      <c r="O84" s="48"/>
      <c r="P84" s="46"/>
      <c r="Q84" s="52"/>
      <c r="R84" s="46"/>
      <c r="S84" s="46"/>
      <c r="T84" s="48"/>
      <c r="U84" s="51"/>
      <c r="V84" s="51"/>
      <c r="W84" s="51"/>
      <c r="X84" s="48"/>
      <c r="Y84" s="49"/>
      <c r="Z84" s="48"/>
      <c r="AA84" s="46"/>
      <c r="AB84" s="46"/>
      <c r="AC84" s="46"/>
      <c r="AD84" s="46"/>
      <c r="AE84" s="54"/>
      <c r="AF84" s="86"/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9"/>
      <c r="C85" s="60"/>
      <c r="D85" s="63"/>
      <c r="E85" s="59"/>
      <c r="F85" s="59"/>
      <c r="G85" s="59"/>
      <c r="H85" s="59"/>
      <c r="I85" s="62"/>
      <c r="J85" s="63"/>
      <c r="K85" s="59"/>
      <c r="L85" s="59"/>
      <c r="M85" s="59"/>
      <c r="N85" s="59"/>
      <c r="O85" s="60"/>
      <c r="P85" s="59"/>
      <c r="Q85" s="64"/>
      <c r="R85" s="59"/>
      <c r="S85" s="59"/>
      <c r="T85" s="88"/>
      <c r="U85" s="58"/>
      <c r="V85" s="58"/>
      <c r="W85" s="58"/>
      <c r="X85" s="61"/>
      <c r="Y85" s="62"/>
      <c r="Z85" s="61"/>
      <c r="AA85" s="59"/>
      <c r="AB85" s="59"/>
      <c r="AC85" s="58"/>
      <c r="AD85" s="89"/>
      <c r="AE85" s="63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125" t="s">
        <v>31</v>
      </c>
      <c r="C86" s="125" t="s">
        <v>31</v>
      </c>
      <c r="D86" s="125" t="s">
        <v>31</v>
      </c>
      <c r="E86" s="47"/>
      <c r="F86" s="48"/>
      <c r="G86" s="126" t="s">
        <v>88</v>
      </c>
      <c r="H86" s="126" t="s">
        <v>67</v>
      </c>
      <c r="I86" s="49"/>
      <c r="J86" s="130" t="s">
        <v>91</v>
      </c>
      <c r="K86" s="48"/>
      <c r="L86" s="126" t="s">
        <v>67</v>
      </c>
      <c r="M86" s="130" t="s">
        <v>65</v>
      </c>
      <c r="N86" s="47"/>
      <c r="O86" s="126" t="s">
        <v>67</v>
      </c>
      <c r="P86" s="130" t="s">
        <v>58</v>
      </c>
      <c r="Q86" s="52"/>
      <c r="R86" s="130" t="s">
        <v>123</v>
      </c>
      <c r="S86" s="47"/>
      <c r="T86" s="126" t="s">
        <v>88</v>
      </c>
      <c r="U86" s="130" t="s">
        <v>61</v>
      </c>
      <c r="V86" s="130" t="s">
        <v>118</v>
      </c>
      <c r="W86" s="130" t="s">
        <v>70</v>
      </c>
      <c r="X86" s="71"/>
      <c r="Y86" s="49"/>
      <c r="Z86" s="80"/>
      <c r="AA86" s="126" t="s">
        <v>64</v>
      </c>
      <c r="AB86" s="130" t="s">
        <v>35</v>
      </c>
      <c r="AC86" s="126" t="s">
        <v>120</v>
      </c>
      <c r="AD86" s="130" t="s">
        <v>61</v>
      </c>
      <c r="AE86" s="47"/>
      <c r="AF86" s="130" t="s">
        <v>107</v>
      </c>
      <c r="AG86" s="109"/>
      <c r="AH86" s="55">
        <f>'13MAY'!AH86-COUNTIF(B86:AF86,"REF")</f>
        <v>8</v>
      </c>
      <c r="AI86" s="117">
        <f>'13MAY'!AI86-COUNTIF(B86:AF86,"VAC")</f>
        <v>27</v>
      </c>
      <c r="AJ86" s="56"/>
      <c r="AK86" s="147"/>
    </row>
    <row r="87" spans="1:37" s="69" customFormat="1" ht="18.75" customHeight="1">
      <c r="A87" s="381"/>
      <c r="B87" s="59"/>
      <c r="C87" s="59"/>
      <c r="D87" s="59"/>
      <c r="E87" s="65"/>
      <c r="F87" s="60"/>
      <c r="G87" s="127"/>
      <c r="H87" s="127"/>
      <c r="I87" s="62"/>
      <c r="J87" s="131"/>
      <c r="K87" s="88"/>
      <c r="L87" s="127"/>
      <c r="M87" s="131"/>
      <c r="N87" s="60"/>
      <c r="O87" s="127"/>
      <c r="P87" s="131"/>
      <c r="Q87" s="64"/>
      <c r="R87" s="131"/>
      <c r="S87" s="60"/>
      <c r="T87" s="127"/>
      <c r="U87" s="131"/>
      <c r="V87" s="131"/>
      <c r="W87" s="131"/>
      <c r="X87" s="75"/>
      <c r="Y87" s="62"/>
      <c r="Z87" s="63"/>
      <c r="AA87" s="127"/>
      <c r="AB87" s="131"/>
      <c r="AC87" s="127"/>
      <c r="AD87" s="131"/>
      <c r="AE87" s="60"/>
      <c r="AF87" s="131"/>
      <c r="AG87" s="62"/>
      <c r="AH87" s="154"/>
      <c r="AI87" s="154"/>
      <c r="AJ87" s="68"/>
      <c r="AK87" s="129"/>
    </row>
    <row r="88" spans="1:37" s="299" customFormat="1" ht="18.75" customHeight="1">
      <c r="A88" s="378" t="s">
        <v>173</v>
      </c>
      <c r="B88" s="284" t="s">
        <v>46</v>
      </c>
      <c r="C88" s="285"/>
      <c r="D88" s="284" t="s">
        <v>29</v>
      </c>
      <c r="E88" s="284" t="s">
        <v>46</v>
      </c>
      <c r="F88" s="284" t="s">
        <v>29</v>
      </c>
      <c r="G88" s="285" t="s">
        <v>33</v>
      </c>
      <c r="H88" s="286" t="s">
        <v>31</v>
      </c>
      <c r="I88" s="287"/>
      <c r="J88" s="284" t="s">
        <v>46</v>
      </c>
      <c r="K88" s="284" t="s">
        <v>59</v>
      </c>
      <c r="L88" s="288"/>
      <c r="M88" s="284" t="s">
        <v>29</v>
      </c>
      <c r="N88" s="284" t="s">
        <v>26</v>
      </c>
      <c r="O88" s="284" t="s">
        <v>36</v>
      </c>
      <c r="P88" s="289"/>
      <c r="Q88" s="290"/>
      <c r="R88" s="291"/>
      <c r="S88" s="284" t="s">
        <v>46</v>
      </c>
      <c r="T88" s="284" t="s">
        <v>36</v>
      </c>
      <c r="U88" s="284" t="s">
        <v>36</v>
      </c>
      <c r="V88" s="284" t="s">
        <v>36</v>
      </c>
      <c r="W88" s="284" t="s">
        <v>52</v>
      </c>
      <c r="X88" s="292" t="s">
        <v>31</v>
      </c>
      <c r="Y88" s="287"/>
      <c r="Z88" s="284" t="s">
        <v>29</v>
      </c>
      <c r="AA88" s="284" t="s">
        <v>51</v>
      </c>
      <c r="AB88" s="284" t="s">
        <v>36</v>
      </c>
      <c r="AC88" s="285"/>
      <c r="AD88" s="288" t="s">
        <v>33</v>
      </c>
      <c r="AE88" s="284" t="s">
        <v>29</v>
      </c>
      <c r="AF88" s="293" t="s">
        <v>29</v>
      </c>
      <c r="AG88" s="294"/>
      <c r="AH88" s="55">
        <f>'13MAY'!AH88-COUNTIF(B88:AF88,"REF")</f>
        <v>8</v>
      </c>
      <c r="AI88" s="117">
        <f>'13MAY'!AI88-COUNTIF(B88:AF88,"VAC")</f>
        <v>33</v>
      </c>
      <c r="AJ88" s="297"/>
      <c r="AK88" s="298"/>
    </row>
    <row r="89" spans="1:37" s="69" customFormat="1" ht="18.75" customHeight="1" thickBot="1">
      <c r="A89" s="379"/>
      <c r="B89" s="218"/>
      <c r="C89" s="219"/>
      <c r="D89" s="218"/>
      <c r="E89" s="218"/>
      <c r="F89" s="218"/>
      <c r="G89" s="219"/>
      <c r="H89" s="220"/>
      <c r="I89" s="221"/>
      <c r="J89" s="218"/>
      <c r="K89" s="218"/>
      <c r="L89" s="219"/>
      <c r="M89" s="218"/>
      <c r="N89" s="218"/>
      <c r="O89" s="218"/>
      <c r="P89" s="222"/>
      <c r="Q89" s="223"/>
      <c r="R89" s="224"/>
      <c r="S89" s="218"/>
      <c r="T89" s="218"/>
      <c r="U89" s="218"/>
      <c r="V89" s="218"/>
      <c r="W89" s="203" t="s">
        <v>56</v>
      </c>
      <c r="X89" s="225"/>
      <c r="Y89" s="96"/>
      <c r="Z89" s="264"/>
      <c r="AA89" s="264"/>
      <c r="AB89" s="264"/>
      <c r="AC89" s="274"/>
      <c r="AD89" s="265"/>
      <c r="AE89" s="264"/>
      <c r="AF89" s="275"/>
      <c r="AG89" s="62"/>
      <c r="AH89" s="160"/>
      <c r="AI89" s="160"/>
      <c r="AJ89" s="139"/>
      <c r="AK89" s="129"/>
    </row>
    <row r="90" spans="1:37" s="69" customFormat="1" ht="18.75" customHeight="1">
      <c r="A90" s="389" t="s">
        <v>174</v>
      </c>
      <c r="B90" s="130" t="s">
        <v>118</v>
      </c>
      <c r="C90" s="46" t="s">
        <v>32</v>
      </c>
      <c r="D90" s="82" t="s">
        <v>33</v>
      </c>
      <c r="E90" s="130" t="s">
        <v>68</v>
      </c>
      <c r="F90" s="130" t="s">
        <v>68</v>
      </c>
      <c r="G90" s="130" t="s">
        <v>39</v>
      </c>
      <c r="H90" s="48"/>
      <c r="I90" s="78"/>
      <c r="J90" s="80"/>
      <c r="K90" s="126" t="s">
        <v>88</v>
      </c>
      <c r="L90" s="130" t="s">
        <v>62</v>
      </c>
      <c r="M90" s="130" t="s">
        <v>91</v>
      </c>
      <c r="N90" s="82"/>
      <c r="O90" s="130" t="s">
        <v>58</v>
      </c>
      <c r="P90" s="130" t="s">
        <v>61</v>
      </c>
      <c r="Q90" s="84"/>
      <c r="R90" s="130" t="s">
        <v>68</v>
      </c>
      <c r="S90" s="130" t="s">
        <v>55</v>
      </c>
      <c r="T90" s="82"/>
      <c r="U90" s="130" t="s">
        <v>65</v>
      </c>
      <c r="V90" s="130" t="s">
        <v>58</v>
      </c>
      <c r="W90" s="130" t="s">
        <v>123</v>
      </c>
      <c r="X90" s="130" t="s">
        <v>61</v>
      </c>
      <c r="Y90" s="78"/>
      <c r="Z90" s="130" t="s">
        <v>118</v>
      </c>
      <c r="AA90" s="106"/>
      <c r="AB90" s="126" t="s">
        <v>263</v>
      </c>
      <c r="AC90" s="126" t="s">
        <v>184</v>
      </c>
      <c r="AD90" s="130" t="s">
        <v>58</v>
      </c>
      <c r="AE90" s="130" t="s">
        <v>70</v>
      </c>
      <c r="AF90" s="83"/>
      <c r="AG90" s="78"/>
      <c r="AH90" s="55">
        <f>'13MAY'!AH90-COUNTIF(B90:AF90,"REF")</f>
        <v>10</v>
      </c>
      <c r="AI90" s="117">
        <f>'13MAY'!AI90-COUNTIF(B90:AF90,"VAC")</f>
        <v>18</v>
      </c>
      <c r="AJ90" s="159"/>
      <c r="AK90" s="57"/>
    </row>
    <row r="91" spans="1:37" s="69" customFormat="1" ht="18.75" customHeight="1">
      <c r="A91" s="375"/>
      <c r="B91" s="131"/>
      <c r="C91" s="59"/>
      <c r="D91" s="60"/>
      <c r="E91" s="131"/>
      <c r="F91" s="131"/>
      <c r="G91" s="131"/>
      <c r="H91" s="61"/>
      <c r="I91" s="62"/>
      <c r="J91" s="63"/>
      <c r="K91" s="127"/>
      <c r="L91" s="131"/>
      <c r="M91" s="131"/>
      <c r="N91" s="60"/>
      <c r="O91" s="131"/>
      <c r="P91" s="131"/>
      <c r="Q91" s="64"/>
      <c r="R91" s="131"/>
      <c r="S91" s="131"/>
      <c r="T91" s="65"/>
      <c r="U91" s="60" t="s">
        <v>56</v>
      </c>
      <c r="V91" s="131"/>
      <c r="W91" s="131"/>
      <c r="X91" s="131"/>
      <c r="Y91" s="62"/>
      <c r="Z91" s="131"/>
      <c r="AA91" s="67"/>
      <c r="AB91" s="127"/>
      <c r="AC91" s="127"/>
      <c r="AD91" s="131"/>
      <c r="AE91" s="131"/>
      <c r="AF91" s="61"/>
      <c r="AG91" s="62"/>
      <c r="AH91" s="160"/>
      <c r="AI91" s="160"/>
      <c r="AJ91" s="139"/>
      <c r="AK91" s="129"/>
    </row>
    <row r="92" spans="1:37" s="69" customFormat="1" ht="18.75" customHeight="1">
      <c r="A92" s="406" t="s">
        <v>177</v>
      </c>
      <c r="B92" s="70"/>
      <c r="C92" s="126" t="s">
        <v>175</v>
      </c>
      <c r="D92" s="126" t="s">
        <v>67</v>
      </c>
      <c r="E92" s="126" t="s">
        <v>88</v>
      </c>
      <c r="F92" s="126" t="s">
        <v>67</v>
      </c>
      <c r="G92" s="48"/>
      <c r="H92" s="126" t="s">
        <v>88</v>
      </c>
      <c r="I92" s="49"/>
      <c r="J92" s="126" t="s">
        <v>106</v>
      </c>
      <c r="K92" s="130" t="s">
        <v>58</v>
      </c>
      <c r="L92" s="130" t="s">
        <v>49</v>
      </c>
      <c r="M92" s="48"/>
      <c r="N92" s="126" t="s">
        <v>88</v>
      </c>
      <c r="O92" s="130" t="s">
        <v>58</v>
      </c>
      <c r="P92" s="130" t="s">
        <v>55</v>
      </c>
      <c r="Q92" s="52"/>
      <c r="R92" s="72"/>
      <c r="S92" s="126" t="s">
        <v>64</v>
      </c>
      <c r="T92" s="126" t="s">
        <v>67</v>
      </c>
      <c r="U92" s="130" t="s">
        <v>252</v>
      </c>
      <c r="V92" s="48"/>
      <c r="W92" s="126" t="s">
        <v>88</v>
      </c>
      <c r="X92" s="130" t="s">
        <v>107</v>
      </c>
      <c r="Y92" s="49"/>
      <c r="Z92" s="130" t="s">
        <v>34</v>
      </c>
      <c r="AA92" s="130" t="s">
        <v>71</v>
      </c>
      <c r="AB92" s="130" t="s">
        <v>264</v>
      </c>
      <c r="AC92" s="47"/>
      <c r="AD92" s="126" t="s">
        <v>88</v>
      </c>
      <c r="AE92" s="130" t="s">
        <v>47</v>
      </c>
      <c r="AF92" s="130" t="s">
        <v>70</v>
      </c>
      <c r="AG92" s="78"/>
      <c r="AH92" s="55">
        <f>'13MAY'!AH92-COUNTIF(B92:AF92,"REF")</f>
        <v>11</v>
      </c>
      <c r="AI92" s="117">
        <f>'13MAY'!AI92-COUNTIF(B92:AF92,"VAC")</f>
        <v>19</v>
      </c>
      <c r="AJ92" s="56"/>
      <c r="AK92" s="147"/>
    </row>
    <row r="93" spans="1:37" s="69" customFormat="1" ht="18.75" customHeight="1">
      <c r="A93" s="375"/>
      <c r="B93" s="74"/>
      <c r="C93" s="127"/>
      <c r="D93" s="127"/>
      <c r="E93" s="127"/>
      <c r="F93" s="127"/>
      <c r="G93" s="60"/>
      <c r="H93" s="127"/>
      <c r="I93" s="62"/>
      <c r="J93" s="127"/>
      <c r="K93" s="131"/>
      <c r="L93" s="131"/>
      <c r="M93" s="61"/>
      <c r="N93" s="127"/>
      <c r="O93" s="131"/>
      <c r="P93" s="60" t="s">
        <v>56</v>
      </c>
      <c r="Q93" s="64"/>
      <c r="R93" s="76"/>
      <c r="S93" s="127"/>
      <c r="T93" s="127"/>
      <c r="U93" s="131"/>
      <c r="V93" s="61"/>
      <c r="W93" s="127"/>
      <c r="X93" s="131"/>
      <c r="Y93" s="62"/>
      <c r="Z93" s="131"/>
      <c r="AA93" s="131"/>
      <c r="AB93" s="60" t="s">
        <v>56</v>
      </c>
      <c r="AC93" s="60"/>
      <c r="AD93" s="127"/>
      <c r="AE93" s="131"/>
      <c r="AF93" s="131"/>
      <c r="AG93" s="62"/>
      <c r="AH93" s="154"/>
      <c r="AI93" s="154"/>
      <c r="AJ93" s="68"/>
      <c r="AK93" s="129"/>
    </row>
    <row r="94" spans="1:37" s="69" customFormat="1" ht="18.75" customHeight="1">
      <c r="A94" s="374" t="s">
        <v>178</v>
      </c>
      <c r="B94" s="130" t="s">
        <v>49</v>
      </c>
      <c r="C94" s="130" t="s">
        <v>61</v>
      </c>
      <c r="D94" s="82"/>
      <c r="E94" s="48"/>
      <c r="F94" s="130" t="s">
        <v>55</v>
      </c>
      <c r="G94" s="130" t="s">
        <v>55</v>
      </c>
      <c r="H94" s="130" t="s">
        <v>62</v>
      </c>
      <c r="I94" s="115"/>
      <c r="J94" s="130" t="s">
        <v>55</v>
      </c>
      <c r="K94" s="48"/>
      <c r="L94" s="130" t="s">
        <v>62</v>
      </c>
      <c r="M94" s="130" t="s">
        <v>49</v>
      </c>
      <c r="N94" s="130" t="s">
        <v>49</v>
      </c>
      <c r="O94" s="106"/>
      <c r="P94" s="130" t="s">
        <v>62</v>
      </c>
      <c r="Q94" s="190"/>
      <c r="R94" s="130" t="s">
        <v>55</v>
      </c>
      <c r="S94" s="130" t="s">
        <v>55</v>
      </c>
      <c r="T94" s="48"/>
      <c r="U94" s="130" t="s">
        <v>34</v>
      </c>
      <c r="V94" s="130" t="s">
        <v>118</v>
      </c>
      <c r="W94" s="130" t="s">
        <v>49</v>
      </c>
      <c r="X94" s="47"/>
      <c r="Y94" s="78"/>
      <c r="Z94" s="80"/>
      <c r="AA94" s="130" t="s">
        <v>58</v>
      </c>
      <c r="AB94" s="130" t="s">
        <v>77</v>
      </c>
      <c r="AC94" s="130" t="s">
        <v>71</v>
      </c>
      <c r="AD94" s="47"/>
      <c r="AE94" s="130" t="s">
        <v>58</v>
      </c>
      <c r="AF94" s="130" t="s">
        <v>69</v>
      </c>
      <c r="AG94" s="78"/>
      <c r="AH94" s="55">
        <f>'13MAY'!AH94-COUNTIF(B94:AF94,"REF")</f>
        <v>10</v>
      </c>
      <c r="AI94" s="117">
        <f>'13MAY'!AI94-COUNTIF(B94:AF94,"VAC")</f>
        <v>6</v>
      </c>
      <c r="AJ94" s="56"/>
      <c r="AK94" s="147"/>
    </row>
    <row r="95" spans="1:37" s="69" customFormat="1" ht="18.75" customHeight="1">
      <c r="A95" s="375"/>
      <c r="B95" s="131"/>
      <c r="C95" s="131"/>
      <c r="D95" s="60"/>
      <c r="E95" s="60"/>
      <c r="F95" s="131"/>
      <c r="G95" s="131"/>
      <c r="H95" s="131"/>
      <c r="I95" s="138"/>
      <c r="J95" s="131"/>
      <c r="K95" s="61"/>
      <c r="L95" s="131"/>
      <c r="M95" s="131"/>
      <c r="N95" s="131"/>
      <c r="O95" s="67"/>
      <c r="P95" s="131"/>
      <c r="Q95" s="144"/>
      <c r="R95" s="131"/>
      <c r="S95" s="131"/>
      <c r="T95" s="81"/>
      <c r="U95" s="131"/>
      <c r="V95" s="131"/>
      <c r="W95" s="131"/>
      <c r="X95" s="75"/>
      <c r="Y95" s="62"/>
      <c r="Z95" s="63"/>
      <c r="AA95" s="131"/>
      <c r="AB95" s="131"/>
      <c r="AC95" s="131"/>
      <c r="AD95" s="60"/>
      <c r="AE95" s="131"/>
      <c r="AF95" s="131"/>
      <c r="AG95" s="78"/>
      <c r="AH95" s="154"/>
      <c r="AI95" s="154"/>
      <c r="AJ95" s="68"/>
      <c r="AK95" s="129"/>
    </row>
    <row r="96" spans="1:37" s="69" customFormat="1" ht="18.75" customHeight="1">
      <c r="A96" s="403" t="s">
        <v>181</v>
      </c>
      <c r="B96" s="130" t="s">
        <v>28</v>
      </c>
      <c r="C96" s="130" t="s">
        <v>65</v>
      </c>
      <c r="D96" s="126" t="s">
        <v>143</v>
      </c>
      <c r="E96" s="125" t="s">
        <v>31</v>
      </c>
      <c r="F96" s="82"/>
      <c r="G96" s="126" t="s">
        <v>28</v>
      </c>
      <c r="H96" s="126" t="s">
        <v>50</v>
      </c>
      <c r="I96" s="78"/>
      <c r="J96" s="130" t="s">
        <v>34</v>
      </c>
      <c r="K96" s="125" t="s">
        <v>31</v>
      </c>
      <c r="L96" s="82" t="s">
        <v>33</v>
      </c>
      <c r="M96" s="130" t="s">
        <v>265</v>
      </c>
      <c r="N96" s="126" t="s">
        <v>28</v>
      </c>
      <c r="O96" s="126" t="s">
        <v>50</v>
      </c>
      <c r="P96" s="130" t="s">
        <v>107</v>
      </c>
      <c r="Q96" s="84"/>
      <c r="R96" s="130" t="s">
        <v>28</v>
      </c>
      <c r="S96" s="82"/>
      <c r="T96" s="126" t="s">
        <v>143</v>
      </c>
      <c r="U96" s="130" t="s">
        <v>34</v>
      </c>
      <c r="V96" s="126" t="s">
        <v>28</v>
      </c>
      <c r="W96" s="48"/>
      <c r="X96" s="126" t="s">
        <v>50</v>
      </c>
      <c r="Y96" s="78"/>
      <c r="Z96" s="130" t="s">
        <v>28</v>
      </c>
      <c r="AA96" s="130" t="s">
        <v>28</v>
      </c>
      <c r="AB96" s="82"/>
      <c r="AC96" s="130" t="s">
        <v>34</v>
      </c>
      <c r="AD96" s="130" t="s">
        <v>28</v>
      </c>
      <c r="AE96" s="126" t="s">
        <v>143</v>
      </c>
      <c r="AF96" s="243" t="s">
        <v>266</v>
      </c>
      <c r="AG96" s="78"/>
      <c r="AH96" s="55">
        <f>'13MAY'!AH96-COUNTIF(B96:AF96,"REF")</f>
        <v>8</v>
      </c>
      <c r="AI96" s="117">
        <f>'13MAY'!AI96-COUNTIF(B96:AF96,"VAC")</f>
        <v>12</v>
      </c>
      <c r="AJ96" s="56"/>
      <c r="AK96" s="147"/>
    </row>
    <row r="97" spans="1:67" s="69" customFormat="1" ht="18.75" customHeight="1">
      <c r="A97" s="375"/>
      <c r="B97" s="60" t="s">
        <v>56</v>
      </c>
      <c r="C97" s="131"/>
      <c r="D97" s="127"/>
      <c r="E97" s="59"/>
      <c r="F97" s="60"/>
      <c r="G97" s="145"/>
      <c r="H97" s="145"/>
      <c r="I97" s="62"/>
      <c r="J97" s="131"/>
      <c r="K97" s="59"/>
      <c r="L97" s="60"/>
      <c r="M97" s="60" t="s">
        <v>56</v>
      </c>
      <c r="N97" s="127"/>
      <c r="O97" s="127"/>
      <c r="P97" s="131"/>
      <c r="Q97" s="64"/>
      <c r="R97" s="131"/>
      <c r="S97" s="60"/>
      <c r="T97" s="127"/>
      <c r="U97" s="131"/>
      <c r="V97" s="127"/>
      <c r="W97" s="61"/>
      <c r="X97" s="127"/>
      <c r="Y97" s="62"/>
      <c r="Z97" s="131"/>
      <c r="AA97" s="131"/>
      <c r="AB97" s="60"/>
      <c r="AC97" s="131"/>
      <c r="AD97" s="131"/>
      <c r="AE97" s="127"/>
      <c r="AF97" s="60" t="s">
        <v>56</v>
      </c>
      <c r="AG97" s="78"/>
      <c r="AH97" s="154"/>
      <c r="AI97" s="156"/>
      <c r="AJ97" s="68"/>
      <c r="AK97" s="129"/>
    </row>
    <row r="98" spans="1:67" s="69" customFormat="1" ht="18.75" customHeight="1">
      <c r="A98" s="386" t="s">
        <v>182</v>
      </c>
      <c r="B98" s="130" t="s">
        <v>58</v>
      </c>
      <c r="C98" s="47"/>
      <c r="D98" s="130" t="s">
        <v>55</v>
      </c>
      <c r="E98" s="130" t="s">
        <v>55</v>
      </c>
      <c r="F98" s="130" t="s">
        <v>69</v>
      </c>
      <c r="G98" s="130" t="s">
        <v>68</v>
      </c>
      <c r="H98" s="48"/>
      <c r="I98" s="49"/>
      <c r="J98" s="50"/>
      <c r="K98" s="130" t="s">
        <v>34</v>
      </c>
      <c r="L98" s="130" t="s">
        <v>38</v>
      </c>
      <c r="M98" s="130" t="s">
        <v>183</v>
      </c>
      <c r="N98" s="130" t="s">
        <v>62</v>
      </c>
      <c r="O98" s="54"/>
      <c r="P98" s="126" t="s">
        <v>263</v>
      </c>
      <c r="Q98" s="52"/>
      <c r="R98" s="130" t="s">
        <v>58</v>
      </c>
      <c r="S98" s="130" t="s">
        <v>63</v>
      </c>
      <c r="T98" s="130" t="s">
        <v>70</v>
      </c>
      <c r="U98" s="48"/>
      <c r="V98" s="48" t="s">
        <v>33</v>
      </c>
      <c r="W98" s="126" t="s">
        <v>67</v>
      </c>
      <c r="X98" s="130" t="s">
        <v>55</v>
      </c>
      <c r="Y98" s="49"/>
      <c r="Z98" s="130" t="s">
        <v>42</v>
      </c>
      <c r="AA98" s="48"/>
      <c r="AB98" s="126" t="s">
        <v>88</v>
      </c>
      <c r="AC98" s="126" t="s">
        <v>184</v>
      </c>
      <c r="AD98" s="130" t="s">
        <v>68</v>
      </c>
      <c r="AE98" s="54"/>
      <c r="AF98" s="126" t="s">
        <v>88</v>
      </c>
      <c r="AG98" s="78"/>
      <c r="AH98" s="55">
        <f>'13MAY'!AH98-COUNTIF(B98:AF98,"REF")</f>
        <v>9</v>
      </c>
      <c r="AI98" s="117">
        <f>'13MAY'!AI98-COUNTIF(B98:AF98,"VAC")</f>
        <v>17</v>
      </c>
      <c r="AJ98" s="56"/>
      <c r="AK98" s="147"/>
    </row>
    <row r="99" spans="1:67" s="69" customFormat="1" ht="18.75" customHeight="1" thickBot="1">
      <c r="A99" s="381"/>
      <c r="B99" s="131"/>
      <c r="C99" s="60"/>
      <c r="D99" s="131"/>
      <c r="E99" s="131"/>
      <c r="F99" s="131"/>
      <c r="G99" s="131"/>
      <c r="H99" s="61"/>
      <c r="I99" s="62"/>
      <c r="J99" s="63"/>
      <c r="K99" s="131"/>
      <c r="L99" s="131"/>
      <c r="M99" s="131"/>
      <c r="N99" s="131"/>
      <c r="O99" s="67"/>
      <c r="P99" s="127"/>
      <c r="Q99" s="64"/>
      <c r="R99" s="131"/>
      <c r="S99" s="131"/>
      <c r="T99" s="131"/>
      <c r="U99" s="88"/>
      <c r="V99" s="61"/>
      <c r="W99" s="127"/>
      <c r="X99" s="131"/>
      <c r="Y99" s="62"/>
      <c r="Z99" s="131"/>
      <c r="AA99" s="61"/>
      <c r="AB99" s="127"/>
      <c r="AC99" s="127"/>
      <c r="AD99" s="131"/>
      <c r="AE99" s="63"/>
      <c r="AF99" s="127"/>
      <c r="AG99" s="78"/>
      <c r="AH99" s="154"/>
      <c r="AI99" s="156"/>
      <c r="AJ99" s="68"/>
      <c r="AK99" s="129"/>
    </row>
    <row r="100" spans="1:67" s="69" customFormat="1" ht="18.75" customHeight="1">
      <c r="A100" s="403" t="s">
        <v>185</v>
      </c>
      <c r="B100" s="130" t="s">
        <v>58</v>
      </c>
      <c r="C100" s="130" t="s">
        <v>49</v>
      </c>
      <c r="D100" s="130" t="s">
        <v>61</v>
      </c>
      <c r="E100" s="47"/>
      <c r="F100" s="48"/>
      <c r="G100" s="130" t="s">
        <v>65</v>
      </c>
      <c r="H100" s="130" t="s">
        <v>107</v>
      </c>
      <c r="I100" s="49"/>
      <c r="J100" s="130" t="s">
        <v>58</v>
      </c>
      <c r="K100" s="48"/>
      <c r="L100" s="130" t="s">
        <v>55</v>
      </c>
      <c r="M100" s="130" t="s">
        <v>155</v>
      </c>
      <c r="N100" s="47"/>
      <c r="O100" s="126" t="s">
        <v>88</v>
      </c>
      <c r="P100" s="130" t="s">
        <v>107</v>
      </c>
      <c r="Q100" s="52"/>
      <c r="R100" s="130" t="s">
        <v>58</v>
      </c>
      <c r="S100" s="47"/>
      <c r="T100" s="126" t="s">
        <v>88</v>
      </c>
      <c r="U100" s="126" t="s">
        <v>184</v>
      </c>
      <c r="V100" s="126" t="s">
        <v>88</v>
      </c>
      <c r="W100" s="130" t="s">
        <v>63</v>
      </c>
      <c r="X100" s="71"/>
      <c r="Y100" s="49"/>
      <c r="Z100" s="80"/>
      <c r="AA100" s="126" t="s">
        <v>106</v>
      </c>
      <c r="AB100" s="130" t="s">
        <v>61</v>
      </c>
      <c r="AC100" s="130" t="s">
        <v>61</v>
      </c>
      <c r="AD100" s="130" t="s">
        <v>49</v>
      </c>
      <c r="AE100" s="47"/>
      <c r="AF100" s="126" t="s">
        <v>67</v>
      </c>
      <c r="AG100" s="140"/>
      <c r="AH100" s="55">
        <f>'13MAY'!AH100-COUNTIF(B100:AF100,"REF")</f>
        <v>14</v>
      </c>
      <c r="AI100" s="117">
        <f>'13MAY'!AI100-COUNTIF(B100:AF100,"VAC")</f>
        <v>20</v>
      </c>
      <c r="AJ100" s="56"/>
      <c r="AK100" s="57"/>
    </row>
    <row r="101" spans="1:67" s="69" customFormat="1" ht="18.75" customHeight="1">
      <c r="A101" s="375"/>
      <c r="B101" s="131"/>
      <c r="C101" s="131"/>
      <c r="D101" s="131"/>
      <c r="E101" s="65"/>
      <c r="F101" s="60"/>
      <c r="G101" s="131"/>
      <c r="H101" s="131"/>
      <c r="I101" s="62"/>
      <c r="J101" s="131"/>
      <c r="K101" s="88"/>
      <c r="L101" s="131"/>
      <c r="M101" s="131"/>
      <c r="N101" s="60"/>
      <c r="O101" s="127"/>
      <c r="P101" s="131"/>
      <c r="Q101" s="64"/>
      <c r="R101" s="131"/>
      <c r="S101" s="60"/>
      <c r="T101" s="127"/>
      <c r="U101" s="127"/>
      <c r="V101" s="127"/>
      <c r="W101" s="131"/>
      <c r="X101" s="75"/>
      <c r="Y101" s="62"/>
      <c r="Z101" s="63"/>
      <c r="AA101" s="127"/>
      <c r="AB101" s="131"/>
      <c r="AC101" s="131"/>
      <c r="AD101" s="131"/>
      <c r="AE101" s="60"/>
      <c r="AF101" s="127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130" t="s">
        <v>39</v>
      </c>
      <c r="C102" s="48"/>
      <c r="D102" s="126" t="s">
        <v>88</v>
      </c>
      <c r="E102" s="126" t="s">
        <v>263</v>
      </c>
      <c r="F102" s="130" t="s">
        <v>102</v>
      </c>
      <c r="G102" s="48"/>
      <c r="H102" s="130" t="s">
        <v>107</v>
      </c>
      <c r="I102" s="49"/>
      <c r="J102" s="130" t="s">
        <v>58</v>
      </c>
      <c r="K102" s="130" t="s">
        <v>63</v>
      </c>
      <c r="L102" s="47"/>
      <c r="M102" s="126" t="s">
        <v>184</v>
      </c>
      <c r="N102" s="126" t="s">
        <v>67</v>
      </c>
      <c r="O102" s="130" t="s">
        <v>58</v>
      </c>
      <c r="P102" s="71"/>
      <c r="Q102" s="52"/>
      <c r="R102" s="126" t="s">
        <v>67</v>
      </c>
      <c r="S102" s="130" t="s">
        <v>34</v>
      </c>
      <c r="T102" s="130" t="s">
        <v>62</v>
      </c>
      <c r="U102" s="130" t="s">
        <v>42</v>
      </c>
      <c r="V102" s="130" t="s">
        <v>62</v>
      </c>
      <c r="W102" s="48"/>
      <c r="X102" s="126" t="s">
        <v>67</v>
      </c>
      <c r="Y102" s="49"/>
      <c r="Z102" s="126" t="s">
        <v>64</v>
      </c>
      <c r="AA102" s="130" t="s">
        <v>58</v>
      </c>
      <c r="AB102" s="130" t="s">
        <v>262</v>
      </c>
      <c r="AC102" s="130" t="s">
        <v>42</v>
      </c>
      <c r="AD102" s="47"/>
      <c r="AE102" s="126" t="s">
        <v>88</v>
      </c>
      <c r="AF102" s="130" t="s">
        <v>107</v>
      </c>
      <c r="AG102" s="78"/>
      <c r="AH102" s="55">
        <f>'13MAY'!AH102-COUNTIF(B102:AF102,"REF")</f>
        <v>12</v>
      </c>
      <c r="AI102" s="117">
        <f>'13MAY'!AI102-COUNTIF(B102:AF102,"VAC")</f>
        <v>16</v>
      </c>
      <c r="AJ102" s="56"/>
      <c r="AK102" s="57"/>
    </row>
    <row r="103" spans="1:67" s="69" customFormat="1" ht="18.75" customHeight="1" thickBot="1">
      <c r="A103" s="375"/>
      <c r="B103" s="131"/>
      <c r="C103" s="94"/>
      <c r="D103" s="127"/>
      <c r="E103" s="127"/>
      <c r="F103" s="131"/>
      <c r="G103" s="94"/>
      <c r="H103" s="131"/>
      <c r="I103" s="96"/>
      <c r="J103" s="131"/>
      <c r="K103" s="131"/>
      <c r="L103" s="94"/>
      <c r="M103" s="127"/>
      <c r="N103" s="127"/>
      <c r="O103" s="131"/>
      <c r="P103" s="97"/>
      <c r="Q103" s="98"/>
      <c r="R103" s="60" t="s">
        <v>56</v>
      </c>
      <c r="S103" s="131"/>
      <c r="T103" s="131"/>
      <c r="U103" s="131"/>
      <c r="V103" s="131"/>
      <c r="W103" s="100"/>
      <c r="X103" s="127"/>
      <c r="Y103" s="96"/>
      <c r="Z103" s="127"/>
      <c r="AA103" s="131"/>
      <c r="AB103" s="131"/>
      <c r="AC103" s="60" t="s">
        <v>56</v>
      </c>
      <c r="AD103" s="94"/>
      <c r="AE103" s="127"/>
      <c r="AF103" s="131"/>
      <c r="AG103" s="78"/>
      <c r="AH103" s="156"/>
      <c r="AI103" s="156"/>
      <c r="AJ103" s="68"/>
      <c r="AK103" s="129"/>
    </row>
    <row r="104" spans="1:67" s="69" customFormat="1" ht="18.75" customHeight="1">
      <c r="A104" s="402" t="s">
        <v>267</v>
      </c>
      <c r="B104" s="46" t="s">
        <v>166</v>
      </c>
      <c r="C104" s="46" t="s">
        <v>190</v>
      </c>
      <c r="D104" s="47"/>
      <c r="E104" s="46" t="s">
        <v>190</v>
      </c>
      <c r="F104" s="46" t="s">
        <v>268</v>
      </c>
      <c r="G104" s="46" t="s">
        <v>166</v>
      </c>
      <c r="H104" s="83"/>
      <c r="I104" s="78"/>
      <c r="J104" s="50"/>
      <c r="K104" s="46" t="s">
        <v>165</v>
      </c>
      <c r="L104" s="46" t="s">
        <v>165</v>
      </c>
      <c r="M104" s="46" t="s">
        <v>165</v>
      </c>
      <c r="N104" s="82"/>
      <c r="O104" s="46" t="s">
        <v>202</v>
      </c>
      <c r="P104" s="46" t="s">
        <v>166</v>
      </c>
      <c r="Q104" s="84"/>
      <c r="R104" s="46" t="s">
        <v>269</v>
      </c>
      <c r="S104" s="46" t="s">
        <v>165</v>
      </c>
      <c r="T104" s="82"/>
      <c r="U104" s="82"/>
      <c r="V104" s="46" t="s">
        <v>190</v>
      </c>
      <c r="W104" s="46" t="s">
        <v>190</v>
      </c>
      <c r="X104" s="46" t="s">
        <v>190</v>
      </c>
      <c r="Y104" s="412" t="s">
        <v>270</v>
      </c>
      <c r="Z104" s="130" t="s">
        <v>163</v>
      </c>
      <c r="AA104" s="130" t="s">
        <v>82</v>
      </c>
      <c r="AB104" s="47"/>
      <c r="AC104" s="130" t="s">
        <v>166</v>
      </c>
      <c r="AD104" s="130" t="s">
        <v>165</v>
      </c>
      <c r="AE104" s="47"/>
      <c r="AF104" s="130" t="s">
        <v>165</v>
      </c>
      <c r="AG104" s="78"/>
      <c r="AH104" s="229"/>
      <c r="AI104" s="230"/>
      <c r="AJ104" s="68"/>
      <c r="AK104" s="129"/>
    </row>
    <row r="105" spans="1:67" s="69" customFormat="1" ht="18.75" customHeight="1">
      <c r="A105" s="375"/>
      <c r="B105" s="59"/>
      <c r="C105" s="59"/>
      <c r="D105" s="60"/>
      <c r="E105" s="59"/>
      <c r="F105" s="59"/>
      <c r="G105" s="59"/>
      <c r="H105" s="61"/>
      <c r="I105" s="62"/>
      <c r="J105" s="63"/>
      <c r="K105" s="59"/>
      <c r="L105" s="59"/>
      <c r="M105" s="59"/>
      <c r="N105" s="60"/>
      <c r="O105" s="59"/>
      <c r="P105" s="59"/>
      <c r="Q105" s="64"/>
      <c r="R105" s="59"/>
      <c r="S105" s="59"/>
      <c r="T105" s="65"/>
      <c r="U105" s="60"/>
      <c r="V105" s="59"/>
      <c r="W105" s="59"/>
      <c r="X105" s="59"/>
      <c r="Y105" s="413"/>
      <c r="Z105" s="131" t="s">
        <v>196</v>
      </c>
      <c r="AA105" s="131" t="s">
        <v>196</v>
      </c>
      <c r="AB105" s="60" t="s">
        <v>271</v>
      </c>
      <c r="AC105" s="131"/>
      <c r="AD105" s="131"/>
      <c r="AE105" s="60"/>
      <c r="AF105" s="131"/>
      <c r="AG105" s="78"/>
      <c r="AH105" s="231"/>
      <c r="AI105" s="232"/>
      <c r="AJ105" s="68"/>
      <c r="AK105" s="129"/>
    </row>
    <row r="106" spans="1:67" s="69" customFormat="1" ht="18.75" customHeight="1">
      <c r="A106" s="402" t="s">
        <v>201</v>
      </c>
      <c r="B106" s="70"/>
      <c r="C106" s="46" t="s">
        <v>166</v>
      </c>
      <c r="D106" s="46" t="s">
        <v>166</v>
      </c>
      <c r="E106" s="46" t="s">
        <v>166</v>
      </c>
      <c r="F106" s="46" t="s">
        <v>166</v>
      </c>
      <c r="G106" s="83"/>
      <c r="H106" s="130" t="s">
        <v>268</v>
      </c>
      <c r="I106" s="49"/>
      <c r="J106" s="46" t="s">
        <v>268</v>
      </c>
      <c r="K106" s="46" t="s">
        <v>165</v>
      </c>
      <c r="L106" s="46" t="s">
        <v>165</v>
      </c>
      <c r="M106" s="48"/>
      <c r="N106" s="46" t="s">
        <v>165</v>
      </c>
      <c r="O106" s="46" t="s">
        <v>35</v>
      </c>
      <c r="P106" s="47"/>
      <c r="Q106" s="52"/>
      <c r="R106" s="72"/>
      <c r="S106" s="46" t="s">
        <v>272</v>
      </c>
      <c r="T106" s="46" t="s">
        <v>49</v>
      </c>
      <c r="U106" s="46" t="s">
        <v>49</v>
      </c>
      <c r="V106" s="46" t="s">
        <v>62</v>
      </c>
      <c r="W106" s="48" t="s">
        <v>33</v>
      </c>
      <c r="X106" s="46" t="s">
        <v>189</v>
      </c>
      <c r="Y106" s="49"/>
      <c r="Z106" s="130" t="s">
        <v>68</v>
      </c>
      <c r="AA106" s="130" t="s">
        <v>68</v>
      </c>
      <c r="AB106" s="47"/>
      <c r="AC106" s="47"/>
      <c r="AD106" s="130" t="s">
        <v>34</v>
      </c>
      <c r="AE106" s="130" t="s">
        <v>123</v>
      </c>
      <c r="AF106" s="46" t="s">
        <v>273</v>
      </c>
      <c r="AG106" s="78"/>
      <c r="AH106" s="229"/>
      <c r="AI106" s="230"/>
      <c r="AJ106" s="56"/>
      <c r="AK106" s="147"/>
    </row>
    <row r="107" spans="1:67" s="69" customFormat="1" ht="18.75" customHeight="1">
      <c r="A107" s="375"/>
      <c r="B107" s="74"/>
      <c r="C107" s="59"/>
      <c r="D107" s="59"/>
      <c r="E107" s="59"/>
      <c r="F107" s="59"/>
      <c r="G107" s="60"/>
      <c r="H107" s="131"/>
      <c r="I107" s="62"/>
      <c r="J107" s="59"/>
      <c r="K107" s="59"/>
      <c r="L107" s="59"/>
      <c r="M107" s="61"/>
      <c r="N107" s="59" t="s">
        <v>261</v>
      </c>
      <c r="O107" s="59"/>
      <c r="P107" s="60"/>
      <c r="Q107" s="64"/>
      <c r="R107" s="76"/>
      <c r="S107" s="59"/>
      <c r="T107" s="59"/>
      <c r="U107" s="59"/>
      <c r="V107" s="59"/>
      <c r="W107" s="60" t="s">
        <v>274</v>
      </c>
      <c r="X107" s="59"/>
      <c r="Y107" s="62"/>
      <c r="Z107" s="131"/>
      <c r="AA107" s="131"/>
      <c r="AB107" s="60"/>
      <c r="AC107" s="60"/>
      <c r="AD107" s="131"/>
      <c r="AE107" s="131"/>
      <c r="AF107" s="59"/>
      <c r="AG107" s="78"/>
      <c r="AH107" s="231"/>
      <c r="AI107" s="232"/>
      <c r="AJ107" s="68"/>
      <c r="AK107" s="129"/>
    </row>
    <row r="108" spans="1:67" s="69" customFormat="1" ht="18.75" customHeight="1">
      <c r="A108" s="391" t="s">
        <v>275</v>
      </c>
      <c r="B108" s="121"/>
      <c r="C108" s="121"/>
      <c r="D108" s="82"/>
      <c r="E108" s="48"/>
      <c r="F108" s="121"/>
      <c r="G108" s="121"/>
      <c r="H108" s="121"/>
      <c r="I108" s="198"/>
      <c r="J108" s="121"/>
      <c r="K108" s="48"/>
      <c r="L108" s="121"/>
      <c r="M108" s="121"/>
      <c r="N108" s="121"/>
      <c r="O108" s="106"/>
      <c r="P108" s="121"/>
      <c r="Q108" s="194"/>
      <c r="R108" s="121"/>
      <c r="S108" s="121"/>
      <c r="T108" s="48"/>
      <c r="U108" s="121"/>
      <c r="V108" s="121"/>
      <c r="W108" s="121"/>
      <c r="X108" s="47"/>
      <c r="Y108" s="78"/>
      <c r="Z108" s="46" t="s">
        <v>163</v>
      </c>
      <c r="AA108" s="46" t="s">
        <v>82</v>
      </c>
      <c r="AB108" s="47"/>
      <c r="AC108" s="80"/>
      <c r="AD108" s="204" t="s">
        <v>166</v>
      </c>
      <c r="AE108" s="130" t="s">
        <v>65</v>
      </c>
      <c r="AF108" s="130" t="s">
        <v>34</v>
      </c>
      <c r="AG108" s="78"/>
      <c r="AH108" s="55">
        <f>'13MAY'!AH106-COUNTIF(B108:AF108,"REF")+8</f>
        <v>8</v>
      </c>
      <c r="AI108" s="116" t="s">
        <v>3</v>
      </c>
      <c r="AJ108" s="56"/>
      <c r="AK108" s="147"/>
    </row>
    <row r="109" spans="1:67" s="69" customFormat="1" ht="18.75" customHeight="1">
      <c r="A109" s="381"/>
      <c r="B109" s="122"/>
      <c r="C109" s="122"/>
      <c r="D109" s="60"/>
      <c r="E109" s="60"/>
      <c r="F109" s="122"/>
      <c r="G109" s="122"/>
      <c r="H109" s="122"/>
      <c r="I109" s="193"/>
      <c r="J109" s="122"/>
      <c r="K109" s="61"/>
      <c r="L109" s="122"/>
      <c r="M109" s="122"/>
      <c r="N109" s="122"/>
      <c r="O109" s="67"/>
      <c r="P109" s="122"/>
      <c r="Q109" s="195"/>
      <c r="R109" s="122"/>
      <c r="S109" s="122"/>
      <c r="T109" s="81"/>
      <c r="U109" s="122"/>
      <c r="V109" s="122"/>
      <c r="W109" s="122"/>
      <c r="X109" s="75"/>
      <c r="Y109" s="62"/>
      <c r="Z109" s="59" t="s">
        <v>196</v>
      </c>
      <c r="AA109" s="59" t="s">
        <v>196</v>
      </c>
      <c r="AB109" s="60" t="s">
        <v>276</v>
      </c>
      <c r="AC109" s="63"/>
      <c r="AD109" s="276"/>
      <c r="AE109" s="131"/>
      <c r="AF109" s="131"/>
      <c r="AG109" s="78"/>
      <c r="AH109" s="154"/>
      <c r="AI109" s="154"/>
      <c r="AJ109" s="68"/>
      <c r="AK109" s="129"/>
    </row>
    <row r="110" spans="1:67" ht="18.75" customHeight="1">
      <c r="A110" s="394" t="s">
        <v>205</v>
      </c>
      <c r="B110" s="130" t="s">
        <v>82</v>
      </c>
      <c r="C110" s="130" t="s">
        <v>82</v>
      </c>
      <c r="D110" s="47" t="s">
        <v>33</v>
      </c>
      <c r="E110" s="48" t="s">
        <v>33</v>
      </c>
      <c r="F110" s="130" t="s">
        <v>82</v>
      </c>
      <c r="G110" s="211" t="s">
        <v>31</v>
      </c>
      <c r="H110" s="211" t="s">
        <v>31</v>
      </c>
      <c r="I110" s="49"/>
      <c r="J110" s="130" t="s">
        <v>82</v>
      </c>
      <c r="K110" s="130" t="s">
        <v>82</v>
      </c>
      <c r="L110" s="47" t="s">
        <v>33</v>
      </c>
      <c r="M110" s="48" t="s">
        <v>33</v>
      </c>
      <c r="N110" s="125" t="s">
        <v>31</v>
      </c>
      <c r="O110" s="125" t="s">
        <v>31</v>
      </c>
      <c r="P110" s="130" t="s">
        <v>82</v>
      </c>
      <c r="Q110" s="52"/>
      <c r="R110" s="130" t="s">
        <v>82</v>
      </c>
      <c r="S110" s="125" t="s">
        <v>31</v>
      </c>
      <c r="T110" s="47" t="s">
        <v>33</v>
      </c>
      <c r="U110" s="48" t="s">
        <v>33</v>
      </c>
      <c r="V110" s="130" t="s">
        <v>82</v>
      </c>
      <c r="W110" s="130" t="s">
        <v>82</v>
      </c>
      <c r="X110" s="130" t="s">
        <v>82</v>
      </c>
      <c r="Y110" s="49"/>
      <c r="Z110" s="130" t="s">
        <v>82</v>
      </c>
      <c r="AA110" s="130" t="s">
        <v>82</v>
      </c>
      <c r="AB110" s="47" t="s">
        <v>33</v>
      </c>
      <c r="AC110" s="48" t="s">
        <v>33</v>
      </c>
      <c r="AD110" s="130" t="s">
        <v>82</v>
      </c>
      <c r="AE110" s="130" t="s">
        <v>82</v>
      </c>
      <c r="AF110" s="130" t="s">
        <v>82</v>
      </c>
      <c r="AG110" s="109"/>
      <c r="AH110" s="55">
        <f>'13MAY'!AH108-COUNTIF(B110:AF110,"REF")-1</f>
        <v>7</v>
      </c>
      <c r="AI110" s="117">
        <f>'13MAY'!AI108-COUNTIF(B110:AF110,"VAC")</f>
        <v>16</v>
      </c>
      <c r="AJ110" s="56"/>
      <c r="AK110" s="147"/>
    </row>
    <row r="111" spans="1:67" s="111" customFormat="1" ht="18.75" customHeight="1" thickBot="1">
      <c r="A111" s="395"/>
      <c r="B111" s="131"/>
      <c r="C111" s="131"/>
      <c r="D111" s="163"/>
      <c r="E111" s="163"/>
      <c r="F111" s="131"/>
      <c r="G111" s="220"/>
      <c r="H111" s="220"/>
      <c r="I111" s="164"/>
      <c r="J111" s="131"/>
      <c r="K111" s="131"/>
      <c r="L111" s="163"/>
      <c r="M111" s="163"/>
      <c r="N111" s="59"/>
      <c r="O111" s="59"/>
      <c r="P111" s="131"/>
      <c r="Q111" s="165"/>
      <c r="R111" s="131"/>
      <c r="S111" s="59"/>
      <c r="T111" s="163"/>
      <c r="U111" s="163"/>
      <c r="V111" s="131"/>
      <c r="W111" s="131"/>
      <c r="X111" s="131"/>
      <c r="Y111" s="164"/>
      <c r="Z111" s="131"/>
      <c r="AA111" s="131"/>
      <c r="AB111" s="163"/>
      <c r="AC111" s="163"/>
      <c r="AD111" s="131"/>
      <c r="AE111" s="131"/>
      <c r="AF111" s="131"/>
      <c r="AG111" s="164"/>
      <c r="AH111" s="166"/>
      <c r="AI111" s="166"/>
      <c r="AJ111" s="114"/>
      <c r="AK111" s="12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</row>
    <row r="112" spans="1:67" s="69" customFormat="1" ht="18.75" customHeight="1" thickTop="1">
      <c r="A112" s="376" t="s">
        <v>206</v>
      </c>
      <c r="B112" s="125" t="s">
        <v>31</v>
      </c>
      <c r="C112" s="130" t="s">
        <v>76</v>
      </c>
      <c r="D112" s="47"/>
      <c r="E112" s="130" t="s">
        <v>65</v>
      </c>
      <c r="F112" s="130" t="s">
        <v>29</v>
      </c>
      <c r="G112" s="130" t="s">
        <v>59</v>
      </c>
      <c r="H112" s="130" t="s">
        <v>26</v>
      </c>
      <c r="I112" s="78"/>
      <c r="J112" s="130" t="s">
        <v>43</v>
      </c>
      <c r="K112" s="130" t="s">
        <v>76</v>
      </c>
      <c r="L112" s="125" t="s">
        <v>31</v>
      </c>
      <c r="M112" s="130" t="s">
        <v>51</v>
      </c>
      <c r="N112" s="130" t="s">
        <v>51</v>
      </c>
      <c r="O112" s="130" t="s">
        <v>74</v>
      </c>
      <c r="P112" s="130" t="s">
        <v>55</v>
      </c>
      <c r="Q112" s="79"/>
      <c r="R112" s="130" t="s">
        <v>146</v>
      </c>
      <c r="S112" s="125" t="s">
        <v>31</v>
      </c>
      <c r="T112" s="47" t="s">
        <v>33</v>
      </c>
      <c r="U112" s="125" t="s">
        <v>31</v>
      </c>
      <c r="V112" s="125" t="s">
        <v>31</v>
      </c>
      <c r="W112" s="126" t="s">
        <v>152</v>
      </c>
      <c r="X112" s="71"/>
      <c r="Y112" s="78"/>
      <c r="Z112" s="126" t="s">
        <v>93</v>
      </c>
      <c r="AA112" s="130" t="s">
        <v>46</v>
      </c>
      <c r="AB112" s="130" t="s">
        <v>82</v>
      </c>
      <c r="AC112" s="130" t="s">
        <v>29</v>
      </c>
      <c r="AD112" s="47"/>
      <c r="AE112" s="126" t="s">
        <v>29</v>
      </c>
      <c r="AF112" s="130" t="s">
        <v>99</v>
      </c>
      <c r="AG112" s="113"/>
      <c r="AH112" s="55">
        <f>'13MAY'!AH110-COUNTIF(B112:AF112,"REF")</f>
        <v>8</v>
      </c>
      <c r="AI112" s="117">
        <f>'13MAY'!AI110-COUNTIF(B112:AF112,"VAC")</f>
        <v>29</v>
      </c>
      <c r="AJ112" s="56"/>
      <c r="AK112" s="147"/>
    </row>
    <row r="113" spans="1:37" s="69" customFormat="1" ht="18.75" customHeight="1">
      <c r="A113" s="375"/>
      <c r="B113" s="58"/>
      <c r="C113" s="131"/>
      <c r="D113" s="60"/>
      <c r="E113" s="60" t="s">
        <v>56</v>
      </c>
      <c r="F113" s="131"/>
      <c r="G113" s="131"/>
      <c r="H113" s="131"/>
      <c r="I113" s="62"/>
      <c r="J113" s="131"/>
      <c r="K113" s="60" t="s">
        <v>56</v>
      </c>
      <c r="L113" s="59"/>
      <c r="M113" s="131"/>
      <c r="N113" s="131"/>
      <c r="O113" s="131"/>
      <c r="P113" s="60" t="s">
        <v>56</v>
      </c>
      <c r="Q113" s="64"/>
      <c r="R113" s="131"/>
      <c r="S113" s="59"/>
      <c r="T113" s="81"/>
      <c r="U113" s="59"/>
      <c r="V113" s="59"/>
      <c r="W113" s="127"/>
      <c r="X113" s="75"/>
      <c r="Y113" s="62"/>
      <c r="Z113" s="60" t="s">
        <v>56</v>
      </c>
      <c r="AA113" s="131"/>
      <c r="AB113" s="131"/>
      <c r="AC113" s="131"/>
      <c r="AD113" s="60"/>
      <c r="AE113" s="127"/>
      <c r="AF113" s="131"/>
      <c r="AG113" s="62"/>
      <c r="AH113" s="154"/>
      <c r="AI113" s="154"/>
      <c r="AJ113" s="68"/>
      <c r="AK113" s="129"/>
    </row>
    <row r="114" spans="1:37" s="69" customFormat="1" ht="18.75" customHeight="1">
      <c r="A114" s="376" t="s">
        <v>208</v>
      </c>
      <c r="B114" s="70"/>
      <c r="C114" s="130" t="s">
        <v>183</v>
      </c>
      <c r="D114" s="125" t="s">
        <v>31</v>
      </c>
      <c r="E114" s="130" t="s">
        <v>51</v>
      </c>
      <c r="F114" s="82"/>
      <c r="G114" s="126" t="s">
        <v>46</v>
      </c>
      <c r="H114" s="241" t="s">
        <v>29</v>
      </c>
      <c r="I114" s="78"/>
      <c r="J114" s="130" t="s">
        <v>46</v>
      </c>
      <c r="K114" s="130" t="s">
        <v>39</v>
      </c>
      <c r="L114" s="82" t="s">
        <v>33</v>
      </c>
      <c r="M114" s="48" t="s">
        <v>33</v>
      </c>
      <c r="N114" s="125" t="s">
        <v>31</v>
      </c>
      <c r="O114" s="130" t="s">
        <v>43</v>
      </c>
      <c r="P114" s="130" t="s">
        <v>82</v>
      </c>
      <c r="Q114" s="84"/>
      <c r="R114" s="130" t="s">
        <v>46</v>
      </c>
      <c r="S114" s="82"/>
      <c r="T114" s="130" t="s">
        <v>82</v>
      </c>
      <c r="U114" s="130" t="s">
        <v>51</v>
      </c>
      <c r="V114" s="130" t="s">
        <v>43</v>
      </c>
      <c r="W114" s="48"/>
      <c r="X114" s="126" t="s">
        <v>29</v>
      </c>
      <c r="Y114" s="78"/>
      <c r="Z114" s="130" t="s">
        <v>29</v>
      </c>
      <c r="AA114" s="130" t="s">
        <v>29</v>
      </c>
      <c r="AB114" s="82"/>
      <c r="AC114" s="130" t="s">
        <v>29</v>
      </c>
      <c r="AD114" s="130" t="s">
        <v>42</v>
      </c>
      <c r="AE114" s="130" t="s">
        <v>43</v>
      </c>
      <c r="AF114" s="130" t="s">
        <v>246</v>
      </c>
      <c r="AG114" s="49"/>
      <c r="AH114" s="55">
        <f>'13MAY'!AH112-COUNTIF(B114:AF114,"REF")</f>
        <v>8</v>
      </c>
      <c r="AI114" s="117">
        <f>'13MAY'!AI112-COUNTIF(B114:AF114,"VAC")</f>
        <v>24.5</v>
      </c>
      <c r="AJ114" s="56"/>
      <c r="AK114" s="147"/>
    </row>
    <row r="115" spans="1:37" s="69" customFormat="1" ht="18.75" customHeight="1">
      <c r="A115" s="375"/>
      <c r="B115" s="74"/>
      <c r="C115" s="131"/>
      <c r="D115" s="59"/>
      <c r="E115" s="131"/>
      <c r="F115" s="60"/>
      <c r="G115" s="145"/>
      <c r="H115" s="242"/>
      <c r="I115" s="62"/>
      <c r="J115" s="131"/>
      <c r="K115" s="131"/>
      <c r="L115" s="60"/>
      <c r="M115" s="61"/>
      <c r="N115" s="59"/>
      <c r="O115" s="131"/>
      <c r="P115" s="131"/>
      <c r="Q115" s="64"/>
      <c r="R115" s="131"/>
      <c r="S115" s="60"/>
      <c r="T115" s="131"/>
      <c r="U115" s="131"/>
      <c r="V115" s="131"/>
      <c r="W115" s="61"/>
      <c r="X115" s="127"/>
      <c r="Y115" s="62"/>
      <c r="Z115" s="131"/>
      <c r="AA115" s="131"/>
      <c r="AB115" s="60"/>
      <c r="AC115" s="131"/>
      <c r="AD115" s="131"/>
      <c r="AE115" s="131"/>
      <c r="AF115" s="60" t="s">
        <v>56</v>
      </c>
      <c r="AG115" s="78"/>
      <c r="AH115" s="154"/>
      <c r="AI115" s="154"/>
      <c r="AJ115" s="68"/>
      <c r="AK115" s="129"/>
    </row>
    <row r="116" spans="1:37" s="69" customFormat="1" ht="18.75" customHeight="1">
      <c r="A116" s="390" t="s">
        <v>214</v>
      </c>
      <c r="B116" s="130" t="s">
        <v>63</v>
      </c>
      <c r="C116" s="130" t="s">
        <v>128</v>
      </c>
      <c r="D116" s="48"/>
      <c r="E116" s="126" t="s">
        <v>119</v>
      </c>
      <c r="F116" s="126" t="s">
        <v>88</v>
      </c>
      <c r="G116" s="83"/>
      <c r="H116" s="130" t="s">
        <v>34</v>
      </c>
      <c r="I116" s="49"/>
      <c r="J116" s="126" t="s">
        <v>67</v>
      </c>
      <c r="K116" s="130" t="s">
        <v>58</v>
      </c>
      <c r="L116" s="48"/>
      <c r="M116" s="130" t="s">
        <v>34</v>
      </c>
      <c r="N116" s="130" t="s">
        <v>68</v>
      </c>
      <c r="O116" s="130" t="s">
        <v>49</v>
      </c>
      <c r="P116" s="125" t="s">
        <v>31</v>
      </c>
      <c r="Q116" s="52"/>
      <c r="R116" s="126" t="s">
        <v>88</v>
      </c>
      <c r="S116" s="130" t="s">
        <v>34</v>
      </c>
      <c r="T116" s="48"/>
      <c r="U116" s="130" t="s">
        <v>65</v>
      </c>
      <c r="V116" s="130" t="s">
        <v>62</v>
      </c>
      <c r="W116" s="130" t="s">
        <v>84</v>
      </c>
      <c r="X116" s="130" t="s">
        <v>34</v>
      </c>
      <c r="Y116" s="49"/>
      <c r="Z116" s="126" t="s">
        <v>88</v>
      </c>
      <c r="AA116" s="130" t="s">
        <v>55</v>
      </c>
      <c r="AB116" s="48"/>
      <c r="AC116" s="130" t="s">
        <v>34</v>
      </c>
      <c r="AD116" s="126" t="s">
        <v>67</v>
      </c>
      <c r="AE116" s="126" t="s">
        <v>67</v>
      </c>
      <c r="AF116" s="130" t="s">
        <v>34</v>
      </c>
      <c r="AG116" s="49"/>
      <c r="AH116" s="55">
        <f>'13MAY'!AH116-COUNTIF(B116:AF116,"REF")+10</f>
        <v>10</v>
      </c>
      <c r="AI116" s="117">
        <f>'13MAY'!AI114-COUNTIF(B116:AF116,"VAC")+38</f>
        <v>37</v>
      </c>
      <c r="AJ116" s="56"/>
      <c r="AK116" s="147"/>
    </row>
    <row r="117" spans="1:37" s="69" customFormat="1" ht="18.75" customHeight="1" thickBot="1">
      <c r="A117" s="381"/>
      <c r="B117" s="131"/>
      <c r="C117" s="131"/>
      <c r="D117" s="61"/>
      <c r="E117" s="127"/>
      <c r="F117" s="127"/>
      <c r="G117" s="60"/>
      <c r="H117" s="131"/>
      <c r="I117" s="62"/>
      <c r="J117" s="127"/>
      <c r="K117" s="131"/>
      <c r="L117" s="61"/>
      <c r="M117" s="60" t="s">
        <v>56</v>
      </c>
      <c r="N117" s="131"/>
      <c r="O117" s="131"/>
      <c r="P117" s="59"/>
      <c r="Q117" s="64"/>
      <c r="R117" s="127"/>
      <c r="S117" s="131"/>
      <c r="T117" s="61"/>
      <c r="U117" s="131"/>
      <c r="V117" s="131"/>
      <c r="W117" s="60" t="s">
        <v>56</v>
      </c>
      <c r="X117" s="131"/>
      <c r="Y117" s="62"/>
      <c r="Z117" s="127"/>
      <c r="AA117" s="131"/>
      <c r="AB117" s="61"/>
      <c r="AC117" s="60" t="s">
        <v>56</v>
      </c>
      <c r="AD117" s="127"/>
      <c r="AE117" s="145"/>
      <c r="AF117" s="131"/>
      <c r="AG117" s="62"/>
      <c r="AH117" s="154"/>
      <c r="AI117" s="154"/>
      <c r="AJ117" s="68"/>
      <c r="AK117" s="129"/>
    </row>
    <row r="118" spans="1:37" s="37" customFormat="1" ht="18.75" customHeight="1" thickTop="1" thickBot="1">
      <c r="A118" s="168"/>
      <c r="B118" s="29">
        <v>10</v>
      </c>
      <c r="C118" s="29">
        <v>11</v>
      </c>
      <c r="D118" s="29">
        <v>12</v>
      </c>
      <c r="E118" s="29">
        <v>13</v>
      </c>
      <c r="F118" s="29">
        <v>14</v>
      </c>
      <c r="G118" s="29">
        <v>15</v>
      </c>
      <c r="H118" s="29">
        <v>16</v>
      </c>
      <c r="I118" s="170"/>
      <c r="J118" s="30" t="s">
        <v>44</v>
      </c>
      <c r="K118" s="31" t="s">
        <v>176</v>
      </c>
      <c r="L118" s="30" t="s">
        <v>232</v>
      </c>
      <c r="M118" s="31" t="s">
        <v>18</v>
      </c>
      <c r="N118" s="30" t="s">
        <v>19</v>
      </c>
      <c r="O118" s="31" t="s">
        <v>20</v>
      </c>
      <c r="P118" s="30" t="s">
        <v>21</v>
      </c>
      <c r="Q118" s="170"/>
      <c r="R118" s="32">
        <v>24</v>
      </c>
      <c r="S118" s="33">
        <v>25</v>
      </c>
      <c r="T118" s="32">
        <v>26</v>
      </c>
      <c r="U118" s="33">
        <v>27</v>
      </c>
      <c r="V118" s="32">
        <v>28</v>
      </c>
      <c r="W118" s="33">
        <v>29</v>
      </c>
      <c r="X118" s="32">
        <v>30</v>
      </c>
      <c r="Y118" s="170"/>
      <c r="Z118" s="256">
        <v>1</v>
      </c>
      <c r="AA118" s="251">
        <v>2</v>
      </c>
      <c r="AB118" s="256">
        <v>3</v>
      </c>
      <c r="AC118" s="251">
        <v>4</v>
      </c>
      <c r="AD118" s="256">
        <v>5</v>
      </c>
      <c r="AE118" s="251">
        <v>6</v>
      </c>
      <c r="AF118" s="256">
        <v>7</v>
      </c>
      <c r="AG118" s="167"/>
      <c r="AH118" s="142"/>
      <c r="AI118" s="142"/>
      <c r="AJ118" s="35"/>
      <c r="AK118" s="36"/>
    </row>
    <row r="119" spans="1:37" ht="18.75" customHeight="1">
      <c r="A119" s="137"/>
      <c r="B119" s="150">
        <f t="shared" ref="B119:H119" si="0">COUNTIF(B6:B117,"欠")</f>
        <v>0</v>
      </c>
      <c r="C119" s="150">
        <f t="shared" si="0"/>
        <v>1</v>
      </c>
      <c r="D119" s="150">
        <f t="shared" si="0"/>
        <v>0</v>
      </c>
      <c r="E119" s="150">
        <f t="shared" si="0"/>
        <v>1</v>
      </c>
      <c r="F119" s="150">
        <f t="shared" si="0"/>
        <v>0</v>
      </c>
      <c r="G119" s="150">
        <f t="shared" si="0"/>
        <v>0</v>
      </c>
      <c r="H119" s="150">
        <f t="shared" si="0"/>
        <v>0</v>
      </c>
      <c r="I119" s="150"/>
      <c r="J119" s="150">
        <f t="shared" ref="J119:P119" si="1">COUNTIF(J6:J117,"欠")</f>
        <v>0</v>
      </c>
      <c r="K119" s="150">
        <f t="shared" si="1"/>
        <v>0</v>
      </c>
      <c r="L119" s="150">
        <f t="shared" si="1"/>
        <v>0</v>
      </c>
      <c r="M119" s="150">
        <f t="shared" si="1"/>
        <v>0</v>
      </c>
      <c r="N119" s="150">
        <f t="shared" si="1"/>
        <v>0</v>
      </c>
      <c r="O119" s="150">
        <f t="shared" si="1"/>
        <v>0</v>
      </c>
      <c r="P119" s="150">
        <f t="shared" si="1"/>
        <v>0</v>
      </c>
      <c r="Q119" s="150"/>
      <c r="R119" s="150">
        <f t="shared" ref="R119:X119" si="2">COUNTIF(R6:R117,"欠")</f>
        <v>0</v>
      </c>
      <c r="S119" s="150">
        <f t="shared" si="2"/>
        <v>0</v>
      </c>
      <c r="T119" s="150">
        <f t="shared" si="2"/>
        <v>0</v>
      </c>
      <c r="U119" s="150">
        <f t="shared" si="2"/>
        <v>0</v>
      </c>
      <c r="V119" s="150">
        <f t="shared" si="2"/>
        <v>1</v>
      </c>
      <c r="W119" s="150">
        <f t="shared" si="2"/>
        <v>1</v>
      </c>
      <c r="X119" s="150">
        <f t="shared" si="2"/>
        <v>1</v>
      </c>
      <c r="Y119" s="150"/>
      <c r="Z119" s="150">
        <f t="shared" ref="Z119:AF119" si="3">COUNTIF(Z6:Z117,"欠")</f>
        <v>0</v>
      </c>
      <c r="AA119" s="150">
        <f t="shared" si="3"/>
        <v>0</v>
      </c>
      <c r="AB119" s="150">
        <f t="shared" si="3"/>
        <v>0</v>
      </c>
      <c r="AC119" s="150">
        <f t="shared" si="3"/>
        <v>0</v>
      </c>
      <c r="AD119" s="150">
        <f t="shared" si="3"/>
        <v>0</v>
      </c>
      <c r="AE119" s="150">
        <f t="shared" si="3"/>
        <v>0</v>
      </c>
      <c r="AF119" s="150">
        <f t="shared" si="3"/>
        <v>0</v>
      </c>
      <c r="AG119" s="119"/>
      <c r="AH119" s="157"/>
    </row>
    <row r="120" spans="1:37" ht="18.75" customHeight="1">
      <c r="A120" s="137"/>
      <c r="B120" s="150">
        <f t="shared" ref="B120:H120" si="4">B119-6</f>
        <v>-6</v>
      </c>
      <c r="C120" s="150">
        <f t="shared" si="4"/>
        <v>-5</v>
      </c>
      <c r="D120" s="150">
        <f t="shared" si="4"/>
        <v>-6</v>
      </c>
      <c r="E120" s="150">
        <f t="shared" si="4"/>
        <v>-5</v>
      </c>
      <c r="F120" s="150">
        <f t="shared" si="4"/>
        <v>-6</v>
      </c>
      <c r="G120" s="150">
        <f t="shared" si="4"/>
        <v>-6</v>
      </c>
      <c r="H120" s="150">
        <f t="shared" si="4"/>
        <v>-6</v>
      </c>
      <c r="I120" s="150"/>
      <c r="J120" s="150">
        <f t="shared" ref="J120:P120" si="5">J119-6</f>
        <v>-6</v>
      </c>
      <c r="K120" s="150">
        <f t="shared" si="5"/>
        <v>-6</v>
      </c>
      <c r="L120" s="150">
        <f t="shared" si="5"/>
        <v>-6</v>
      </c>
      <c r="M120" s="150">
        <f t="shared" si="5"/>
        <v>-6</v>
      </c>
      <c r="N120" s="150">
        <f t="shared" si="5"/>
        <v>-6</v>
      </c>
      <c r="O120" s="150">
        <f t="shared" si="5"/>
        <v>-6</v>
      </c>
      <c r="P120" s="150">
        <f t="shared" si="5"/>
        <v>-6</v>
      </c>
      <c r="Q120" s="150"/>
      <c r="R120" s="150">
        <f t="shared" ref="R120:X120" si="6">R119-6</f>
        <v>-6</v>
      </c>
      <c r="S120" s="150">
        <f t="shared" si="6"/>
        <v>-6</v>
      </c>
      <c r="T120" s="150">
        <f t="shared" si="6"/>
        <v>-6</v>
      </c>
      <c r="U120" s="150">
        <f t="shared" si="6"/>
        <v>-6</v>
      </c>
      <c r="V120" s="150">
        <f t="shared" si="6"/>
        <v>-5</v>
      </c>
      <c r="W120" s="150">
        <f t="shared" si="6"/>
        <v>-5</v>
      </c>
      <c r="X120" s="150">
        <f t="shared" si="6"/>
        <v>-5</v>
      </c>
      <c r="Y120" s="150"/>
      <c r="Z120" s="150">
        <f t="shared" ref="Z120:AF120" si="7">Z119-6</f>
        <v>-6</v>
      </c>
      <c r="AA120" s="150">
        <f t="shared" si="7"/>
        <v>-6</v>
      </c>
      <c r="AB120" s="150">
        <f t="shared" si="7"/>
        <v>-6</v>
      </c>
      <c r="AC120" s="150">
        <f t="shared" si="7"/>
        <v>-6</v>
      </c>
      <c r="AD120" s="150">
        <f t="shared" si="7"/>
        <v>-6</v>
      </c>
      <c r="AE120" s="150">
        <f t="shared" si="7"/>
        <v>-6</v>
      </c>
      <c r="AF120" s="150">
        <f t="shared" si="7"/>
        <v>-6</v>
      </c>
      <c r="AG120" s="119"/>
      <c r="AH120" s="157"/>
    </row>
    <row r="121" spans="1:37" ht="33" customHeight="1">
      <c r="B121" s="189" t="s">
        <v>217</v>
      </c>
      <c r="C121" s="189" t="s">
        <v>218</v>
      </c>
      <c r="D121" s="189" t="s">
        <v>217</v>
      </c>
      <c r="E121" s="189" t="s">
        <v>219</v>
      </c>
      <c r="F121" s="189" t="s">
        <v>219</v>
      </c>
      <c r="G121" s="189" t="s">
        <v>217</v>
      </c>
      <c r="H121" s="189" t="s">
        <v>219</v>
      </c>
      <c r="J121" s="187" t="s">
        <v>219</v>
      </c>
      <c r="K121" s="187" t="s">
        <v>219</v>
      </c>
      <c r="L121" s="186" t="s">
        <v>219</v>
      </c>
      <c r="M121" s="186" t="s">
        <v>219</v>
      </c>
      <c r="N121" s="186" t="s">
        <v>219</v>
      </c>
      <c r="O121" s="186" t="s">
        <v>219</v>
      </c>
      <c r="P121" s="186" t="s">
        <v>217</v>
      </c>
      <c r="R121" s="187" t="s">
        <v>217</v>
      </c>
      <c r="S121" s="187" t="s">
        <v>219</v>
      </c>
      <c r="T121" s="186" t="s">
        <v>217</v>
      </c>
      <c r="U121" s="186" t="s">
        <v>216</v>
      </c>
      <c r="V121" s="186" t="s">
        <v>219</v>
      </c>
      <c r="W121" s="186" t="s">
        <v>218</v>
      </c>
      <c r="X121" s="186" t="s">
        <v>216</v>
      </c>
      <c r="Z121" s="187" t="s">
        <v>217</v>
      </c>
      <c r="AA121" s="187" t="s">
        <v>219</v>
      </c>
      <c r="AB121" s="186" t="s">
        <v>220</v>
      </c>
      <c r="AC121" s="186" t="s">
        <v>219</v>
      </c>
      <c r="AD121" s="186" t="s">
        <v>220</v>
      </c>
      <c r="AE121" s="186" t="s">
        <v>219</v>
      </c>
      <c r="AF121" s="186" t="s">
        <v>219</v>
      </c>
    </row>
    <row r="122" spans="1:37" ht="33" customHeight="1">
      <c r="B122" s="186" t="s">
        <v>221</v>
      </c>
      <c r="C122" s="186" t="s">
        <v>223</v>
      </c>
      <c r="D122" s="186" t="s">
        <v>221</v>
      </c>
      <c r="E122" s="186" t="s">
        <v>222</v>
      </c>
      <c r="F122" s="186" t="s">
        <v>223</v>
      </c>
      <c r="G122" s="186" t="s">
        <v>86</v>
      </c>
      <c r="H122" s="186" t="s">
        <v>222</v>
      </c>
      <c r="J122" s="186" t="s">
        <v>86</v>
      </c>
      <c r="K122" s="186" t="s">
        <v>223</v>
      </c>
      <c r="L122" s="186" t="s">
        <v>221</v>
      </c>
      <c r="M122" s="186" t="s">
        <v>222</v>
      </c>
      <c r="N122" s="186" t="s">
        <v>223</v>
      </c>
      <c r="O122" s="186" t="s">
        <v>86</v>
      </c>
      <c r="P122" s="186" t="s">
        <v>222</v>
      </c>
      <c r="R122" s="186" t="s">
        <v>86</v>
      </c>
      <c r="S122" s="186" t="s">
        <v>223</v>
      </c>
      <c r="T122" s="186" t="s">
        <v>223</v>
      </c>
      <c r="U122" s="186" t="s">
        <v>222</v>
      </c>
      <c r="V122" s="186" t="s">
        <v>86</v>
      </c>
      <c r="W122" s="186" t="s">
        <v>86</v>
      </c>
      <c r="X122" s="186" t="s">
        <v>222</v>
      </c>
      <c r="Z122" s="186" t="s">
        <v>86</v>
      </c>
      <c r="AA122" s="186" t="s">
        <v>86</v>
      </c>
      <c r="AB122" s="186" t="s">
        <v>223</v>
      </c>
      <c r="AC122" s="186" t="s">
        <v>222</v>
      </c>
      <c r="AD122" s="186" t="s">
        <v>86</v>
      </c>
      <c r="AE122" s="186" t="s">
        <v>86</v>
      </c>
      <c r="AF122" s="186" t="s">
        <v>222</v>
      </c>
    </row>
    <row r="123" spans="1:37" ht="33" customHeight="1">
      <c r="A123" s="188" t="s">
        <v>224</v>
      </c>
      <c r="B123" s="189" t="s">
        <v>226</v>
      </c>
      <c r="C123" s="189" t="s">
        <v>226</v>
      </c>
      <c r="D123" s="189" t="s">
        <v>226</v>
      </c>
      <c r="E123" s="189" t="s">
        <v>226</v>
      </c>
      <c r="F123" s="189" t="s">
        <v>226</v>
      </c>
      <c r="G123" s="189" t="s">
        <v>226</v>
      </c>
      <c r="H123" s="189" t="s">
        <v>226</v>
      </c>
      <c r="J123" s="189" t="s">
        <v>226</v>
      </c>
      <c r="K123" s="189" t="s">
        <v>226</v>
      </c>
      <c r="L123" s="189" t="s">
        <v>226</v>
      </c>
      <c r="M123" s="189" t="s">
        <v>226</v>
      </c>
      <c r="N123" s="189" t="s">
        <v>226</v>
      </c>
      <c r="O123" s="189" t="s">
        <v>226</v>
      </c>
      <c r="P123" s="189" t="s">
        <v>226</v>
      </c>
      <c r="R123" s="189" t="s">
        <v>226</v>
      </c>
      <c r="S123" s="189" t="s">
        <v>226</v>
      </c>
      <c r="T123" s="189" t="s">
        <v>226</v>
      </c>
      <c r="U123" s="189" t="s">
        <v>226</v>
      </c>
      <c r="V123" s="189" t="s">
        <v>226</v>
      </c>
      <c r="W123" s="189" t="s">
        <v>226</v>
      </c>
      <c r="X123" s="189" t="s">
        <v>226</v>
      </c>
      <c r="Z123" s="189" t="s">
        <v>226</v>
      </c>
      <c r="AA123" s="189" t="s">
        <v>226</v>
      </c>
      <c r="AB123" s="189" t="s">
        <v>226</v>
      </c>
      <c r="AC123" s="189" t="s">
        <v>226</v>
      </c>
      <c r="AD123" s="189" t="s">
        <v>226</v>
      </c>
      <c r="AE123" s="189" t="s">
        <v>226</v>
      </c>
      <c r="AF123" s="189" t="s">
        <v>226</v>
      </c>
    </row>
    <row r="124" spans="1:37">
      <c r="C124" s="207"/>
      <c r="D124" s="207"/>
      <c r="E124" s="207"/>
      <c r="F124" s="207"/>
      <c r="H124" s="207"/>
      <c r="J124" s="207"/>
      <c r="K124" s="207"/>
      <c r="N124" s="207"/>
    </row>
    <row r="125" spans="1:37" ht="13.5" customHeight="1">
      <c r="AD125" s="120" t="s">
        <v>217</v>
      </c>
    </row>
    <row r="126" spans="1:37" ht="13.5" customHeight="1"/>
    <row r="127" spans="1:37" ht="13.5" customHeight="1"/>
    <row r="128" spans="1:37" ht="13.5" customHeight="1"/>
    <row r="129" ht="13.5" customHeight="1"/>
    <row r="130" ht="13.5" customHeight="1"/>
    <row r="134" ht="13.5" customHeight="1"/>
    <row r="135" ht="13.5" customHeight="1"/>
  </sheetData>
  <mergeCells count="65">
    <mergeCell ref="A114:A115"/>
    <mergeCell ref="AH3:AH4"/>
    <mergeCell ref="Q3:Q4"/>
    <mergeCell ref="A102:A103"/>
    <mergeCell ref="A64:A65"/>
    <mergeCell ref="Y3:Y4"/>
    <mergeCell ref="A58:A59"/>
    <mergeCell ref="A82:A83"/>
    <mergeCell ref="A40:A41"/>
    <mergeCell ref="A30:A31"/>
    <mergeCell ref="AG3:AG4"/>
    <mergeCell ref="A72:A73"/>
    <mergeCell ref="A116:A117"/>
    <mergeCell ref="AI3:AI4"/>
    <mergeCell ref="A20:A21"/>
    <mergeCell ref="A96:A97"/>
    <mergeCell ref="Y104:Y105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14:A15"/>
    <mergeCell ref="A32:A33"/>
    <mergeCell ref="A8:A9"/>
    <mergeCell ref="A22:A23"/>
    <mergeCell ref="A104:A105"/>
    <mergeCell ref="A42:A43"/>
    <mergeCell ref="A100:A101"/>
    <mergeCell ref="A98:A99"/>
    <mergeCell ref="A28:A29"/>
    <mergeCell ref="A92:A93"/>
    <mergeCell ref="AC1:AD2"/>
    <mergeCell ref="A78:A79"/>
    <mergeCell ref="AE1:AF2"/>
    <mergeCell ref="A36:A37"/>
    <mergeCell ref="A54:A55"/>
    <mergeCell ref="A16:A17"/>
    <mergeCell ref="A50:A51"/>
    <mergeCell ref="A6:A7"/>
    <mergeCell ref="A66:A67"/>
    <mergeCell ref="A74:A75"/>
    <mergeCell ref="A12:A13"/>
    <mergeCell ref="A56:A57"/>
    <mergeCell ref="A26:A27"/>
    <mergeCell ref="I3:I4"/>
    <mergeCell ref="A46:A47"/>
    <mergeCell ref="A18:A19"/>
    <mergeCell ref="A94:A95"/>
    <mergeCell ref="A110:A111"/>
    <mergeCell ref="A48:A49"/>
    <mergeCell ref="A24:A25"/>
    <mergeCell ref="A88:A89"/>
    <mergeCell ref="A84:A85"/>
    <mergeCell ref="A70:A71"/>
    <mergeCell ref="A60:A61"/>
    <mergeCell ref="A90:A91"/>
    <mergeCell ref="A80:A81"/>
    <mergeCell ref="A108:A109"/>
    <mergeCell ref="A86:A87"/>
    <mergeCell ref="A76:A77"/>
  </mergeCells>
  <conditionalFormatting sqref="A6:A135">
    <cfRule type="containsText" dxfId="8549" priority="2441" operator="containsText" text="REF">
      <formula>NOT(ISERROR(SEARCH("REF",A6)))</formula>
    </cfRule>
  </conditionalFormatting>
  <conditionalFormatting sqref="A1:AB2 AG1:AG2 A3:AG4 A5:G5 B124:AG135">
    <cfRule type="containsText" dxfId="8548" priority="16680" operator="containsText" text="REF">
      <formula>NOT(ISERROR(SEARCH("REF",A1)))</formula>
    </cfRule>
  </conditionalFormatting>
  <conditionalFormatting sqref="A136:AG1048576">
    <cfRule type="containsText" dxfId="8547" priority="15594" operator="containsText" text="REF">
      <formula>NOT(ISERROR(SEARCH("REF",A136)))</formula>
    </cfRule>
  </conditionalFormatting>
  <conditionalFormatting sqref="B8:B10">
    <cfRule type="containsText" dxfId="8546" priority="8344" operator="containsText" text="REF">
      <formula>NOT(ISERROR(SEARCH("REF",B8)))</formula>
    </cfRule>
  </conditionalFormatting>
  <conditionalFormatting sqref="B8:B12">
    <cfRule type="containsText" dxfId="8545" priority="8322" operator="containsText" text="欠">
      <formula>NOT(ISERROR(SEARCH("欠",B8)))</formula>
    </cfRule>
  </conditionalFormatting>
  <conditionalFormatting sqref="B14">
    <cfRule type="containsText" dxfId="8544" priority="8278" operator="containsText" text="REF">
      <formula>NOT(ISERROR(SEARCH("REF",B14)))</formula>
    </cfRule>
  </conditionalFormatting>
  <conditionalFormatting sqref="B14:B19">
    <cfRule type="containsText" dxfId="8543" priority="8277" operator="containsText" text="欠">
      <formula>NOT(ISERROR(SEARCH("欠",B14)))</formula>
    </cfRule>
  </conditionalFormatting>
  <conditionalFormatting sqref="B18">
    <cfRule type="containsText" dxfId="8542" priority="8362" operator="containsText" text="REF">
      <formula>NOT(ISERROR(SEARCH("REF",B18)))</formula>
    </cfRule>
  </conditionalFormatting>
  <conditionalFormatting sqref="B22:B23 C28:C29 E30:E31">
    <cfRule type="containsText" dxfId="8541" priority="8835" operator="containsText" text="REF">
      <formula>NOT(ISERROR(SEARCH("REF",B22)))</formula>
    </cfRule>
  </conditionalFormatting>
  <conditionalFormatting sqref="B26">
    <cfRule type="containsText" dxfId="8540" priority="8292" operator="containsText" text="欠">
      <formula>NOT(ISERROR(SEARCH("欠",B26)))</formula>
    </cfRule>
  </conditionalFormatting>
  <conditionalFormatting sqref="B28">
    <cfRule type="containsText" dxfId="8539" priority="8371" operator="containsText" text="REF">
      <formula>NOT(ISERROR(SEARCH("REF",B28)))</formula>
    </cfRule>
  </conditionalFormatting>
  <conditionalFormatting sqref="B28:B29">
    <cfRule type="containsText" dxfId="8538" priority="8370" operator="containsText" text="欠">
      <formula>NOT(ISERROR(SEARCH("欠",B28)))</formula>
    </cfRule>
  </conditionalFormatting>
  <conditionalFormatting sqref="B32:B33">
    <cfRule type="containsText" dxfId="8537" priority="8388" operator="containsText" text="欠">
      <formula>NOT(ISERROR(SEARCH("欠",B32)))</formula>
    </cfRule>
  </conditionalFormatting>
  <conditionalFormatting sqref="B35:B37">
    <cfRule type="containsText" dxfId="8536" priority="7230" operator="containsText" text="欠">
      <formula>NOT(ISERROR(SEARCH("欠",B35)))</formula>
    </cfRule>
  </conditionalFormatting>
  <conditionalFormatting sqref="B36:B37">
    <cfRule type="containsText" dxfId="8535" priority="7232" operator="containsText" text="REF">
      <formula>NOT(ISERROR(SEARCH("REF",B36)))</formula>
    </cfRule>
  </conditionalFormatting>
  <conditionalFormatting sqref="B40">
    <cfRule type="containsText" dxfId="8534" priority="206" operator="containsText" text="欠">
      <formula>NOT(ISERROR(SEARCH("欠",B40)))</formula>
    </cfRule>
  </conditionalFormatting>
  <conditionalFormatting sqref="B42">
    <cfRule type="containsText" dxfId="8533" priority="6663" operator="containsText" text="REF">
      <formula>NOT(ISERROR(SEARCH("REF",B42)))</formula>
    </cfRule>
  </conditionalFormatting>
  <conditionalFormatting sqref="B44">
    <cfRule type="containsText" dxfId="8532" priority="6885" operator="containsText" text="REF">
      <formula>NOT(ISERROR(SEARCH("REF",B44)))</formula>
    </cfRule>
  </conditionalFormatting>
  <conditionalFormatting sqref="B46">
    <cfRule type="containsText" dxfId="8531" priority="6672" operator="containsText" text="REF">
      <formula>NOT(ISERROR(SEARCH("REF",B46)))</formula>
    </cfRule>
  </conditionalFormatting>
  <conditionalFormatting sqref="B54:B56">
    <cfRule type="containsText" dxfId="8530" priority="6627" operator="containsText" text="REF">
      <formula>NOT(ISERROR(SEARCH("REF",B54)))</formula>
    </cfRule>
  </conditionalFormatting>
  <conditionalFormatting sqref="B54:B61">
    <cfRule type="containsText" dxfId="8529" priority="5663" operator="containsText" text="欠">
      <formula>NOT(ISERROR(SEARCH("欠",B54)))</formula>
    </cfRule>
  </conditionalFormatting>
  <conditionalFormatting sqref="B58">
    <cfRule type="containsText" dxfId="8528" priority="14920" operator="containsText" text="REF">
      <formula>NOT(ISERROR(SEARCH("REF",B58)))</formula>
    </cfRule>
  </conditionalFormatting>
  <conditionalFormatting sqref="B60">
    <cfRule type="containsText" dxfId="8527" priority="5664" operator="containsText" text="REF">
      <formula>NOT(ISERROR(SEARCH("REF",B60)))</formula>
    </cfRule>
  </conditionalFormatting>
  <conditionalFormatting sqref="B64">
    <cfRule type="containsText" dxfId="8526" priority="5657" operator="containsText" text="欠">
      <formula>NOT(ISERROR(SEARCH("欠",B64)))</formula>
    </cfRule>
  </conditionalFormatting>
  <conditionalFormatting sqref="B66:B75">
    <cfRule type="containsText" dxfId="8525" priority="5621" operator="containsText" text="欠">
      <formula>NOT(ISERROR(SEARCH("欠",B66)))</formula>
    </cfRule>
  </conditionalFormatting>
  <conditionalFormatting sqref="B68:B70">
    <cfRule type="containsText" dxfId="8524" priority="5700" operator="containsText" text="REF">
      <formula>NOT(ISERROR(SEARCH("REF",B68)))</formula>
    </cfRule>
  </conditionalFormatting>
  <conditionalFormatting sqref="B74">
    <cfRule type="containsText" dxfId="8523" priority="13942" operator="containsText" text="REF">
      <formula>NOT(ISERROR(SEARCH("REF",B74)))</formula>
    </cfRule>
  </conditionalFormatting>
  <conditionalFormatting sqref="B78:B80">
    <cfRule type="containsText" dxfId="8522" priority="4004" operator="containsText" text="REF">
      <formula>NOT(ISERROR(SEARCH("REF",B78)))</formula>
    </cfRule>
  </conditionalFormatting>
  <conditionalFormatting sqref="B78:B96">
    <cfRule type="containsText" dxfId="8521" priority="3665" operator="containsText" text="欠">
      <formula>NOT(ISERROR(SEARCH("欠",B78)))</formula>
    </cfRule>
  </conditionalFormatting>
  <conditionalFormatting sqref="B82:B84">
    <cfRule type="containsText" dxfId="8520" priority="4893" operator="containsText" text="REF">
      <formula>NOT(ISERROR(SEARCH("REF",B82)))</formula>
    </cfRule>
  </conditionalFormatting>
  <conditionalFormatting sqref="B86">
    <cfRule type="containsText" dxfId="8519" priority="4857" operator="containsText" text="REF">
      <formula>NOT(ISERROR(SEARCH("REF",B86)))</formula>
    </cfRule>
  </conditionalFormatting>
  <conditionalFormatting sqref="B88">
    <cfRule type="containsText" dxfId="8518" priority="4718" operator="containsText" text="REF">
      <formula>NOT(ISERROR(SEARCH("REF",B88)))</formula>
    </cfRule>
  </conditionalFormatting>
  <conditionalFormatting sqref="B90">
    <cfRule type="containsText" dxfId="8517" priority="4727" operator="containsText" text="REF">
      <formula>NOT(ISERROR(SEARCH("REF",B90)))</formula>
    </cfRule>
  </conditionalFormatting>
  <conditionalFormatting sqref="B92:B94">
    <cfRule type="containsText" dxfId="8516" priority="3966" operator="containsText" text="REF">
      <formula>NOT(ISERROR(SEARCH("REF",B92)))</formula>
    </cfRule>
  </conditionalFormatting>
  <conditionalFormatting sqref="B98">
    <cfRule type="containsText" dxfId="8515" priority="3687" operator="containsText" text="REF">
      <formula>NOT(ISERROR(SEARCH("REF",B98)))</formula>
    </cfRule>
  </conditionalFormatting>
  <conditionalFormatting sqref="B98:B109">
    <cfRule type="containsText" dxfId="8514" priority="3677" operator="containsText" text="欠">
      <formula>NOT(ISERROR(SEARCH("欠",B98)))</formula>
    </cfRule>
  </conditionalFormatting>
  <conditionalFormatting sqref="B102">
    <cfRule type="containsText" dxfId="8513" priority="3678" operator="containsText" text="REF">
      <formula>NOT(ISERROR(SEARCH("REF",B102)))</formula>
    </cfRule>
  </conditionalFormatting>
  <conditionalFormatting sqref="B104">
    <cfRule type="containsText" dxfId="8512" priority="9270" operator="containsText" text="REF">
      <formula>NOT(ISERROR(SEARCH("REF",B104)))</formula>
    </cfRule>
  </conditionalFormatting>
  <conditionalFormatting sqref="B106:B108">
    <cfRule type="containsText" dxfId="8511" priority="8970" operator="containsText" text="REF">
      <formula>NOT(ISERROR(SEARCH("REF",B106)))</formula>
    </cfRule>
  </conditionalFormatting>
  <conditionalFormatting sqref="B114:B115">
    <cfRule type="containsText" dxfId="8510" priority="3240" operator="containsText" text="REF">
      <formula>NOT(ISERROR(SEARCH("REF",B114)))</formula>
    </cfRule>
  </conditionalFormatting>
  <conditionalFormatting sqref="B6:C6">
    <cfRule type="containsText" dxfId="8509" priority="8668" operator="containsText" text="REF">
      <formula>NOT(ISERROR(SEARCH("REF",B6)))</formula>
    </cfRule>
  </conditionalFormatting>
  <conditionalFormatting sqref="B20:C20">
    <cfRule type="containsText" dxfId="8508" priority="8533" operator="containsText" text="REF">
      <formula>NOT(ISERROR(SEARCH("REF",B20)))</formula>
    </cfRule>
  </conditionalFormatting>
  <conditionalFormatting sqref="B20:C23">
    <cfRule type="containsText" dxfId="8507" priority="8532" operator="containsText" text="欠">
      <formula>NOT(ISERROR(SEARCH("欠",B20)))</formula>
    </cfRule>
  </conditionalFormatting>
  <conditionalFormatting sqref="B24:C24">
    <cfRule type="containsText" dxfId="8506" priority="8452" operator="containsText" text="REF">
      <formula>NOT(ISERROR(SEARCH("REF",B24)))</formula>
    </cfRule>
  </conditionalFormatting>
  <conditionalFormatting sqref="B26:C26">
    <cfRule type="containsText" dxfId="8505" priority="8269" operator="containsText" text="REF">
      <formula>NOT(ISERROR(SEARCH("REF",B26)))</formula>
    </cfRule>
  </conditionalFormatting>
  <conditionalFormatting sqref="B30:C31">
    <cfRule type="containsText" dxfId="8504" priority="8415" operator="containsText" text="欠">
      <formula>NOT(ISERROR(SEARCH("欠",B30)))</formula>
    </cfRule>
  </conditionalFormatting>
  <conditionalFormatting sqref="B34:C34">
    <cfRule type="containsText" dxfId="8503" priority="15324" operator="containsText" text="欠">
      <formula>NOT(ISERROR(SEARCH("欠",B34)))</formula>
    </cfRule>
    <cfRule type="containsText" dxfId="8502" priority="15325" operator="containsText" text="REF">
      <formula>NOT(ISERROR(SEARCH("REF",B34)))</formula>
    </cfRule>
  </conditionalFormatting>
  <conditionalFormatting sqref="B38:C39">
    <cfRule type="containsText" dxfId="8501" priority="7168" operator="containsText" text="欠">
      <formula>NOT(ISERROR(SEARCH("欠",B38)))</formula>
    </cfRule>
  </conditionalFormatting>
  <conditionalFormatting sqref="B42:C49">
    <cfRule type="containsText" dxfId="8500" priority="6624" operator="containsText" text="欠">
      <formula>NOT(ISERROR(SEARCH("欠",B42)))</formula>
    </cfRule>
  </conditionalFormatting>
  <conditionalFormatting sqref="B48:C48">
    <cfRule type="containsText" dxfId="8499" priority="6798" operator="containsText" text="REF">
      <formula>NOT(ISERROR(SEARCH("REF",B48)))</formula>
    </cfRule>
  </conditionalFormatting>
  <conditionalFormatting sqref="B52:C52">
    <cfRule type="containsText" dxfId="8498" priority="6762" operator="containsText" text="REF">
      <formula>NOT(ISERROR(SEARCH("REF",B52)))</formula>
    </cfRule>
  </conditionalFormatting>
  <conditionalFormatting sqref="B62:C62">
    <cfRule type="containsText" dxfId="8497" priority="5781" operator="containsText" text="REF">
      <formula>NOT(ISERROR(SEARCH("REF",B62)))</formula>
    </cfRule>
  </conditionalFormatting>
  <conditionalFormatting sqref="B62:C63">
    <cfRule type="containsText" dxfId="8496" priority="5780" operator="containsText" text="欠">
      <formula>NOT(ISERROR(SEARCH("欠",B62)))</formula>
    </cfRule>
  </conditionalFormatting>
  <conditionalFormatting sqref="B64:C64">
    <cfRule type="containsText" dxfId="8495" priority="5658" operator="containsText" text="REF">
      <formula>NOT(ISERROR(SEARCH("REF",B64)))</formula>
    </cfRule>
  </conditionalFormatting>
  <conditionalFormatting sqref="B76:C76">
    <cfRule type="containsText" dxfId="8494" priority="4820" operator="containsText" text="REF">
      <formula>NOT(ISERROR(SEARCH("REF",B76)))</formula>
    </cfRule>
  </conditionalFormatting>
  <conditionalFormatting sqref="B76:C77">
    <cfRule type="containsText" dxfId="8493" priority="4819" operator="containsText" text="欠">
      <formula>NOT(ISERROR(SEARCH("欠",B76)))</formula>
    </cfRule>
  </conditionalFormatting>
  <conditionalFormatting sqref="B96:C96">
    <cfRule type="containsText" dxfId="8492" priority="3666" operator="containsText" text="REF">
      <formula>NOT(ISERROR(SEARCH("REF",B96)))</formula>
    </cfRule>
  </conditionalFormatting>
  <conditionalFormatting sqref="B110:C110">
    <cfRule type="containsText" dxfId="8491" priority="3104" operator="containsText" text="REF">
      <formula>NOT(ISERROR(SEARCH("REF",B110)))</formula>
    </cfRule>
  </conditionalFormatting>
  <conditionalFormatting sqref="B110:C117">
    <cfRule type="containsText" dxfId="8490" priority="3025" operator="containsText" text="欠">
      <formula>NOT(ISERROR(SEARCH("欠",B110)))</formula>
    </cfRule>
  </conditionalFormatting>
  <conditionalFormatting sqref="B112:C112">
    <cfRule type="containsText" dxfId="8489" priority="3026" operator="containsText" text="REF">
      <formula>NOT(ISERROR(SEARCH("REF",B112)))</formula>
    </cfRule>
  </conditionalFormatting>
  <conditionalFormatting sqref="B116:C116">
    <cfRule type="containsText" dxfId="8488" priority="3068" operator="containsText" text="REF">
      <formula>NOT(ISERROR(SEARCH("REF",B116)))</formula>
    </cfRule>
  </conditionalFormatting>
  <conditionalFormatting sqref="B6:D7">
    <cfRule type="containsText" dxfId="8487" priority="189" operator="containsText" text="欠">
      <formula>NOT(ISERROR(SEARCH("欠",B6)))</formula>
    </cfRule>
  </conditionalFormatting>
  <conditionalFormatting sqref="B30:D30">
    <cfRule type="containsText" dxfId="8486" priority="8416" operator="containsText" text="REF">
      <formula>NOT(ISERROR(SEARCH("REF",B30)))</formula>
    </cfRule>
  </conditionalFormatting>
  <conditionalFormatting sqref="B38:D38">
    <cfRule type="containsText" dxfId="8485" priority="7145" operator="containsText" text="REF">
      <formula>NOT(ISERROR(SEARCH("REF",B38)))</formula>
    </cfRule>
  </conditionalFormatting>
  <conditionalFormatting sqref="B52:D53">
    <cfRule type="containsText" dxfId="8484" priority="2213" operator="containsText" text="欠">
      <formula>NOT(ISERROR(SEARCH("欠",B52)))</formula>
    </cfRule>
  </conditionalFormatting>
  <conditionalFormatting sqref="B72:D72">
    <cfRule type="containsText" dxfId="8483" priority="5622" operator="containsText" text="REF">
      <formula>NOT(ISERROR(SEARCH("REF",B72)))</formula>
    </cfRule>
  </conditionalFormatting>
  <conditionalFormatting sqref="B100:D100">
    <cfRule type="containsText" dxfId="8482" priority="3714" operator="containsText" text="REF">
      <formula>NOT(ISERROR(SEARCH("REF",B100)))</formula>
    </cfRule>
  </conditionalFormatting>
  <conditionalFormatting sqref="B12:E12">
    <cfRule type="containsText" dxfId="8481" priority="8323" operator="containsText" text="REF">
      <formula>NOT(ISERROR(SEARCH("REF",B12)))</formula>
    </cfRule>
  </conditionalFormatting>
  <conditionalFormatting sqref="B16:E16">
    <cfRule type="containsText" dxfId="8480" priority="8311" operator="containsText" text="REF">
      <formula>NOT(ISERROR(SEARCH("REF",B16)))</formula>
    </cfRule>
  </conditionalFormatting>
  <conditionalFormatting sqref="B24:E25">
    <cfRule type="containsText" dxfId="8479" priority="8451" operator="containsText" text="欠">
      <formula>NOT(ISERROR(SEARCH("欠",B24)))</formula>
    </cfRule>
  </conditionalFormatting>
  <conditionalFormatting sqref="B40:E40">
    <cfRule type="containsText" dxfId="8478" priority="207" operator="containsText" text="REF">
      <formula>NOT(ISERROR(SEARCH("REF",B40)))</formula>
    </cfRule>
  </conditionalFormatting>
  <conditionalFormatting sqref="B32:F32">
    <cfRule type="containsText" dxfId="8477" priority="8287" operator="containsText" text="REF">
      <formula>NOT(ISERROR(SEARCH("REF",B32)))</formula>
    </cfRule>
  </conditionalFormatting>
  <conditionalFormatting sqref="B50:F51">
    <cfRule type="containsText" dxfId="8476" priority="6779" operator="containsText" text="欠">
      <formula>NOT(ISERROR(SEARCH("欠",B50)))</formula>
    </cfRule>
  </conditionalFormatting>
  <conditionalFormatting sqref="B66:H66">
    <cfRule type="containsText" dxfId="8475" priority="5607" operator="containsText" text="REF">
      <formula>NOT(ISERROR(SEARCH("REF",B66)))</formula>
    </cfRule>
  </conditionalFormatting>
  <conditionalFormatting sqref="B118:AF123">
    <cfRule type="containsText" dxfId="8474" priority="2230" operator="containsText" text="REF">
      <formula>NOT(ISERROR(SEARCH("REF",B118)))</formula>
    </cfRule>
  </conditionalFormatting>
  <conditionalFormatting sqref="C10">
    <cfRule type="containsText" dxfId="8473" priority="8718" operator="containsText" text="REF">
      <formula>NOT(ISERROR(SEARCH("REF",C10)))</formula>
    </cfRule>
  </conditionalFormatting>
  <conditionalFormatting sqref="C10:C15">
    <cfRule type="containsText" dxfId="8472" priority="8622" operator="containsText" text="欠">
      <formula>NOT(ISERROR(SEARCH("欠",C10)))</formula>
    </cfRule>
  </conditionalFormatting>
  <conditionalFormatting sqref="C18:C19">
    <cfRule type="containsText" dxfId="8471" priority="8900" operator="containsText" text="REF">
      <formula>NOT(ISERROR(SEARCH("REF",C18)))</formula>
    </cfRule>
  </conditionalFormatting>
  <conditionalFormatting sqref="C22">
    <cfRule type="containsText" dxfId="8470" priority="8715" operator="containsText" text="REF">
      <formula>NOT(ISERROR(SEARCH("REF",C22)))</formula>
    </cfRule>
  </conditionalFormatting>
  <conditionalFormatting sqref="C26:C29">
    <cfRule type="containsText" dxfId="8469" priority="8268" operator="containsText" text="欠">
      <formula>NOT(ISERROR(SEARCH("欠",C26)))</formula>
    </cfRule>
  </conditionalFormatting>
  <conditionalFormatting sqref="C32">
    <cfRule type="containsText" dxfId="8468" priority="8286" operator="containsText" text="欠">
      <formula>NOT(ISERROR(SEARCH("欠",C32)))</formula>
    </cfRule>
  </conditionalFormatting>
  <conditionalFormatting sqref="C35">
    <cfRule type="containsText" dxfId="8467" priority="15323" operator="containsText" text="欠">
      <formula>NOT(ISERROR(SEARCH("欠",C35)))</formula>
    </cfRule>
  </conditionalFormatting>
  <conditionalFormatting sqref="C42:C44">
    <cfRule type="containsText" dxfId="8466" priority="6869" operator="containsText" text="REF">
      <formula>NOT(ISERROR(SEARCH("REF",C42)))</formula>
    </cfRule>
  </conditionalFormatting>
  <conditionalFormatting sqref="C46:C47">
    <cfRule type="containsText" dxfId="8465" priority="6625" operator="containsText" text="REF">
      <formula>NOT(ISERROR(SEARCH("REF",C46)))</formula>
    </cfRule>
  </conditionalFormatting>
  <conditionalFormatting sqref="C56:C58">
    <cfRule type="containsText" dxfId="8464" priority="2085" operator="containsText" text="REF">
      <formula>NOT(ISERROR(SEARCH("REF",C56)))</formula>
    </cfRule>
  </conditionalFormatting>
  <conditionalFormatting sqref="C56:C61">
    <cfRule type="containsText" dxfId="8463" priority="2084" operator="containsText" text="欠">
      <formula>NOT(ISERROR(SEARCH("欠",C56)))</formula>
    </cfRule>
  </conditionalFormatting>
  <conditionalFormatting sqref="C60:C61">
    <cfRule type="containsText" dxfId="8462" priority="5938" operator="containsText" text="REF">
      <formula>NOT(ISERROR(SEARCH("REF",C60)))</formula>
    </cfRule>
  </conditionalFormatting>
  <conditionalFormatting sqref="C64:C71">
    <cfRule type="containsText" dxfId="8461" priority="5612" operator="containsText" text="欠">
      <formula>NOT(ISERROR(SEARCH("欠",C64)))</formula>
    </cfRule>
  </conditionalFormatting>
  <conditionalFormatting sqref="C70:C71">
    <cfRule type="containsText" dxfId="8460" priority="5926" operator="containsText" text="REF">
      <formula>NOT(ISERROR(SEARCH("REF",C70)))</formula>
    </cfRule>
  </conditionalFormatting>
  <conditionalFormatting sqref="C74:C75">
    <cfRule type="containsText" dxfId="8459" priority="16057" operator="containsText" text="欠">
      <formula>NOT(ISERROR(SEARCH("欠",C74)))</formula>
    </cfRule>
    <cfRule type="containsText" dxfId="8458" priority="16060" operator="containsText" text="REF">
      <formula>NOT(ISERROR(SEARCH("REF",C74)))</formula>
    </cfRule>
  </conditionalFormatting>
  <conditionalFormatting sqref="C80">
    <cfRule type="containsText" dxfId="8457" priority="4002" operator="containsText" text="REF">
      <formula>NOT(ISERROR(SEARCH("REF",C80)))</formula>
    </cfRule>
  </conditionalFormatting>
  <conditionalFormatting sqref="C80:C99">
    <cfRule type="containsText" dxfId="8456" priority="3758" operator="containsText" text="欠">
      <formula>NOT(ISERROR(SEARCH("欠",C80)))</formula>
    </cfRule>
  </conditionalFormatting>
  <conditionalFormatting sqref="C88:C90">
    <cfRule type="containsText" dxfId="8455" priority="4917" operator="containsText" text="REF">
      <formula>NOT(ISERROR(SEARCH("REF",C88)))</formula>
    </cfRule>
  </conditionalFormatting>
  <conditionalFormatting sqref="C92">
    <cfRule type="containsText" dxfId="8454" priority="4691" operator="containsText" text="REF">
      <formula>NOT(ISERROR(SEARCH("REF",C92)))</formula>
    </cfRule>
  </conditionalFormatting>
  <conditionalFormatting sqref="C94">
    <cfRule type="containsText" dxfId="8453" priority="3960" operator="containsText" text="REF">
      <formula>NOT(ISERROR(SEARCH("REF",C94)))</formula>
    </cfRule>
  </conditionalFormatting>
  <conditionalFormatting sqref="C98:C99">
    <cfRule type="containsText" dxfId="8452" priority="3844" operator="containsText" text="REF">
      <formula>NOT(ISERROR(SEARCH("REF",C98)))</formula>
    </cfRule>
  </conditionalFormatting>
  <conditionalFormatting sqref="C102:C104">
    <cfRule type="containsText" dxfId="8451" priority="192" operator="containsText" text="REF">
      <formula>NOT(ISERROR(SEARCH("REF",C102)))</formula>
    </cfRule>
  </conditionalFormatting>
  <conditionalFormatting sqref="C108">
    <cfRule type="containsText" dxfId="8450" priority="8962" operator="containsText" text="REF">
      <formula>NOT(ISERROR(SEARCH("REF",C108)))</formula>
    </cfRule>
  </conditionalFormatting>
  <conditionalFormatting sqref="C114">
    <cfRule type="containsText" dxfId="8449" priority="3041" operator="containsText" text="REF">
      <formula>NOT(ISERROR(SEARCH("REF",C114)))</formula>
    </cfRule>
  </conditionalFormatting>
  <conditionalFormatting sqref="C8:D9">
    <cfRule type="containsText" dxfId="8448" priority="8658" operator="containsText" text="欠">
      <formula>NOT(ISERROR(SEARCH("欠",C8)))</formula>
    </cfRule>
  </conditionalFormatting>
  <conditionalFormatting sqref="C16:D17">
    <cfRule type="containsText" dxfId="8447" priority="8568" operator="containsText" text="欠">
      <formula>NOT(ISERROR(SEARCH("欠",C16)))</formula>
    </cfRule>
  </conditionalFormatting>
  <conditionalFormatting sqref="C54:D54">
    <cfRule type="containsText" dxfId="8446" priority="6613" operator="containsText" text="REF">
      <formula>NOT(ISERROR(SEARCH("REF",C54)))</formula>
    </cfRule>
  </conditionalFormatting>
  <conditionalFormatting sqref="C54:D55">
    <cfRule type="containsText" dxfId="8445" priority="6612" operator="containsText" text="欠">
      <formula>NOT(ISERROR(SEARCH("欠",C54)))</formula>
    </cfRule>
  </conditionalFormatting>
  <conditionalFormatting sqref="C72:D73">
    <cfRule type="containsText" dxfId="8444" priority="5717" operator="containsText" text="欠">
      <formula>NOT(ISERROR(SEARCH("欠",C72)))</formula>
    </cfRule>
  </conditionalFormatting>
  <conditionalFormatting sqref="C84:D86">
    <cfRule type="containsText" dxfId="8443" priority="4855" operator="containsText" text="REF">
      <formula>NOT(ISERROR(SEARCH("REF",C84)))</formula>
    </cfRule>
  </conditionalFormatting>
  <conditionalFormatting sqref="C100:D105">
    <cfRule type="containsText" dxfId="8442" priority="191" operator="containsText" text="欠">
      <formula>NOT(ISERROR(SEARCH("欠",C100)))</formula>
    </cfRule>
  </conditionalFormatting>
  <conditionalFormatting sqref="C40:E41">
    <cfRule type="containsText" dxfId="8441" priority="2661" operator="containsText" text="欠">
      <formula>NOT(ISERROR(SEARCH("欠",C40)))</formula>
    </cfRule>
  </conditionalFormatting>
  <conditionalFormatting sqref="C68:E68">
    <cfRule type="containsText" dxfId="8440" priority="5736" operator="containsText" text="REF">
      <formula>NOT(ISERROR(SEARCH("REF",C68)))</formula>
    </cfRule>
  </conditionalFormatting>
  <conditionalFormatting sqref="C82:E82">
    <cfRule type="containsText" dxfId="8439" priority="4775" operator="containsText" text="REF">
      <formula>NOT(ISERROR(SEARCH("REF",C82)))</formula>
    </cfRule>
  </conditionalFormatting>
  <conditionalFormatting sqref="C8:F8">
    <cfRule type="containsText" dxfId="8438" priority="8335" operator="containsText" text="REF">
      <formula>NOT(ISERROR(SEARCH("REF",C8)))</formula>
    </cfRule>
  </conditionalFormatting>
  <conditionalFormatting sqref="C36:F36">
    <cfRule type="containsText" dxfId="8437" priority="7178" operator="containsText" text="REF">
      <formula>NOT(ISERROR(SEARCH("REF",C36)))</formula>
    </cfRule>
  </conditionalFormatting>
  <conditionalFormatting sqref="C36:F37">
    <cfRule type="containsText" dxfId="8436" priority="7177" operator="containsText" text="欠">
      <formula>NOT(ISERROR(SEARCH("欠",C36)))</formula>
    </cfRule>
  </conditionalFormatting>
  <conditionalFormatting sqref="C50:F50">
    <cfRule type="containsText" dxfId="8435" priority="6780" operator="containsText" text="REF">
      <formula>NOT(ISERROR(SEARCH("REF",C50)))</formula>
    </cfRule>
  </conditionalFormatting>
  <conditionalFormatting sqref="C78:F78">
    <cfRule type="containsText" dxfId="8434" priority="4802" operator="containsText" text="REF">
      <formula>NOT(ISERROR(SEARCH("REF",C78)))</formula>
    </cfRule>
  </conditionalFormatting>
  <conditionalFormatting sqref="C106:F106">
    <cfRule type="containsText" dxfId="8433" priority="9254" operator="containsText" text="REF">
      <formula>NOT(ISERROR(SEARCH("REF",C106)))</formula>
    </cfRule>
  </conditionalFormatting>
  <conditionalFormatting sqref="C78:H79">
    <cfRule type="containsText" dxfId="8432" priority="4708" operator="containsText" text="欠">
      <formula>NOT(ISERROR(SEARCH("欠",C78)))</formula>
    </cfRule>
  </conditionalFormatting>
  <conditionalFormatting sqref="C106:H109">
    <cfRule type="containsText" dxfId="8431" priority="8953" operator="containsText" text="欠">
      <formula>NOT(ISERROR(SEARCH("欠",C106)))</formula>
    </cfRule>
  </conditionalFormatting>
  <conditionalFormatting sqref="D6:D7">
    <cfRule type="containsText" dxfId="8430" priority="190" operator="containsText" text="REF">
      <formula>NOT(ISERROR(SEARCH("REF",D6)))</formula>
    </cfRule>
  </conditionalFormatting>
  <conditionalFormatting sqref="D18:D23">
    <cfRule type="containsText" dxfId="8429" priority="8505" operator="containsText" text="欠">
      <formula>NOT(ISERROR(SEARCH("欠",D18)))</formula>
    </cfRule>
  </conditionalFormatting>
  <conditionalFormatting sqref="D20:D22">
    <cfRule type="containsText" dxfId="8428" priority="8506" operator="containsText" text="REF">
      <formula>NOT(ISERROR(SEARCH("REF",D20)))</formula>
    </cfRule>
  </conditionalFormatting>
  <conditionalFormatting sqref="D30:D35">
    <cfRule type="containsText" dxfId="8427" priority="8406" operator="containsText" text="欠">
      <formula>NOT(ISERROR(SEARCH("欠",D30)))</formula>
    </cfRule>
  </conditionalFormatting>
  <conditionalFormatting sqref="D34:D35">
    <cfRule type="containsText" dxfId="8426" priority="16265" operator="containsText" text="REF">
      <formula>NOT(ISERROR(SEARCH("REF",D34)))</formula>
    </cfRule>
  </conditionalFormatting>
  <conditionalFormatting sqref="D38">
    <cfRule type="containsText" dxfId="8425" priority="7144" operator="containsText" text="欠">
      <formula>NOT(ISERROR(SEARCH("欠",D38)))</formula>
    </cfRule>
  </conditionalFormatting>
  <conditionalFormatting sqref="D44:D49">
    <cfRule type="containsText" dxfId="8424" priority="6680" operator="containsText" text="欠">
      <formula>NOT(ISERROR(SEARCH("欠",D44)))</formula>
    </cfRule>
  </conditionalFormatting>
  <conditionalFormatting sqref="D48:D49 B50:B51">
    <cfRule type="containsText" dxfId="8423" priority="6961" operator="containsText" text="REF">
      <formula>NOT(ISERROR(SEARCH("REF",B48)))</formula>
    </cfRule>
  </conditionalFormatting>
  <conditionalFormatting sqref="D52:D53">
    <cfRule type="containsText" dxfId="8422" priority="2214" operator="containsText" text="REF">
      <formula>NOT(ISERROR(SEARCH("REF",D52)))</formula>
    </cfRule>
  </conditionalFormatting>
  <conditionalFormatting sqref="D56:D59">
    <cfRule type="containsText" dxfId="8421" priority="6725" operator="containsText" text="欠">
      <formula>NOT(ISERROR(SEARCH("欠",D56)))</formula>
    </cfRule>
  </conditionalFormatting>
  <conditionalFormatting sqref="D58">
    <cfRule type="containsText" dxfId="8420" priority="14926" operator="containsText" text="REF">
      <formula>NOT(ISERROR(SEARCH("REF",D58)))</formula>
    </cfRule>
  </conditionalFormatting>
  <conditionalFormatting sqref="D62:D64">
    <cfRule type="containsText" dxfId="8419" priority="5829" operator="containsText" text="REF">
      <formula>NOT(ISERROR(SEARCH("REF",D62)))</formula>
    </cfRule>
  </conditionalFormatting>
  <conditionalFormatting sqref="D62:D66">
    <cfRule type="containsText" dxfId="8418" priority="5606" operator="containsText" text="欠">
      <formula>NOT(ISERROR(SEARCH("欠",D62)))</formula>
    </cfRule>
  </conditionalFormatting>
  <conditionalFormatting sqref="D70:D71">
    <cfRule type="containsText" dxfId="8417" priority="5841" operator="containsText" text="欠">
      <formula>NOT(ISERROR(SEARCH("欠",D70)))</formula>
    </cfRule>
  </conditionalFormatting>
  <conditionalFormatting sqref="D74">
    <cfRule type="containsText" dxfId="8416" priority="14809" operator="containsText" text="REF">
      <formula>NOT(ISERROR(SEARCH("REF",D74)))</formula>
    </cfRule>
  </conditionalFormatting>
  <conditionalFormatting sqref="D76:D77 G78:G79 E86:E87">
    <cfRule type="containsText" dxfId="8415" priority="5025" operator="containsText" text="REF">
      <formula>NOT(ISERROR(SEARCH("REF",D76)))</formula>
    </cfRule>
  </conditionalFormatting>
  <conditionalFormatting sqref="D84:D97">
    <cfRule type="containsText" dxfId="8414" priority="3641" operator="containsText" text="欠">
      <formula>NOT(ISERROR(SEARCH("欠",D84)))</formula>
    </cfRule>
  </conditionalFormatting>
  <conditionalFormatting sqref="D90:D92">
    <cfRule type="containsText" dxfId="8413" priority="4679" operator="containsText" text="REF">
      <formula>NOT(ISERROR(SEARCH("REF",D90)))</formula>
    </cfRule>
  </conditionalFormatting>
  <conditionalFormatting sqref="D102">
    <cfRule type="containsText" dxfId="8412" priority="3654" operator="containsText" text="REF">
      <formula>NOT(ISERROR(SEARCH("REF",D102)))</formula>
    </cfRule>
  </conditionalFormatting>
  <conditionalFormatting sqref="D104:D105">
    <cfRule type="containsText" dxfId="8411" priority="9300" operator="containsText" text="REF">
      <formula>NOT(ISERROR(SEARCH("REF",D104)))</formula>
    </cfRule>
  </conditionalFormatting>
  <conditionalFormatting sqref="D108:D114">
    <cfRule type="containsText" dxfId="8410" priority="3154" operator="containsText" text="REF">
      <formula>NOT(ISERROR(SEARCH("REF",D108)))</formula>
    </cfRule>
  </conditionalFormatting>
  <conditionalFormatting sqref="D111:D115">
    <cfRule type="containsText" dxfId="8409" priority="3188" operator="containsText" text="欠">
      <formula>NOT(ISERROR(SEARCH("欠",D111)))</formula>
    </cfRule>
  </conditionalFormatting>
  <conditionalFormatting sqref="D12:E15">
    <cfRule type="containsText" dxfId="8408" priority="8586" operator="containsText" text="欠">
      <formula>NOT(ISERROR(SEARCH("欠",D12)))</formula>
    </cfRule>
  </conditionalFormatting>
  <conditionalFormatting sqref="D24:E26">
    <cfRule type="containsText" dxfId="8407" priority="8461" operator="containsText" text="REF">
      <formula>NOT(ISERROR(SEARCH("REF",D24)))</formula>
    </cfRule>
  </conditionalFormatting>
  <conditionalFormatting sqref="D26:E27">
    <cfRule type="containsText" dxfId="8406" priority="8460" operator="containsText" text="欠">
      <formula>NOT(ISERROR(SEARCH("欠",D26)))</formula>
    </cfRule>
  </conditionalFormatting>
  <conditionalFormatting sqref="D44:E44">
    <cfRule type="containsText" dxfId="8405" priority="6657" operator="containsText" text="REF">
      <formula>NOT(ISERROR(SEARCH("REF",D44)))</formula>
    </cfRule>
  </conditionalFormatting>
  <conditionalFormatting sqref="D46:E46">
    <cfRule type="containsText" dxfId="8404" priority="6690" operator="containsText" text="REF">
      <formula>NOT(ISERROR(SEARCH("REF",D46)))</formula>
    </cfRule>
  </conditionalFormatting>
  <conditionalFormatting sqref="D68:E69">
    <cfRule type="containsText" dxfId="8403" priority="5735" operator="containsText" text="欠">
      <formula>NOT(ISERROR(SEARCH("欠",D68)))</formula>
    </cfRule>
  </conditionalFormatting>
  <conditionalFormatting sqref="D80:E81">
    <cfRule type="containsText" dxfId="8402" priority="4952" operator="containsText" text="REF">
      <formula>NOT(ISERROR(SEARCH("REF",D80)))</formula>
    </cfRule>
  </conditionalFormatting>
  <conditionalFormatting sqref="D82:E83">
    <cfRule type="containsText" dxfId="8401" priority="4774" operator="containsText" text="欠">
      <formula>NOT(ISERROR(SEARCH("欠",D82)))</formula>
    </cfRule>
  </conditionalFormatting>
  <conditionalFormatting sqref="D94:E96">
    <cfRule type="containsText" dxfId="8400" priority="3642" operator="containsText" text="REF">
      <formula>NOT(ISERROR(SEARCH("REF",D94)))</formula>
    </cfRule>
  </conditionalFormatting>
  <conditionalFormatting sqref="D110:E110">
    <cfRule type="containsText" dxfId="8399" priority="3152" operator="containsText" text="欠">
      <formula>NOT(ISERROR(SEARCH("欠",D110)))</formula>
    </cfRule>
  </conditionalFormatting>
  <conditionalFormatting sqref="D18:F18">
    <cfRule type="containsText" dxfId="8398" priority="8542" operator="containsText" text="REF">
      <formula>NOT(ISERROR(SEARCH("REF",D18)))</formula>
    </cfRule>
  </conditionalFormatting>
  <conditionalFormatting sqref="D60:F61">
    <cfRule type="containsText" dxfId="8397" priority="5807" operator="containsText" text="欠">
      <formula>NOT(ISERROR(SEARCH("欠",D60)))</formula>
    </cfRule>
  </conditionalFormatting>
  <conditionalFormatting sqref="D88:F88">
    <cfRule type="containsText" dxfId="8396" priority="4757" operator="containsText" text="REF">
      <formula>NOT(ISERROR(SEARCH("REF",D88)))</formula>
    </cfRule>
  </conditionalFormatting>
  <conditionalFormatting sqref="D28:G28">
    <cfRule type="containsText" dxfId="8395" priority="8434" operator="containsText" text="REF">
      <formula>NOT(ISERROR(SEARCH("REF",D28)))</formula>
    </cfRule>
  </conditionalFormatting>
  <conditionalFormatting sqref="D42:G42">
    <cfRule type="containsText" dxfId="8394" priority="6834" operator="containsText" text="REF">
      <formula>NOT(ISERROR(SEARCH("REF",D42)))</formula>
    </cfRule>
  </conditionalFormatting>
  <conditionalFormatting sqref="D42:G43">
    <cfRule type="containsText" dxfId="8393" priority="6833" operator="containsText" text="欠">
      <formula>NOT(ISERROR(SEARCH("欠",D42)))</formula>
    </cfRule>
  </conditionalFormatting>
  <conditionalFormatting sqref="D56:G56">
    <cfRule type="containsText" dxfId="8392" priority="6726" operator="containsText" text="REF">
      <formula>NOT(ISERROR(SEARCH("REF",D56)))</formula>
    </cfRule>
  </conditionalFormatting>
  <conditionalFormatting sqref="D98:G98">
    <cfRule type="containsText" dxfId="8391" priority="3741" operator="containsText" text="REF">
      <formula>NOT(ISERROR(SEARCH("REF",D98)))</formula>
    </cfRule>
  </conditionalFormatting>
  <conditionalFormatting sqref="D14:H14">
    <cfRule type="containsText" dxfId="8390" priority="153" operator="containsText" text="REF">
      <formula>NOT(ISERROR(SEARCH("REF",D14)))</formula>
    </cfRule>
  </conditionalFormatting>
  <conditionalFormatting sqref="D60:H60">
    <cfRule type="containsText" dxfId="8389" priority="5673" operator="containsText" text="REF">
      <formula>NOT(ISERROR(SEARCH("REF",D60)))</formula>
    </cfRule>
  </conditionalFormatting>
  <conditionalFormatting sqref="D70:H70">
    <cfRule type="containsText" dxfId="8388" priority="5595" operator="containsText" text="REF">
      <formula>NOT(ISERROR(SEARCH("REF",D70)))</formula>
    </cfRule>
  </conditionalFormatting>
  <conditionalFormatting sqref="D80:H81">
    <cfRule type="containsText" dxfId="8387" priority="3999" operator="containsText" text="欠">
      <formula>NOT(ISERROR(SEARCH("欠",D80)))</formula>
    </cfRule>
  </conditionalFormatting>
  <conditionalFormatting sqref="D28:I29">
    <cfRule type="containsText" dxfId="8386" priority="8433" operator="containsText" text="欠">
      <formula>NOT(ISERROR(SEARCH("欠",D28)))</formula>
    </cfRule>
  </conditionalFormatting>
  <conditionalFormatting sqref="D98:N99">
    <cfRule type="containsText" dxfId="8385" priority="3581" operator="containsText" text="欠">
      <formula>NOT(ISERROR(SEARCH("欠",D98)))</formula>
    </cfRule>
  </conditionalFormatting>
  <conditionalFormatting sqref="E6:E10">
    <cfRule type="containsText" dxfId="8384" priority="8316" operator="containsText" text="欠">
      <formula>NOT(ISERROR(SEARCH("欠",E6)))</formula>
    </cfRule>
  </conditionalFormatting>
  <conditionalFormatting sqref="E16">
    <cfRule type="containsText" dxfId="8383" priority="8310" operator="containsText" text="欠">
      <formula>NOT(ISERROR(SEARCH("欠",E16)))</formula>
    </cfRule>
  </conditionalFormatting>
  <conditionalFormatting sqref="E34:E35">
    <cfRule type="containsText" dxfId="8382" priority="15320" operator="containsText" text="欠">
      <formula>NOT(ISERROR(SEARCH("欠",E34)))</formula>
    </cfRule>
  </conditionalFormatting>
  <conditionalFormatting sqref="E38:E39">
    <cfRule type="containsText" dxfId="8381" priority="7210" operator="containsText" text="REF">
      <formula>NOT(ISERROR(SEARCH("REF",E38)))</formula>
    </cfRule>
    <cfRule type="containsText" dxfId="8380" priority="7209" operator="containsText" text="欠">
      <formula>NOT(ISERROR(SEARCH("欠",E38)))</formula>
    </cfRule>
  </conditionalFormatting>
  <conditionalFormatting sqref="E44">
    <cfRule type="containsText" dxfId="8379" priority="6656" operator="containsText" text="欠">
      <formula>NOT(ISERROR(SEARCH("欠",E44)))</formula>
    </cfRule>
  </conditionalFormatting>
  <conditionalFormatting sqref="E46:E49">
    <cfRule type="containsText" dxfId="8378" priority="6603" operator="containsText" text="欠">
      <formula>NOT(ISERROR(SEARCH("欠",E46)))</formula>
    </cfRule>
  </conditionalFormatting>
  <conditionalFormatting sqref="E52:E54">
    <cfRule type="containsText" dxfId="8377" priority="6753" operator="containsText" text="REF">
      <formula>NOT(ISERROR(SEARCH("REF",E52)))</formula>
    </cfRule>
  </conditionalFormatting>
  <conditionalFormatting sqref="E52:E57">
    <cfRule type="containsText" dxfId="8376" priority="6752" operator="containsText" text="欠">
      <formula>NOT(ISERROR(SEARCH("欠",E52)))</formula>
    </cfRule>
  </conditionalFormatting>
  <conditionalFormatting sqref="E58:E59">
    <cfRule type="containsText" dxfId="8375" priority="16168" operator="containsText" text="REF">
      <formula>NOT(ISERROR(SEARCH("REF",E58)))</formula>
    </cfRule>
  </conditionalFormatting>
  <conditionalFormatting sqref="E66">
    <cfRule type="containsText" dxfId="8374" priority="5651" operator="containsText" text="欠">
      <formula>NOT(ISERROR(SEARCH("欠",E66)))</formula>
    </cfRule>
  </conditionalFormatting>
  <conditionalFormatting sqref="E84:E85">
    <cfRule type="containsText" dxfId="8373" priority="4923" operator="containsText" text="欠">
      <formula>NOT(ISERROR(SEARCH("欠",E84)))</formula>
    </cfRule>
  </conditionalFormatting>
  <conditionalFormatting sqref="E90:E97">
    <cfRule type="containsText" dxfId="8372" priority="3770" operator="containsText" text="欠">
      <formula>NOT(ISERROR(SEARCH("欠",E90)))</formula>
    </cfRule>
  </conditionalFormatting>
  <conditionalFormatting sqref="E100:E102">
    <cfRule type="containsText" dxfId="8371" priority="2212" operator="containsText" text="REF">
      <formula>NOT(ISERROR(SEARCH("REF",E100)))</formula>
    </cfRule>
  </conditionalFormatting>
  <conditionalFormatting sqref="E100:E104">
    <cfRule type="containsText" dxfId="8370" priority="179" operator="containsText" text="欠">
      <formula>NOT(ISERROR(SEARCH("欠",E100)))</formula>
    </cfRule>
  </conditionalFormatting>
  <conditionalFormatting sqref="E108:E112">
    <cfRule type="containsText" dxfId="8369" priority="3035" operator="containsText" text="REF">
      <formula>NOT(ISERROR(SEARCH("REF",E108)))</formula>
    </cfRule>
  </conditionalFormatting>
  <conditionalFormatting sqref="E111:E112">
    <cfRule type="containsText" dxfId="8368" priority="3034" operator="containsText" text="欠">
      <formula>NOT(ISERROR(SEARCH("欠",E111)))</formula>
    </cfRule>
  </conditionalFormatting>
  <conditionalFormatting sqref="E114">
    <cfRule type="containsText" dxfId="8367" priority="3050" operator="containsText" text="REF">
      <formula>NOT(ISERROR(SEARCH("REF",E114)))</formula>
    </cfRule>
  </conditionalFormatting>
  <conditionalFormatting sqref="E114:E117">
    <cfRule type="containsText" dxfId="8366" priority="3007" operator="containsText" text="欠">
      <formula>NOT(ISERROR(SEARCH("欠",E114)))</formula>
    </cfRule>
  </conditionalFormatting>
  <conditionalFormatting sqref="E22:F22">
    <cfRule type="containsText" dxfId="8365" priority="8497" operator="containsText" text="REF">
      <formula>NOT(ISERROR(SEARCH("REF",E22)))</formula>
    </cfRule>
  </conditionalFormatting>
  <conditionalFormatting sqref="E22:F23">
    <cfRule type="containsText" dxfId="8364" priority="8496" operator="containsText" text="欠">
      <formula>NOT(ISERROR(SEARCH("欠",E22)))</formula>
    </cfRule>
  </conditionalFormatting>
  <conditionalFormatting sqref="E48:F48">
    <cfRule type="containsText" dxfId="8363" priority="6604" operator="containsText" text="REF">
      <formula>NOT(ISERROR(SEARCH("REF",E48)))</formula>
    </cfRule>
  </conditionalFormatting>
  <conditionalFormatting sqref="E58:F59">
    <cfRule type="containsText" dxfId="8362" priority="16159" operator="containsText" text="欠">
      <formula>NOT(ISERROR(SEARCH("欠",E58)))</formula>
    </cfRule>
  </conditionalFormatting>
  <conditionalFormatting sqref="E65:F65">
    <cfRule type="containsText" dxfId="8361" priority="5773" operator="containsText" text="欠">
      <formula>NOT(ISERROR(SEARCH("欠",E65)))</formula>
    </cfRule>
  </conditionalFormatting>
  <conditionalFormatting sqref="E72:F74">
    <cfRule type="containsText" dxfId="8360" priority="5864" operator="containsText" text="REF">
      <formula>NOT(ISERROR(SEARCH("REF",E72)))</formula>
    </cfRule>
  </conditionalFormatting>
  <conditionalFormatting sqref="E86:F89">
    <cfRule type="containsText" dxfId="8359" priority="4756" operator="containsText" text="欠">
      <formula>NOT(ISERROR(SEARCH("欠",E86)))</formula>
    </cfRule>
  </conditionalFormatting>
  <conditionalFormatting sqref="E90:F90">
    <cfRule type="containsText" dxfId="8358" priority="4670" operator="containsText" text="REF">
      <formula>NOT(ISERROR(SEARCH("REF",E90)))</formula>
    </cfRule>
  </conditionalFormatting>
  <conditionalFormatting sqref="E92:F92">
    <cfRule type="containsText" dxfId="8357" priority="171" operator="containsText" text="REF">
      <formula>NOT(ISERROR(SEARCH("REF",E92)))</formula>
    </cfRule>
  </conditionalFormatting>
  <conditionalFormatting sqref="E116:F116">
    <cfRule type="containsText" dxfId="8356" priority="2996" operator="containsText" text="REF">
      <formula>NOT(ISERROR(SEARCH("REF",E116)))</formula>
    </cfRule>
  </conditionalFormatting>
  <conditionalFormatting sqref="E6:G6">
    <cfRule type="containsText" dxfId="8355" priority="8263" operator="containsText" text="REF">
      <formula>NOT(ISERROR(SEARCH("REF",E6)))</formula>
    </cfRule>
  </conditionalFormatting>
  <conditionalFormatting sqref="E20:G20">
    <cfRule type="containsText" dxfId="8354" priority="8515" operator="containsText" text="REF">
      <formula>NOT(ISERROR(SEARCH("REF",E20)))</formula>
    </cfRule>
  </conditionalFormatting>
  <conditionalFormatting sqref="E34:G34">
    <cfRule type="containsText" dxfId="8353" priority="15318" operator="containsText" text="REF">
      <formula>NOT(ISERROR(SEARCH("REF",E34)))</formula>
    </cfRule>
  </conditionalFormatting>
  <conditionalFormatting sqref="E62:G64">
    <cfRule type="containsText" dxfId="8352" priority="5771" operator="containsText" text="欠">
      <formula>NOT(ISERROR(SEARCH("欠",E62)))</formula>
    </cfRule>
  </conditionalFormatting>
  <conditionalFormatting sqref="E70:G77">
    <cfRule type="containsText" dxfId="8351" priority="4828" operator="containsText" text="欠">
      <formula>NOT(ISERROR(SEARCH("欠",E70)))</formula>
    </cfRule>
  </conditionalFormatting>
  <conditionalFormatting sqref="E104:G104">
    <cfRule type="containsText" dxfId="8350" priority="180" operator="containsText" text="REF">
      <formula>NOT(ISERROR(SEARCH("REF",E104)))</formula>
    </cfRule>
  </conditionalFormatting>
  <conditionalFormatting sqref="E105:G105">
    <cfRule type="containsText" dxfId="8349" priority="9249" operator="containsText" text="欠">
      <formula>NOT(ISERROR(SEARCH("欠",E105)))</formula>
    </cfRule>
  </conditionalFormatting>
  <conditionalFormatting sqref="E10:H10">
    <cfRule type="containsText" dxfId="8348" priority="8317" operator="containsText" text="REF">
      <formula>NOT(ISERROR(SEARCH("REF",E10)))</formula>
    </cfRule>
  </conditionalFormatting>
  <conditionalFormatting sqref="E18:H19">
    <cfRule type="containsText" dxfId="8347" priority="8352" operator="containsText" text="欠">
      <formula>NOT(ISERROR(SEARCH("欠",E18)))</formula>
    </cfRule>
  </conditionalFormatting>
  <conditionalFormatting sqref="E62:H62">
    <cfRule type="containsText" dxfId="8346" priority="5640" operator="containsText" text="REF">
      <formula>NOT(ISERROR(SEARCH("REF",E62)))</formula>
    </cfRule>
  </conditionalFormatting>
  <conditionalFormatting sqref="E64:H64">
    <cfRule type="containsText" dxfId="8345" priority="5682" operator="containsText" text="REF">
      <formula>NOT(ISERROR(SEARCH("REF",E64)))</formula>
    </cfRule>
  </conditionalFormatting>
  <conditionalFormatting sqref="E76:H76">
    <cfRule type="containsText" dxfId="8344" priority="4703" operator="containsText" text="REF">
      <formula>NOT(ISERROR(SEARCH("REF",E76)))</formula>
    </cfRule>
  </conditionalFormatting>
  <conditionalFormatting sqref="E84:H84">
    <cfRule type="containsText" dxfId="8343" priority="4925" operator="containsText" text="REF">
      <formula>NOT(ISERROR(SEARCH("REF",E84)))</formula>
    </cfRule>
  </conditionalFormatting>
  <conditionalFormatting sqref="E30:I33">
    <cfRule type="containsText" dxfId="8342" priority="2131" operator="containsText" text="欠">
      <formula>NOT(ISERROR(SEARCH("欠",E30)))</formula>
    </cfRule>
  </conditionalFormatting>
  <conditionalFormatting sqref="E20:J21">
    <cfRule type="containsText" dxfId="8341" priority="8514" operator="containsText" text="欠">
      <formula>NOT(ISERROR(SEARCH("欠",E20)))</formula>
    </cfRule>
  </conditionalFormatting>
  <conditionalFormatting sqref="F8:F17">
    <cfRule type="containsText" dxfId="8340" priority="161" operator="containsText" text="欠">
      <formula>NOT(ISERROR(SEARCH("欠",F8)))</formula>
    </cfRule>
  </conditionalFormatting>
  <conditionalFormatting sqref="F24">
    <cfRule type="containsText" dxfId="8339" priority="8488" operator="containsText" text="REF">
      <formula>NOT(ISERROR(SEARCH("REF",F24)))</formula>
    </cfRule>
  </conditionalFormatting>
  <conditionalFormatting sqref="F24:F27">
    <cfRule type="containsText" dxfId="8338" priority="8487" operator="containsText" text="欠">
      <formula>NOT(ISERROR(SEARCH("欠",F24)))</formula>
    </cfRule>
  </conditionalFormatting>
  <conditionalFormatting sqref="F35">
    <cfRule type="containsText" dxfId="8337" priority="15319" operator="containsText" text="欠">
      <formula>NOT(ISERROR(SEARCH("欠",F35)))</formula>
    </cfRule>
  </conditionalFormatting>
  <conditionalFormatting sqref="F38">
    <cfRule type="containsText" dxfId="8336" priority="144" operator="containsText" text="REF">
      <formula>NOT(ISERROR(SEARCH("REF",F38)))</formula>
    </cfRule>
  </conditionalFormatting>
  <conditionalFormatting sqref="F38:F41">
    <cfRule type="containsText" dxfId="8335" priority="143" operator="containsText" text="欠">
      <formula>NOT(ISERROR(SEARCH("欠",F38)))</formula>
    </cfRule>
  </conditionalFormatting>
  <conditionalFormatting sqref="F44:F46">
    <cfRule type="containsText" dxfId="8334" priority="2644" operator="containsText" text="REF">
      <formula>NOT(ISERROR(SEARCH("REF",F44)))</formula>
    </cfRule>
  </conditionalFormatting>
  <conditionalFormatting sqref="F44:F49">
    <cfRule type="containsText" dxfId="8333" priority="2643" operator="containsText" text="欠">
      <formula>NOT(ISERROR(SEARCH("欠",F44)))</formula>
    </cfRule>
  </conditionalFormatting>
  <conditionalFormatting sqref="F54:F55">
    <cfRule type="containsText" dxfId="8332" priority="2187" operator="containsText" text="REF">
      <formula>NOT(ISERROR(SEARCH("REF",F54)))</formula>
    </cfRule>
  </conditionalFormatting>
  <conditionalFormatting sqref="F66:F69">
    <cfRule type="containsText" dxfId="8331" priority="5762" operator="containsText" text="欠">
      <formula>NOT(ISERROR(SEARCH("欠",F66)))</formula>
    </cfRule>
  </conditionalFormatting>
  <conditionalFormatting sqref="F82:F85">
    <cfRule type="containsText" dxfId="8330" priority="4926" operator="containsText" text="欠">
      <formula>NOT(ISERROR(SEARCH("欠",F82)))</formula>
    </cfRule>
  </conditionalFormatting>
  <conditionalFormatting sqref="F90:F93">
    <cfRule type="containsText" dxfId="8329" priority="170" operator="containsText" text="欠">
      <formula>NOT(ISERROR(SEARCH("欠",F90)))</formula>
    </cfRule>
  </conditionalFormatting>
  <conditionalFormatting sqref="F102">
    <cfRule type="containsText" dxfId="8328" priority="3705" operator="containsText" text="REF">
      <formula>NOT(ISERROR(SEARCH("REF",F102)))</formula>
    </cfRule>
  </conditionalFormatting>
  <conditionalFormatting sqref="F34:G34">
    <cfRule type="containsText" dxfId="8327" priority="15317" operator="containsText" text="欠">
      <formula>NOT(ISERROR(SEARCH("欠",F34)))</formula>
    </cfRule>
  </conditionalFormatting>
  <conditionalFormatting sqref="F104:G104">
    <cfRule type="containsText" dxfId="8326" priority="9245" operator="containsText" text="欠">
      <formula>NOT(ISERROR(SEARCH("欠",F104)))</formula>
    </cfRule>
  </conditionalFormatting>
  <conditionalFormatting sqref="F52:H52">
    <cfRule type="containsText" dxfId="8325" priority="2635" operator="containsText" text="REF">
      <formula>NOT(ISERROR(SEARCH("REF",F52)))</formula>
    </cfRule>
  </conditionalFormatting>
  <conditionalFormatting sqref="F52:H55">
    <cfRule type="containsText" dxfId="8324" priority="2186" operator="containsText" text="欠">
      <formula>NOT(ISERROR(SEARCH("欠",F52)))</formula>
    </cfRule>
  </conditionalFormatting>
  <conditionalFormatting sqref="F80:H80">
    <cfRule type="containsText" dxfId="8323" priority="4000" operator="containsText" text="REF">
      <formula>NOT(ISERROR(SEARCH("REF",F80)))</formula>
    </cfRule>
  </conditionalFormatting>
  <conditionalFormatting sqref="F94:H94">
    <cfRule type="containsText" dxfId="8322" priority="3951" operator="containsText" text="REF">
      <formula>NOT(ISERROR(SEARCH("REF",F94)))</formula>
    </cfRule>
  </conditionalFormatting>
  <conditionalFormatting sqref="F94:H97">
    <cfRule type="containsText" dxfId="8321" priority="3617" operator="containsText" text="欠">
      <formula>NOT(ISERROR(SEARCH("欠",F94)))</formula>
    </cfRule>
  </conditionalFormatting>
  <conditionalFormatting sqref="F108:H108">
    <cfRule type="containsText" dxfId="8320" priority="8954" operator="containsText" text="REF">
      <formula>NOT(ISERROR(SEARCH("REF",F108)))</formula>
    </cfRule>
  </conditionalFormatting>
  <conditionalFormatting sqref="F110:H110">
    <cfRule type="containsText" dxfId="8319" priority="132" operator="containsText" text="REF">
      <formula>NOT(ISERROR(SEARCH("REF",F110)))</formula>
    </cfRule>
  </conditionalFormatting>
  <conditionalFormatting sqref="F110:H117">
    <cfRule type="containsText" dxfId="8318" priority="131" operator="containsText" text="欠">
      <formula>NOT(ISERROR(SEARCH("欠",F110)))</formula>
    </cfRule>
  </conditionalFormatting>
  <conditionalFormatting sqref="F112:H112">
    <cfRule type="containsText" dxfId="8317" priority="2987" operator="containsText" text="REF">
      <formula>NOT(ISERROR(SEARCH("REF",F112)))</formula>
    </cfRule>
  </conditionalFormatting>
  <conditionalFormatting sqref="F100:I103">
    <cfRule type="containsText" dxfId="8316" priority="3695" operator="containsText" text="欠">
      <formula>NOT(ISERROR(SEARCH("欠",F100)))</formula>
    </cfRule>
  </conditionalFormatting>
  <conditionalFormatting sqref="F56:J57">
    <cfRule type="containsText" dxfId="8315" priority="6734" operator="containsText" text="欠">
      <formula>NOT(ISERROR(SEARCH("欠",F56)))</formula>
    </cfRule>
  </conditionalFormatting>
  <conditionalFormatting sqref="F6:M7">
    <cfRule type="containsText" dxfId="8314" priority="7752" operator="containsText" text="欠">
      <formula>NOT(ISERROR(SEARCH("欠",F6)))</formula>
    </cfRule>
  </conditionalFormatting>
  <conditionalFormatting sqref="G8:G9 D10:D11 C14:C15">
    <cfRule type="containsText" dxfId="8313" priority="8904" operator="containsText" text="REF">
      <formula>NOT(ISERROR(SEARCH("REF",C8)))</formula>
    </cfRule>
  </conditionalFormatting>
  <conditionalFormatting sqref="G12:G15">
    <cfRule type="containsText" dxfId="8312" priority="134" operator="containsText" text="欠">
      <formula>NOT(ISERROR(SEARCH("欠",G12)))</formula>
    </cfRule>
  </conditionalFormatting>
  <conditionalFormatting sqref="G18:G19">
    <cfRule type="containsText" dxfId="8311" priority="8899" operator="containsText" text="REF">
      <formula>NOT(ISERROR(SEARCH("REF",G18)))</formula>
    </cfRule>
  </conditionalFormatting>
  <conditionalFormatting sqref="G22:G24">
    <cfRule type="containsText" dxfId="8310" priority="8245" operator="containsText" text="REF">
      <formula>NOT(ISERROR(SEARCH("REF",G22)))</formula>
    </cfRule>
  </conditionalFormatting>
  <conditionalFormatting sqref="G32:G33">
    <cfRule type="containsText" dxfId="8309" priority="8759" operator="containsText" text="REF">
      <formula>NOT(ISERROR(SEARCH("REF",G32)))</formula>
    </cfRule>
  </conditionalFormatting>
  <conditionalFormatting sqref="G35:G41">
    <cfRule type="containsText" dxfId="8308" priority="2672" operator="containsText" text="欠">
      <formula>NOT(ISERROR(SEARCH("欠",G35)))</formula>
    </cfRule>
  </conditionalFormatting>
  <conditionalFormatting sqref="G36:G38">
    <cfRule type="containsText" dxfId="8307" priority="7199" operator="containsText" text="REF">
      <formula>NOT(ISERROR(SEARCH("REF",G36)))</formula>
    </cfRule>
  </conditionalFormatting>
  <conditionalFormatting sqref="G46:G48">
    <cfRule type="containsText" dxfId="8306" priority="2210" operator="containsText" text="REF">
      <formula>NOT(ISERROR(SEARCH("REF",G46)))</formula>
    </cfRule>
  </conditionalFormatting>
  <conditionalFormatting sqref="G46:G51">
    <cfRule type="containsText" dxfId="8305" priority="2209" operator="containsText" text="欠">
      <formula>NOT(ISERROR(SEARCH("欠",G46)))</formula>
    </cfRule>
  </conditionalFormatting>
  <conditionalFormatting sqref="G50:G51">
    <cfRule type="containsText" dxfId="8304" priority="6900" operator="containsText" text="REF">
      <formula>NOT(ISERROR(SEARCH("REF",G50)))</formula>
    </cfRule>
  </conditionalFormatting>
  <conditionalFormatting sqref="G58:G60">
    <cfRule type="containsText" dxfId="8303" priority="5937" operator="containsText" text="欠">
      <formula>NOT(ISERROR(SEARCH("欠",G58)))</formula>
    </cfRule>
  </conditionalFormatting>
  <conditionalFormatting sqref="G68:G69">
    <cfRule type="containsText" dxfId="8302" priority="5844" operator="containsText" text="欠">
      <formula>NOT(ISERROR(SEARCH("欠",G68)))</formula>
    </cfRule>
  </conditionalFormatting>
  <conditionalFormatting sqref="G74:G75">
    <cfRule type="containsText" dxfId="8301" priority="16058" operator="containsText" text="REF">
      <formula>NOT(ISERROR(SEARCH("REF",G74)))</formula>
    </cfRule>
  </conditionalFormatting>
  <conditionalFormatting sqref="G88:G90">
    <cfRule type="containsText" dxfId="8300" priority="4739" operator="containsText" text="REF">
      <formula>NOT(ISERROR(SEARCH("REF",G88)))</formula>
    </cfRule>
  </conditionalFormatting>
  <conditionalFormatting sqref="G92:G93">
    <cfRule type="containsText" dxfId="8299" priority="4956" operator="containsText" text="REF">
      <formula>NOT(ISERROR(SEARCH("REF",G92)))</formula>
    </cfRule>
  </conditionalFormatting>
  <conditionalFormatting sqref="G102:G103">
    <cfRule type="containsText" dxfId="8298" priority="3839" operator="containsText" text="REF">
      <formula>NOT(ISERROR(SEARCH("REF",G102)))</formula>
    </cfRule>
  </conditionalFormatting>
  <conditionalFormatting sqref="G106:G107">
    <cfRule type="containsText" dxfId="8297" priority="9476" operator="containsText" text="REF">
      <formula>NOT(ISERROR(SEARCH("REF",G106)))</formula>
    </cfRule>
  </conditionalFormatting>
  <conditionalFormatting sqref="G116:G117">
    <cfRule type="containsText" dxfId="8296" priority="2185" operator="containsText" text="REF">
      <formula>NOT(ISERROR(SEARCH("REF",G116)))</formula>
    </cfRule>
  </conditionalFormatting>
  <conditionalFormatting sqref="G8:H11">
    <cfRule type="containsText" dxfId="8295" priority="8631" operator="containsText" text="欠">
      <formula>NOT(ISERROR(SEARCH("欠",G8)))</formula>
    </cfRule>
  </conditionalFormatting>
  <conditionalFormatting sqref="G12:H12">
    <cfRule type="containsText" dxfId="8294" priority="138" operator="containsText" text="REF">
      <formula>NOT(ISERROR(SEARCH("REF",G12)))</formula>
    </cfRule>
  </conditionalFormatting>
  <conditionalFormatting sqref="G16:H16">
    <cfRule type="containsText" dxfId="8293" priority="8560" operator="containsText" text="REF">
      <formula>NOT(ISERROR(SEARCH("REF",G16)))</formula>
    </cfRule>
  </conditionalFormatting>
  <conditionalFormatting sqref="G16:H17">
    <cfRule type="containsText" dxfId="8292" priority="8559" operator="containsText" text="欠">
      <formula>NOT(ISERROR(SEARCH("欠",G16)))</formula>
    </cfRule>
  </conditionalFormatting>
  <conditionalFormatting sqref="G26:H26">
    <cfRule type="containsText" dxfId="8291" priority="8479" operator="containsText" text="REF">
      <formula>NOT(ISERROR(SEARCH("REF",G26)))</formula>
    </cfRule>
  </conditionalFormatting>
  <conditionalFormatting sqref="G30:H30">
    <cfRule type="containsText" dxfId="8290" priority="8380" operator="containsText" text="REF">
      <formula>NOT(ISERROR(SEARCH("REF",G30)))</formula>
    </cfRule>
  </conditionalFormatting>
  <conditionalFormatting sqref="G40:H40">
    <cfRule type="containsText" dxfId="8289" priority="2671" operator="containsText" text="REF">
      <formula>NOT(ISERROR(SEARCH("REF",G40)))</formula>
    </cfRule>
  </conditionalFormatting>
  <conditionalFormatting sqref="G44:H44">
    <cfRule type="containsText" dxfId="8288" priority="6825" operator="containsText" text="REF">
      <formula>NOT(ISERROR(SEARCH("REF",G44)))</formula>
    </cfRule>
  </conditionalFormatting>
  <conditionalFormatting sqref="G44:H45">
    <cfRule type="containsText" dxfId="8287" priority="6824" operator="containsText" text="欠">
      <formula>NOT(ISERROR(SEARCH("欠",G44)))</formula>
    </cfRule>
  </conditionalFormatting>
  <conditionalFormatting sqref="G54:H54">
    <cfRule type="containsText" dxfId="8286" priority="6568" operator="containsText" text="REF">
      <formula>NOT(ISERROR(SEARCH("REF",G54)))</formula>
    </cfRule>
  </conditionalFormatting>
  <conditionalFormatting sqref="G58:H58">
    <cfRule type="containsText" dxfId="8285" priority="14941" operator="containsText" text="REF">
      <formula>NOT(ISERROR(SEARCH("REF",G58)))</formula>
    </cfRule>
  </conditionalFormatting>
  <conditionalFormatting sqref="G66:H67">
    <cfRule type="containsText" dxfId="8284" priority="5753" operator="containsText" text="欠">
      <formula>NOT(ISERROR(SEARCH("欠",G66)))</formula>
    </cfRule>
  </conditionalFormatting>
  <conditionalFormatting sqref="G68:H68">
    <cfRule type="containsText" dxfId="8283" priority="5846" operator="containsText" text="REF">
      <formula>NOT(ISERROR(SEARCH("REF",G68)))</formula>
    </cfRule>
  </conditionalFormatting>
  <conditionalFormatting sqref="G72:H72">
    <cfRule type="containsText" dxfId="8282" priority="5583" operator="containsText" text="REF">
      <formula>NOT(ISERROR(SEARCH("REF",G72)))</formula>
    </cfRule>
  </conditionalFormatting>
  <conditionalFormatting sqref="G82:H82">
    <cfRule type="containsText" dxfId="8281" priority="4793" operator="containsText" text="REF">
      <formula>NOT(ISERROR(SEARCH("REF",G82)))</formula>
    </cfRule>
  </conditionalFormatting>
  <conditionalFormatting sqref="G82:H93">
    <cfRule type="containsText" dxfId="8280" priority="2130" operator="containsText" text="欠">
      <formula>NOT(ISERROR(SEARCH("欠",G82)))</formula>
    </cfRule>
  </conditionalFormatting>
  <conditionalFormatting sqref="G86:H86">
    <cfRule type="containsText" dxfId="8279" priority="4619" operator="containsText" text="REF">
      <formula>NOT(ISERROR(SEARCH("REF",G86)))</formula>
    </cfRule>
  </conditionalFormatting>
  <conditionalFormatting sqref="G96:H96">
    <cfRule type="containsText" dxfId="8278" priority="3618" operator="containsText" text="REF">
      <formula>NOT(ISERROR(SEARCH("REF",G96)))</formula>
    </cfRule>
  </conditionalFormatting>
  <conditionalFormatting sqref="G100:H100">
    <cfRule type="containsText" dxfId="8277" priority="3732" operator="containsText" text="REF">
      <formula>NOT(ISERROR(SEARCH("REF",G100)))</formula>
    </cfRule>
  </conditionalFormatting>
  <conditionalFormatting sqref="G114:H114">
    <cfRule type="containsText" dxfId="8276" priority="2975" operator="containsText" text="REF">
      <formula>NOT(ISERROR(SEARCH("REF",G114)))</formula>
    </cfRule>
  </conditionalFormatting>
  <conditionalFormatting sqref="G22:I27">
    <cfRule type="containsText" dxfId="8275" priority="8211" operator="containsText" text="欠">
      <formula>NOT(ISERROR(SEARCH("欠",G22)))</formula>
    </cfRule>
  </conditionalFormatting>
  <conditionalFormatting sqref="H8">
    <cfRule type="containsText" dxfId="8274" priority="8712" operator="containsText" text="REF">
      <formula>NOT(ISERROR(SEARCH("REF",H8)))</formula>
    </cfRule>
  </conditionalFormatting>
  <conditionalFormatting sqref="H12:H14">
    <cfRule type="containsText" dxfId="8273" priority="8304" operator="containsText" text="欠">
      <formula>NOT(ISERROR(SEARCH("欠",H12)))</formula>
    </cfRule>
  </conditionalFormatting>
  <conditionalFormatting sqref="H18">
    <cfRule type="containsText" dxfId="8272" priority="8353" operator="containsText" text="REF">
      <formula>NOT(ISERROR(SEARCH("REF",H18)))</formula>
    </cfRule>
  </conditionalFormatting>
  <conditionalFormatting sqref="H22">
    <cfRule type="containsText" dxfId="8271" priority="8224" operator="containsText" text="REF">
      <formula>NOT(ISERROR(SEARCH("REF",H22)))</formula>
    </cfRule>
  </conditionalFormatting>
  <conditionalFormatting sqref="H24">
    <cfRule type="containsText" dxfId="8270" priority="8212" operator="containsText" text="REF">
      <formula>NOT(ISERROR(SEARCH("REF",H24)))</formula>
    </cfRule>
  </conditionalFormatting>
  <conditionalFormatting sqref="H32">
    <cfRule type="containsText" dxfId="8269" priority="8698" operator="containsText" text="REF">
      <formula>NOT(ISERROR(SEARCH("REF",H32)))</formula>
    </cfRule>
  </conditionalFormatting>
  <conditionalFormatting sqref="H36">
    <cfRule type="containsText" dxfId="8268" priority="7151" operator="containsText" text="REF">
      <formula>NOT(ISERROR(SEARCH("REF",H36)))</formula>
    </cfRule>
  </conditionalFormatting>
  <conditionalFormatting sqref="H38">
    <cfRule type="containsText" dxfId="8267" priority="7202" operator="containsText" text="REF">
      <formula>NOT(ISERROR(SEARCH("REF",H38)))</formula>
    </cfRule>
  </conditionalFormatting>
  <conditionalFormatting sqref="H46">
    <cfRule type="containsText" dxfId="8266" priority="6717" operator="containsText" text="REF">
      <formula>NOT(ISERROR(SEARCH("REF",H46)))</formula>
    </cfRule>
  </conditionalFormatting>
  <conditionalFormatting sqref="H46:H48">
    <cfRule type="containsText" dxfId="8265" priority="6650" operator="containsText" text="欠">
      <formula>NOT(ISERROR(SEARCH("欠",H46)))</formula>
    </cfRule>
  </conditionalFormatting>
  <conditionalFormatting sqref="H48">
    <cfRule type="containsText" dxfId="8264" priority="6651" operator="containsText" text="REF">
      <formula>NOT(ISERROR(SEARCH("REF",H48)))</formula>
    </cfRule>
  </conditionalFormatting>
  <conditionalFormatting sqref="H50">
    <cfRule type="containsText" dxfId="8263" priority="6708" operator="containsText" text="REF">
      <formula>NOT(ISERROR(SEARCH("REF",H50)))</formula>
    </cfRule>
  </conditionalFormatting>
  <conditionalFormatting sqref="H50:H51">
    <cfRule type="containsText" dxfId="8262" priority="6707" operator="containsText" text="欠">
      <formula>NOT(ISERROR(SEARCH("欠",H50)))</formula>
    </cfRule>
  </conditionalFormatting>
  <conditionalFormatting sqref="H58:H62">
    <cfRule type="containsText" dxfId="8261" priority="5639" operator="containsText" text="欠">
      <formula>NOT(ISERROR(SEARCH("欠",H58)))</formula>
    </cfRule>
  </conditionalFormatting>
  <conditionalFormatting sqref="H64:H65">
    <cfRule type="containsText" dxfId="8260" priority="5681" operator="containsText" text="欠">
      <formula>NOT(ISERROR(SEARCH("欠",H64)))</formula>
    </cfRule>
  </conditionalFormatting>
  <conditionalFormatting sqref="H68:H70">
    <cfRule type="containsText" dxfId="8259" priority="5633" operator="containsText" text="欠">
      <formula>NOT(ISERROR(SEARCH("欠",H68)))</formula>
    </cfRule>
  </conditionalFormatting>
  <conditionalFormatting sqref="H72:H76">
    <cfRule type="containsText" dxfId="8258" priority="4702" operator="containsText" text="欠">
      <formula>NOT(ISERROR(SEARCH("欠",H72)))</formula>
    </cfRule>
  </conditionalFormatting>
  <conditionalFormatting sqref="H74">
    <cfRule type="containsText" dxfId="8257" priority="13948" operator="containsText" text="REF">
      <formula>NOT(ISERROR(SEARCH("REF",H74)))</formula>
    </cfRule>
  </conditionalFormatting>
  <conditionalFormatting sqref="H78">
    <cfRule type="containsText" dxfId="8256" priority="4709" operator="containsText" text="REF">
      <formula>NOT(ISERROR(SEARCH("REF",H78)))</formula>
    </cfRule>
  </conditionalFormatting>
  <conditionalFormatting sqref="H88">
    <cfRule type="containsText" dxfId="8255" priority="4853" operator="containsText" text="REF">
      <formula>NOT(ISERROR(SEARCH("REF",H88)))</formula>
    </cfRule>
  </conditionalFormatting>
  <conditionalFormatting sqref="H92">
    <cfRule type="containsText" dxfId="8254" priority="4631" operator="containsText" text="REF">
      <formula>NOT(ISERROR(SEARCH("REF",H92)))</formula>
    </cfRule>
  </conditionalFormatting>
  <conditionalFormatting sqref="H102">
    <cfRule type="containsText" dxfId="8253" priority="3696" operator="containsText" text="REF">
      <formula>NOT(ISERROR(SEARCH("REF",H102)))</formula>
    </cfRule>
  </conditionalFormatting>
  <conditionalFormatting sqref="H106">
    <cfRule type="containsText" dxfId="8252" priority="9278" operator="containsText" text="REF">
      <formula>NOT(ISERROR(SEARCH("REF",H106)))</formula>
    </cfRule>
  </conditionalFormatting>
  <conditionalFormatting sqref="H116">
    <cfRule type="containsText" dxfId="8251" priority="3059" operator="containsText" text="REF">
      <formula>NOT(ISERROR(SEARCH("REF",H116)))</formula>
    </cfRule>
  </conditionalFormatting>
  <conditionalFormatting sqref="H34:J43">
    <cfRule type="containsText" dxfId="8250" priority="2668" operator="containsText" text="欠">
      <formula>NOT(ISERROR(SEARCH("欠",H34)))</formula>
    </cfRule>
  </conditionalFormatting>
  <conditionalFormatting sqref="H104:M105">
    <cfRule type="containsText" dxfId="8249" priority="9287" operator="containsText" text="欠">
      <formula>NOT(ISERROR(SEARCH("欠",H104)))</formula>
    </cfRule>
  </conditionalFormatting>
  <conditionalFormatting sqref="I8:I13 D10:D11 I14:J15 I16:I19 C18:C19">
    <cfRule type="containsText" dxfId="8248" priority="8898" operator="containsText" text="欠">
      <formula>NOT(ISERROR(SEARCH("欠",C8)))</formula>
    </cfRule>
  </conditionalFormatting>
  <conditionalFormatting sqref="I44:I55">
    <cfRule type="containsText" dxfId="8247" priority="6957" operator="containsText" text="欠">
      <formula>NOT(ISERROR(SEARCH("欠",I44)))</formula>
    </cfRule>
  </conditionalFormatting>
  <conditionalFormatting sqref="I58:I83 D74:D77 I84:J85">
    <cfRule type="containsText" dxfId="8246" priority="5021" operator="containsText" text="欠">
      <formula>NOT(ISERROR(SEARCH("欠",D58)))</formula>
    </cfRule>
  </conditionalFormatting>
  <conditionalFormatting sqref="I86:I89">
    <cfRule type="containsText" dxfId="8245" priority="4966" operator="containsText" text="欠">
      <formula>NOT(ISERROR(SEARCH("欠",I86)))</formula>
    </cfRule>
  </conditionalFormatting>
  <conditionalFormatting sqref="I106:I117">
    <cfRule type="containsText" dxfId="8244" priority="3207" operator="containsText" text="欠">
      <formula>NOT(ISERROR(SEARCH("欠",I106)))</formula>
    </cfRule>
  </conditionalFormatting>
  <conditionalFormatting sqref="I90:J97">
    <cfRule type="containsText" dxfId="8243" priority="3527" operator="containsText" text="欠">
      <formula>NOT(ISERROR(SEARCH("欠",I90)))</formula>
    </cfRule>
  </conditionalFormatting>
  <conditionalFormatting sqref="J10">
    <cfRule type="containsText" dxfId="8242" priority="7825" operator="containsText" text="REF">
      <formula>NOT(ISERROR(SEARCH("REF",J10)))</formula>
    </cfRule>
  </conditionalFormatting>
  <conditionalFormatting sqref="J10:J11">
    <cfRule type="containsText" dxfId="8241" priority="7824" operator="containsText" text="欠">
      <formula>NOT(ISERROR(SEARCH("欠",J10)))</formula>
    </cfRule>
  </conditionalFormatting>
  <conditionalFormatting sqref="J16:J17">
    <cfRule type="containsText" dxfId="8240" priority="7851" operator="containsText" text="欠">
      <formula>NOT(ISERROR(SEARCH("欠",J16)))</formula>
    </cfRule>
  </conditionalFormatting>
  <conditionalFormatting sqref="J22:J25">
    <cfRule type="containsText" dxfId="8239" priority="7860" operator="containsText" text="欠">
      <formula>NOT(ISERROR(SEARCH("欠",J22)))</formula>
    </cfRule>
  </conditionalFormatting>
  <conditionalFormatting sqref="J24">
    <cfRule type="containsText" dxfId="8238" priority="7861" operator="containsText" text="REF">
      <formula>NOT(ISERROR(SEARCH("REF",J24)))</formula>
    </cfRule>
  </conditionalFormatting>
  <conditionalFormatting sqref="J28:J33">
    <cfRule type="containsText" dxfId="8237" priority="2191" operator="containsText" text="欠">
      <formula>NOT(ISERROR(SEARCH("欠",J28)))</formula>
    </cfRule>
  </conditionalFormatting>
  <conditionalFormatting sqref="J44">
    <cfRule type="containsText" dxfId="8236" priority="6352" operator="containsText" text="REF">
      <formula>NOT(ISERROR(SEARCH("REF",J44)))</formula>
    </cfRule>
  </conditionalFormatting>
  <conditionalFormatting sqref="J44:J45">
    <cfRule type="containsText" dxfId="8235" priority="6351" operator="containsText" text="欠">
      <formula>NOT(ISERROR(SEARCH("欠",J44)))</formula>
    </cfRule>
  </conditionalFormatting>
  <conditionalFormatting sqref="J48:J50">
    <cfRule type="containsText" dxfId="8234" priority="6466" operator="containsText" text="REF">
      <formula>NOT(ISERROR(SEARCH("REF",J48)))</formula>
    </cfRule>
  </conditionalFormatting>
  <conditionalFormatting sqref="J48:J55">
    <cfRule type="containsText" dxfId="8233" priority="6360" operator="containsText" text="欠">
      <formula>NOT(ISERROR(SEARCH("欠",J48)))</formula>
    </cfRule>
  </conditionalFormatting>
  <conditionalFormatting sqref="J52">
    <cfRule type="containsText" dxfId="8232" priority="6361" operator="containsText" text="REF">
      <formula>NOT(ISERROR(SEARCH("REF",J52)))</formula>
    </cfRule>
  </conditionalFormatting>
  <conditionalFormatting sqref="J58">
    <cfRule type="containsText" dxfId="8231" priority="13963" operator="containsText" text="REF">
      <formula>NOT(ISERROR(SEARCH("REF",J58)))</formula>
    </cfRule>
  </conditionalFormatting>
  <conditionalFormatting sqref="J58:J59">
    <cfRule type="containsText" dxfId="8230" priority="13961" operator="containsText" text="欠">
      <formula>NOT(ISERROR(SEARCH("欠",J58)))</formula>
    </cfRule>
  </conditionalFormatting>
  <conditionalFormatting sqref="J62">
    <cfRule type="containsText" dxfId="8229" priority="2088" operator="containsText" text="REF">
      <formula>NOT(ISERROR(SEARCH("REF",J62)))</formula>
    </cfRule>
  </conditionalFormatting>
  <conditionalFormatting sqref="J62:J63">
    <cfRule type="containsText" dxfId="8228" priority="2087" operator="containsText" text="欠">
      <formula>NOT(ISERROR(SEARCH("欠",J62)))</formula>
    </cfRule>
  </conditionalFormatting>
  <conditionalFormatting sqref="J66:J67">
    <cfRule type="containsText" dxfId="8227" priority="5826" operator="containsText" text="欠">
      <formula>NOT(ISERROR(SEARCH("欠",J66)))</formula>
    </cfRule>
  </conditionalFormatting>
  <conditionalFormatting sqref="J70:J72">
    <cfRule type="containsText" dxfId="8226" priority="5415" operator="containsText" text="REF">
      <formula>NOT(ISERROR(SEARCH("REF",J70)))</formula>
    </cfRule>
  </conditionalFormatting>
  <conditionalFormatting sqref="J70:J77">
    <cfRule type="containsText" dxfId="8225" priority="4850" operator="containsText" text="欠">
      <formula>NOT(ISERROR(SEARCH("欠",J70)))</formula>
    </cfRule>
  </conditionalFormatting>
  <conditionalFormatting sqref="J80">
    <cfRule type="containsText" dxfId="8224" priority="3998" operator="containsText" text="REF">
      <formula>NOT(ISERROR(SEARCH("REF",J80)))</formula>
    </cfRule>
  </conditionalFormatting>
  <conditionalFormatting sqref="J80:J83">
    <cfRule type="containsText" dxfId="8223" priority="3997" operator="containsText" text="欠">
      <formula>NOT(ISERROR(SEARCH("欠",J80)))</formula>
    </cfRule>
  </conditionalFormatting>
  <conditionalFormatting sqref="J82">
    <cfRule type="containsText" dxfId="8222" priority="4424" operator="containsText" text="REF">
      <formula>NOT(ISERROR(SEARCH("REF",J82)))</formula>
    </cfRule>
  </conditionalFormatting>
  <conditionalFormatting sqref="J86">
    <cfRule type="containsText" dxfId="8221" priority="4379" operator="containsText" text="REF">
      <formula>NOT(ISERROR(SEARCH("REF",J86)))</formula>
    </cfRule>
  </conditionalFormatting>
  <conditionalFormatting sqref="J86:J87">
    <cfRule type="containsText" dxfId="8220" priority="4378" operator="containsText" text="欠">
      <formula>NOT(ISERROR(SEARCH("欠",J86)))</formula>
    </cfRule>
  </conditionalFormatting>
  <conditionalFormatting sqref="J94">
    <cfRule type="containsText" dxfId="8219" priority="3924" operator="containsText" text="REF">
      <formula>NOT(ISERROR(SEARCH("REF",J94)))</formula>
    </cfRule>
  </conditionalFormatting>
  <conditionalFormatting sqref="J96">
    <cfRule type="containsText" dxfId="8218" priority="3528" operator="containsText" text="REF">
      <formula>NOT(ISERROR(SEARCH("REF",J96)))</formula>
    </cfRule>
  </conditionalFormatting>
  <conditionalFormatting sqref="J100">
    <cfRule type="containsText" dxfId="8217" priority="3537" operator="containsText" text="REF">
      <formula>NOT(ISERROR(SEARCH("REF",J100)))</formula>
    </cfRule>
  </conditionalFormatting>
  <conditionalFormatting sqref="J100:J101">
    <cfRule type="containsText" dxfId="8216" priority="3536" operator="containsText" text="欠">
      <formula>NOT(ISERROR(SEARCH("欠",J100)))</formula>
    </cfRule>
  </conditionalFormatting>
  <conditionalFormatting sqref="J107:J109">
    <cfRule type="containsText" dxfId="8215" priority="8945" operator="containsText" text="欠">
      <formula>NOT(ISERROR(SEARCH("欠",J107)))</formula>
    </cfRule>
  </conditionalFormatting>
  <conditionalFormatting sqref="J108">
    <cfRule type="containsText" dxfId="8214" priority="8946" operator="containsText" text="REF">
      <formula>NOT(ISERROR(SEARCH("REF",J108)))</formula>
    </cfRule>
  </conditionalFormatting>
  <conditionalFormatting sqref="J112:J113">
    <cfRule type="containsText" dxfId="8213" priority="2881" operator="containsText" text="欠">
      <formula>NOT(ISERROR(SEARCH("欠",J112)))</formula>
    </cfRule>
  </conditionalFormatting>
  <conditionalFormatting sqref="J116:J117">
    <cfRule type="containsText" dxfId="8212" priority="2851" operator="containsText" text="欠">
      <formula>NOT(ISERROR(SEARCH("欠",J116)))</formula>
    </cfRule>
  </conditionalFormatting>
  <conditionalFormatting sqref="J12:K13">
    <cfRule type="containsText" dxfId="8211" priority="8100" operator="containsText" text="欠">
      <formula>NOT(ISERROR(SEARCH("欠",J12)))</formula>
    </cfRule>
  </conditionalFormatting>
  <conditionalFormatting sqref="J18:K18">
    <cfRule type="containsText" dxfId="8210" priority="8053" operator="containsText" text="REF">
      <formula>NOT(ISERROR(SEARCH("REF",J18)))</formula>
    </cfRule>
  </conditionalFormatting>
  <conditionalFormatting sqref="J18:K19">
    <cfRule type="containsText" dxfId="8209" priority="8052" operator="containsText" text="欠">
      <formula>NOT(ISERROR(SEARCH("欠",J18)))</formula>
    </cfRule>
  </conditionalFormatting>
  <conditionalFormatting sqref="J22:K22">
    <cfRule type="containsText" dxfId="8208" priority="8194" operator="containsText" text="REF">
      <formula>NOT(ISERROR(SEARCH("REF",J22)))</formula>
    </cfRule>
  </conditionalFormatting>
  <conditionalFormatting sqref="J26:K27">
    <cfRule type="containsText" dxfId="8207" priority="7974" operator="containsText" text="欠">
      <formula>NOT(ISERROR(SEARCH("欠",J26)))</formula>
    </cfRule>
  </conditionalFormatting>
  <conditionalFormatting sqref="J40:K40">
    <cfRule type="containsText" dxfId="8206" priority="2667" operator="containsText" text="REF">
      <formula>NOT(ISERROR(SEARCH("REF",J40)))</formula>
    </cfRule>
  </conditionalFormatting>
  <conditionalFormatting sqref="J46:K46">
    <cfRule type="containsText" dxfId="8205" priority="6529" operator="containsText" text="REF">
      <formula>NOT(ISERROR(SEARCH("REF",J46)))</formula>
    </cfRule>
  </conditionalFormatting>
  <conditionalFormatting sqref="J54:K54">
    <cfRule type="containsText" dxfId="8204" priority="6370" operator="containsText" text="REF">
      <formula>NOT(ISERROR(SEARCH("REF",J54)))</formula>
    </cfRule>
  </conditionalFormatting>
  <conditionalFormatting sqref="J60:K60">
    <cfRule type="containsText" dxfId="8203" priority="5550" operator="containsText" text="REF">
      <formula>NOT(ISERROR(SEARCH("REF",J60)))</formula>
    </cfRule>
  </conditionalFormatting>
  <conditionalFormatting sqref="J60:K61">
    <cfRule type="containsText" dxfId="8202" priority="5549" operator="containsText" text="欠">
      <formula>NOT(ISERROR(SEARCH("欠",J60)))</formula>
    </cfRule>
  </conditionalFormatting>
  <conditionalFormatting sqref="J64:K65">
    <cfRule type="containsText" dxfId="8201" priority="5513" operator="containsText" text="欠">
      <formula>NOT(ISERROR(SEARCH("欠",J64)))</formula>
    </cfRule>
  </conditionalFormatting>
  <conditionalFormatting sqref="J68:K68">
    <cfRule type="containsText" dxfId="8200" priority="5448" operator="containsText" text="REF">
      <formula>NOT(ISERROR(SEARCH("REF",J68)))</formula>
    </cfRule>
  </conditionalFormatting>
  <conditionalFormatting sqref="J74:K74">
    <cfRule type="containsText" dxfId="8199" priority="14581" operator="containsText" text="REF">
      <formula>NOT(ISERROR(SEARCH("REF",J74)))</formula>
    </cfRule>
  </conditionalFormatting>
  <conditionalFormatting sqref="J78:K78">
    <cfRule type="containsText" dxfId="8198" priority="4571" operator="containsText" text="REF">
      <formula>NOT(ISERROR(SEARCH("REF",J78)))</formula>
    </cfRule>
  </conditionalFormatting>
  <conditionalFormatting sqref="J78:K79">
    <cfRule type="containsText" dxfId="8197" priority="4570" operator="containsText" text="欠">
      <formula>NOT(ISERROR(SEARCH("欠",J78)))</formula>
    </cfRule>
  </conditionalFormatting>
  <conditionalFormatting sqref="J88:K88">
    <cfRule type="containsText" dxfId="8196" priority="4502" operator="containsText" text="REF">
      <formula>NOT(ISERROR(SEARCH("REF",J88)))</formula>
    </cfRule>
  </conditionalFormatting>
  <conditionalFormatting sqref="J88:K89">
    <cfRule type="containsText" dxfId="8195" priority="4501" operator="containsText" text="欠">
      <formula>NOT(ISERROR(SEARCH("欠",J88)))</formula>
    </cfRule>
  </conditionalFormatting>
  <conditionalFormatting sqref="J102:K102">
    <cfRule type="containsText" dxfId="8194" priority="3558" operator="containsText" text="REF">
      <formula>NOT(ISERROR(SEARCH("REF",J102)))</formula>
    </cfRule>
  </conditionalFormatting>
  <conditionalFormatting sqref="J110:K110">
    <cfRule type="containsText" dxfId="8193" priority="2960" operator="containsText" text="REF">
      <formula>NOT(ISERROR(SEARCH("REF",J110)))</formula>
    </cfRule>
  </conditionalFormatting>
  <conditionalFormatting sqref="J110:K111">
    <cfRule type="containsText" dxfId="8192" priority="2959" operator="containsText" text="欠">
      <formula>NOT(ISERROR(SEARCH("欠",J110)))</formula>
    </cfRule>
  </conditionalFormatting>
  <conditionalFormatting sqref="J112:K112">
    <cfRule type="containsText" dxfId="8191" priority="2876" operator="containsText" text="REF">
      <formula>NOT(ISERROR(SEARCH("REF",J112)))</formula>
    </cfRule>
  </conditionalFormatting>
  <conditionalFormatting sqref="J114:K114">
    <cfRule type="containsText" dxfId="8190" priority="2924" operator="containsText" text="REF">
      <formula>NOT(ISERROR(SEARCH("REF",J114)))</formula>
    </cfRule>
  </conditionalFormatting>
  <conditionalFormatting sqref="J114:K115">
    <cfRule type="containsText" dxfId="8189" priority="2923" operator="containsText" text="欠">
      <formula>NOT(ISERROR(SEARCH("欠",J114)))</formula>
    </cfRule>
  </conditionalFormatting>
  <conditionalFormatting sqref="J116:K116">
    <cfRule type="containsText" dxfId="8188" priority="2852" operator="containsText" text="REF">
      <formula>NOT(ISERROR(SEARCH("REF",J116)))</formula>
    </cfRule>
  </conditionalFormatting>
  <conditionalFormatting sqref="J8:L9">
    <cfRule type="containsText" dxfId="8187" priority="8184" operator="containsText" text="欠">
      <formula>NOT(ISERROR(SEARCH("欠",J8)))</formula>
    </cfRule>
  </conditionalFormatting>
  <conditionalFormatting sqref="J12:L12">
    <cfRule type="containsText" dxfId="8186" priority="7810" operator="containsText" text="REF">
      <formula>NOT(ISERROR(SEARCH("REF",J12)))</formula>
    </cfRule>
  </conditionalFormatting>
  <conditionalFormatting sqref="J26:L26">
    <cfRule type="containsText" dxfId="8185" priority="7798" operator="containsText" text="REF">
      <formula>NOT(ISERROR(SEARCH("REF",J26)))</formula>
    </cfRule>
  </conditionalFormatting>
  <conditionalFormatting sqref="J36:L36">
    <cfRule type="containsText" dxfId="8184" priority="7112" operator="containsText" text="REF">
      <formula>NOT(ISERROR(SEARCH("REF",J36)))</formula>
    </cfRule>
  </conditionalFormatting>
  <conditionalFormatting sqref="J46:L47">
    <cfRule type="containsText" dxfId="8183" priority="6528" operator="containsText" text="欠">
      <formula>NOT(ISERROR(SEARCH("欠",J46)))</formula>
    </cfRule>
  </conditionalFormatting>
  <conditionalFormatting sqref="J102:L103">
    <cfRule type="containsText" dxfId="8182" priority="3557" operator="containsText" text="欠">
      <formula>NOT(ISERROR(SEARCH("欠",J102)))</formula>
    </cfRule>
  </conditionalFormatting>
  <conditionalFormatting sqref="J106:L106">
    <cfRule type="containsText" dxfId="8181" priority="9339" operator="containsText" text="欠">
      <formula>NOT(ISERROR(SEARCH("欠",J106)))</formula>
    </cfRule>
  </conditionalFormatting>
  <conditionalFormatting sqref="J16:M16">
    <cfRule type="containsText" dxfId="8180" priority="7804" operator="containsText" text="REF">
      <formula>NOT(ISERROR(SEARCH("REF",J16)))</formula>
    </cfRule>
  </conditionalFormatting>
  <conditionalFormatting sqref="J30:M30">
    <cfRule type="containsText" dxfId="8179" priority="2169" operator="containsText" text="REF">
      <formula>NOT(ISERROR(SEARCH("REF",J30)))</formula>
    </cfRule>
  </conditionalFormatting>
  <conditionalFormatting sqref="J68:M69">
    <cfRule type="containsText" dxfId="8178" priority="5447" operator="containsText" text="欠">
      <formula>NOT(ISERROR(SEARCH("欠",J68)))</formula>
    </cfRule>
  </conditionalFormatting>
  <conditionalFormatting sqref="J76:M76">
    <cfRule type="containsText" dxfId="8177" priority="4418" operator="containsText" text="REF">
      <formula>NOT(ISERROR(SEARCH("REF",J76)))</formula>
    </cfRule>
  </conditionalFormatting>
  <conditionalFormatting sqref="J38:N38">
    <cfRule type="containsText" dxfId="8176" priority="7067" operator="containsText" text="REF">
      <formula>NOT(ISERROR(SEARCH("REF",J38)))</formula>
    </cfRule>
  </conditionalFormatting>
  <conditionalFormatting sqref="J66:N66">
    <cfRule type="containsText" dxfId="8175" priority="5386" operator="containsText" text="REF">
      <formula>NOT(ISERROR(SEARCH("REF",J66)))</formula>
    </cfRule>
  </conditionalFormatting>
  <conditionalFormatting sqref="J106:O106">
    <cfRule type="containsText" dxfId="8174" priority="9336" operator="containsText" text="REF">
      <formula>NOT(ISERROR(SEARCH("REF",J106)))</formula>
    </cfRule>
  </conditionalFormatting>
  <conditionalFormatting sqref="J8:P8">
    <cfRule type="containsText" dxfId="8173" priority="7235" operator="containsText" text="REF">
      <formula>NOT(ISERROR(SEARCH("REF",J8)))</formula>
    </cfRule>
  </conditionalFormatting>
  <conditionalFormatting sqref="J32:P32">
    <cfRule type="containsText" dxfId="8172" priority="7780" operator="containsText" text="REF">
      <formula>NOT(ISERROR(SEARCH("REF",J32)))</formula>
    </cfRule>
  </conditionalFormatting>
  <conditionalFormatting sqref="J64:P64">
    <cfRule type="containsText" dxfId="8171" priority="5042" operator="containsText" text="REF">
      <formula>NOT(ISERROR(SEARCH("REF",J64)))</formula>
    </cfRule>
  </conditionalFormatting>
  <conditionalFormatting sqref="J92:P92">
    <cfRule type="containsText" dxfId="8170" priority="4355" operator="containsText" text="REF">
      <formula>NOT(ISERROR(SEARCH("REF",J92)))</formula>
    </cfRule>
  </conditionalFormatting>
  <conditionalFormatting sqref="K10:K16">
    <cfRule type="containsText" dxfId="8169" priority="7761" operator="containsText" text="欠">
      <formula>NOT(ISERROR(SEARCH("欠",K10)))</formula>
    </cfRule>
  </conditionalFormatting>
  <conditionalFormatting sqref="K18:K27">
    <cfRule type="containsText" dxfId="8168" priority="7983" operator="containsText" text="欠">
      <formula>NOT(ISERROR(SEARCH("欠",K18)))</formula>
    </cfRule>
  </conditionalFormatting>
  <conditionalFormatting sqref="K30">
    <cfRule type="containsText" dxfId="8167" priority="2168" operator="containsText" text="欠">
      <formula>NOT(ISERROR(SEARCH("欠",K30)))</formula>
    </cfRule>
  </conditionalFormatting>
  <conditionalFormatting sqref="K32:K35">
    <cfRule type="containsText" dxfId="8166" priority="7887" operator="containsText" text="欠">
      <formula>NOT(ISERROR(SEARCH("欠",K32)))</formula>
    </cfRule>
  </conditionalFormatting>
  <conditionalFormatting sqref="K38">
    <cfRule type="containsText" dxfId="8165" priority="7066" operator="containsText" text="欠">
      <formula>NOT(ISERROR(SEARCH("欠",K38)))</formula>
    </cfRule>
  </conditionalFormatting>
  <conditionalFormatting sqref="K40:K49">
    <cfRule type="containsText" dxfId="8164" priority="2666" operator="containsText" text="欠">
      <formula>NOT(ISERROR(SEARCH("欠",K40)))</formula>
    </cfRule>
  </conditionalFormatting>
  <conditionalFormatting sqref="K42">
    <cfRule type="containsText" dxfId="8163" priority="6889" operator="containsText" text="REF">
      <formula>NOT(ISERROR(SEARCH("REF",K42)))</formula>
    </cfRule>
  </conditionalFormatting>
  <conditionalFormatting sqref="K52:K66">
    <cfRule type="containsText" dxfId="8162" priority="2096" operator="containsText" text="欠">
      <formula>NOT(ISERROR(SEARCH("欠",K52)))</formula>
    </cfRule>
  </conditionalFormatting>
  <conditionalFormatting sqref="K68:K75">
    <cfRule type="containsText" dxfId="8161" priority="5373" operator="containsText" text="欠">
      <formula>NOT(ISERROR(SEARCH("欠",K68)))</formula>
    </cfRule>
  </conditionalFormatting>
  <conditionalFormatting sqref="K78:K91">
    <cfRule type="containsText" dxfId="8160" priority="4387" operator="containsText" text="欠">
      <formula>NOT(ISERROR(SEARCH("欠",K78)))</formula>
    </cfRule>
  </conditionalFormatting>
  <conditionalFormatting sqref="K80:K82">
    <cfRule type="containsText" dxfId="8159" priority="4849" operator="containsText" text="REF">
      <formula>NOT(ISERROR(SEARCH("REF",K80)))</formula>
    </cfRule>
  </conditionalFormatting>
  <conditionalFormatting sqref="K94:K96">
    <cfRule type="containsText" dxfId="8158" priority="3769" operator="containsText" text="REF">
      <formula>NOT(ISERROR(SEARCH("REF",K94)))</formula>
    </cfRule>
  </conditionalFormatting>
  <conditionalFormatting sqref="K94:K97">
    <cfRule type="containsText" dxfId="8157" priority="3768" operator="containsText" text="欠">
      <formula>NOT(ISERROR(SEARCH("欠",K94)))</formula>
    </cfRule>
  </conditionalFormatting>
  <conditionalFormatting sqref="K100:K103">
    <cfRule type="containsText" dxfId="8156" priority="3566" operator="containsText" text="欠">
      <formula>NOT(ISERROR(SEARCH("欠",K100)))</formula>
    </cfRule>
  </conditionalFormatting>
  <conditionalFormatting sqref="K107:K112">
    <cfRule type="containsText" dxfId="8155" priority="2875" operator="containsText" text="欠">
      <formula>NOT(ISERROR(SEARCH("欠",K107)))</formula>
    </cfRule>
  </conditionalFormatting>
  <conditionalFormatting sqref="K108:K110">
    <cfRule type="containsText" dxfId="8154" priority="2970" operator="containsText" text="REF">
      <formula>NOT(ISERROR(SEARCH("REF",K108)))</formula>
    </cfRule>
  </conditionalFormatting>
  <conditionalFormatting sqref="K114:K117">
    <cfRule type="containsText" dxfId="8153" priority="2911" operator="containsText" text="欠">
      <formula>NOT(ISERROR(SEARCH("欠",K114)))</formula>
    </cfRule>
  </conditionalFormatting>
  <conditionalFormatting sqref="K36:L37">
    <cfRule type="containsText" dxfId="8152" priority="7111" operator="containsText" text="欠">
      <formula>NOT(ISERROR(SEARCH("欠",K36)))</formula>
    </cfRule>
  </conditionalFormatting>
  <conditionalFormatting sqref="K50:L50">
    <cfRule type="containsText" dxfId="8151" priority="6454" operator="containsText" text="REF">
      <formula>NOT(ISERROR(SEARCH("REF",K50)))</formula>
    </cfRule>
  </conditionalFormatting>
  <conditionalFormatting sqref="K50:L51">
    <cfRule type="containsText" dxfId="8150" priority="6453" operator="containsText" text="欠">
      <formula>NOT(ISERROR(SEARCH("欠",K50)))</formula>
    </cfRule>
  </conditionalFormatting>
  <conditionalFormatting sqref="K76:L77">
    <cfRule type="containsText" dxfId="8149" priority="4582" operator="containsText" text="欠">
      <formula>NOT(ISERROR(SEARCH("欠",K76)))</formula>
    </cfRule>
  </conditionalFormatting>
  <conditionalFormatting sqref="K84:L84">
    <cfRule type="containsText" dxfId="8148" priority="4909" operator="containsText" text="REF">
      <formula>NOT(ISERROR(SEARCH("REF",K84)))</formula>
    </cfRule>
  </conditionalFormatting>
  <conditionalFormatting sqref="K92:L93">
    <cfRule type="containsText" dxfId="8147" priority="4444" operator="containsText" text="欠">
      <formula>NOT(ISERROR(SEARCH("欠",K92)))</formula>
    </cfRule>
  </conditionalFormatting>
  <conditionalFormatting sqref="K6:M6">
    <cfRule type="containsText" dxfId="8146" priority="7753" operator="containsText" text="REF">
      <formula>NOT(ISERROR(SEARCH("REF",K6)))</formula>
    </cfRule>
  </conditionalFormatting>
  <conditionalFormatting sqref="K20:M20">
    <cfRule type="containsText" dxfId="8145" priority="8032" operator="containsText" text="REF">
      <formula>NOT(ISERROR(SEARCH("REF",K20)))</formula>
    </cfRule>
  </conditionalFormatting>
  <conditionalFormatting sqref="K34:M34">
    <cfRule type="containsText" dxfId="8144" priority="15292" operator="containsText" text="REF">
      <formula>NOT(ISERROR(SEARCH("REF",K34)))</formula>
    </cfRule>
  </conditionalFormatting>
  <conditionalFormatting sqref="K48:M48">
    <cfRule type="containsText" dxfId="8143" priority="6475" operator="containsText" text="REF">
      <formula>NOT(ISERROR(SEARCH("REF",K48)))</formula>
    </cfRule>
  </conditionalFormatting>
  <conditionalFormatting sqref="K90:M90">
    <cfRule type="containsText" dxfId="8142" priority="4388" operator="containsText" text="REF">
      <formula>NOT(ISERROR(SEARCH("REF",K90)))</formula>
    </cfRule>
  </conditionalFormatting>
  <conditionalFormatting sqref="K104:M104">
    <cfRule type="containsText" dxfId="8141" priority="9368" operator="containsText" text="REF">
      <formula>NOT(ISERROR(SEARCH("REF",K104)))</formula>
    </cfRule>
  </conditionalFormatting>
  <conditionalFormatting sqref="K14:N14">
    <cfRule type="containsText" dxfId="8140" priority="7762" operator="containsText" text="REF">
      <formula>NOT(ISERROR(SEARCH("REF",K14)))</formula>
    </cfRule>
  </conditionalFormatting>
  <conditionalFormatting sqref="K28:N28">
    <cfRule type="containsText" dxfId="8139" priority="7930" operator="containsText" text="REF">
      <formula>NOT(ISERROR(SEARCH("REF",K28)))</formula>
    </cfRule>
  </conditionalFormatting>
  <conditionalFormatting sqref="K28:N29">
    <cfRule type="containsText" dxfId="8138" priority="7929" operator="containsText" text="欠">
      <formula>NOT(ISERROR(SEARCH("欠",K28)))</formula>
    </cfRule>
  </conditionalFormatting>
  <conditionalFormatting sqref="K56:N56">
    <cfRule type="containsText" dxfId="8137" priority="6397" operator="containsText" text="REF">
      <formula>NOT(ISERROR(SEARCH("REF",K56)))</formula>
    </cfRule>
  </conditionalFormatting>
  <conditionalFormatting sqref="K70:N70">
    <cfRule type="containsText" dxfId="8136" priority="5374" operator="containsText" text="REF">
      <formula>NOT(ISERROR(SEARCH("REF",K70)))</formula>
    </cfRule>
  </conditionalFormatting>
  <conditionalFormatting sqref="K98:N98">
    <cfRule type="containsText" dxfId="8135" priority="3582" operator="containsText" text="REF">
      <formula>NOT(ISERROR(SEARCH("REF",K98)))</formula>
    </cfRule>
  </conditionalFormatting>
  <conditionalFormatting sqref="L8:L12">
    <cfRule type="containsText" dxfId="8134" priority="7746" operator="containsText" text="欠">
      <formula>NOT(ISERROR(SEARCH("欠",L8)))</formula>
    </cfRule>
  </conditionalFormatting>
  <conditionalFormatting sqref="L14:L19">
    <cfRule type="containsText" dxfId="8133" priority="7842" operator="containsText" text="欠">
      <formula>NOT(ISERROR(SEARCH("欠",L14)))</formula>
    </cfRule>
  </conditionalFormatting>
  <conditionalFormatting sqref="L22:L26">
    <cfRule type="containsText" dxfId="8132" priority="7797" operator="containsText" text="欠">
      <formula>NOT(ISERROR(SEARCH("欠",L22)))</formula>
    </cfRule>
  </conditionalFormatting>
  <conditionalFormatting sqref="L32">
    <cfRule type="containsText" dxfId="8131" priority="7785" operator="containsText" text="欠">
      <formula>NOT(ISERROR(SEARCH("欠",L32)))</formula>
    </cfRule>
  </conditionalFormatting>
  <conditionalFormatting sqref="L35:L43">
    <cfRule type="containsText" dxfId="8130" priority="6860" operator="containsText" text="欠">
      <formula>NOT(ISERROR(SEARCH("欠",L35)))</formula>
    </cfRule>
  </conditionalFormatting>
  <conditionalFormatting sqref="L40:L42">
    <cfRule type="containsText" dxfId="8129" priority="6861" operator="containsText" text="REF">
      <formula>NOT(ISERROR(SEARCH("REF",L40)))</formula>
    </cfRule>
  </conditionalFormatting>
  <conditionalFormatting sqref="L50:L61">
    <cfRule type="containsText" dxfId="8128" priority="2188" operator="containsText" text="欠">
      <formula>NOT(ISERROR(SEARCH("欠",L50)))</formula>
    </cfRule>
  </conditionalFormatting>
  <conditionalFormatting sqref="L52">
    <cfRule type="containsText" dxfId="8127" priority="6310" operator="containsText" text="REF">
      <formula>NOT(ISERROR(SEARCH("REF",L52)))</formula>
    </cfRule>
  </conditionalFormatting>
  <conditionalFormatting sqref="L64">
    <cfRule type="containsText" dxfId="8126" priority="5399" operator="containsText" text="欠">
      <formula>NOT(ISERROR(SEARCH("欠",L64)))</formula>
    </cfRule>
  </conditionalFormatting>
  <conditionalFormatting sqref="L74:L79">
    <cfRule type="containsText" dxfId="8125" priority="4591" operator="containsText" text="欠">
      <formula>NOT(ISERROR(SEARCH("欠",L74)))</formula>
    </cfRule>
  </conditionalFormatting>
  <conditionalFormatting sqref="L78:L79">
    <cfRule type="containsText" dxfId="8124" priority="4940" operator="containsText" text="REF">
      <formula>NOT(ISERROR(SEARCH("REF",L78)))</formula>
    </cfRule>
  </conditionalFormatting>
  <conditionalFormatting sqref="L82:L89">
    <cfRule type="containsText" dxfId="8123" priority="4366" operator="containsText" text="欠">
      <formula>NOT(ISERROR(SEARCH("欠",L82)))</formula>
    </cfRule>
  </conditionalFormatting>
  <conditionalFormatting sqref="L92:L99">
    <cfRule type="containsText" dxfId="8122" priority="3602" operator="containsText" text="欠">
      <formula>NOT(ISERROR(SEARCH("欠",L92)))</formula>
    </cfRule>
  </conditionalFormatting>
  <conditionalFormatting sqref="L107">
    <cfRule type="containsText" dxfId="8121" priority="9436" operator="containsText" text="欠">
      <formula>NOT(ISERROR(SEARCH("欠",L107)))</formula>
    </cfRule>
  </conditionalFormatting>
  <conditionalFormatting sqref="L20:M21">
    <cfRule type="containsText" dxfId="8120" priority="8031" operator="containsText" text="欠">
      <formula>NOT(ISERROR(SEARCH("欠",L20)))</formula>
    </cfRule>
  </conditionalFormatting>
  <conditionalFormatting sqref="L30:M31">
    <cfRule type="containsText" dxfId="8119" priority="7917" operator="containsText" text="欠">
      <formula>NOT(ISERROR(SEARCH("欠",L30)))</formula>
    </cfRule>
  </conditionalFormatting>
  <conditionalFormatting sqref="L34:M34">
    <cfRule type="containsText" dxfId="8118" priority="15291" operator="containsText" text="欠">
      <formula>NOT(ISERROR(SEARCH("欠",L34)))</formula>
    </cfRule>
  </conditionalFormatting>
  <conditionalFormatting sqref="L44:M45">
    <cfRule type="containsText" dxfId="8117" priority="6552" operator="containsText" text="欠">
      <formula>NOT(ISERROR(SEARCH("欠",L44)))</formula>
    </cfRule>
  </conditionalFormatting>
  <conditionalFormatting sqref="L48:M49">
    <cfRule type="containsText" dxfId="8116" priority="6474" operator="containsText" text="欠">
      <formula>NOT(ISERROR(SEARCH("欠",L48)))</formula>
    </cfRule>
  </conditionalFormatting>
  <conditionalFormatting sqref="L58:M58">
    <cfRule type="containsText" dxfId="8115" priority="14971" operator="containsText" text="REF">
      <formula>NOT(ISERROR(SEARCH("REF",L58)))</formula>
    </cfRule>
  </conditionalFormatting>
  <conditionalFormatting sqref="L62:M62">
    <cfRule type="containsText" dxfId="8114" priority="5538" operator="containsText" text="REF">
      <formula>NOT(ISERROR(SEARCH("REF",L62)))</formula>
    </cfRule>
  </conditionalFormatting>
  <conditionalFormatting sqref="L62:M63">
    <cfRule type="containsText" dxfId="8113" priority="5537" operator="containsText" text="欠">
      <formula>NOT(ISERROR(SEARCH("欠",L62)))</formula>
    </cfRule>
  </conditionalFormatting>
  <conditionalFormatting sqref="L72:M72">
    <cfRule type="containsText" dxfId="8112" priority="5362" operator="containsText" text="REF">
      <formula>NOT(ISERROR(SEARCH("REF",L72)))</formula>
    </cfRule>
  </conditionalFormatting>
  <conditionalFormatting sqref="L72:M73">
    <cfRule type="containsText" dxfId="8111" priority="5361" operator="containsText" text="欠">
      <formula>NOT(ISERROR(SEARCH("欠",L72)))</formula>
    </cfRule>
  </conditionalFormatting>
  <conditionalFormatting sqref="L80:M80">
    <cfRule type="containsText" dxfId="8110" priority="3996" operator="containsText" text="REF">
      <formula>NOT(ISERROR(SEARCH("REF",L80)))</formula>
    </cfRule>
  </conditionalFormatting>
  <conditionalFormatting sqref="L80:M81">
    <cfRule type="containsText" dxfId="8109" priority="3995" operator="containsText" text="欠">
      <formula>NOT(ISERROR(SEARCH("欠",L80)))</formula>
    </cfRule>
  </conditionalFormatting>
  <conditionalFormatting sqref="L86:M86">
    <cfRule type="containsText" dxfId="8108" priority="4367" operator="containsText" text="REF">
      <formula>NOT(ISERROR(SEARCH("REF",L86)))</formula>
    </cfRule>
  </conditionalFormatting>
  <conditionalFormatting sqref="L90:M91">
    <cfRule type="containsText" dxfId="8107" priority="4456" operator="containsText" text="欠">
      <formula>NOT(ISERROR(SEARCH("欠",L90)))</formula>
    </cfRule>
  </conditionalFormatting>
  <conditionalFormatting sqref="L100:M100">
    <cfRule type="containsText" dxfId="8106" priority="3570" operator="containsText" text="REF">
      <formula>NOT(ISERROR(SEARCH("REF",L100)))</formula>
    </cfRule>
  </conditionalFormatting>
  <conditionalFormatting sqref="L100:M101">
    <cfRule type="containsText" dxfId="8105" priority="3569" operator="containsText" text="欠">
      <formula>NOT(ISERROR(SEARCH("欠",L100)))</formula>
    </cfRule>
  </conditionalFormatting>
  <conditionalFormatting sqref="L110:M112">
    <cfRule type="containsText" dxfId="8104" priority="2840" operator="containsText" text="REF">
      <formula>NOT(ISERROR(SEARCH("REF",L110)))</formula>
    </cfRule>
  </conditionalFormatting>
  <conditionalFormatting sqref="L110:M115">
    <cfRule type="containsText" dxfId="8103" priority="2839" operator="containsText" text="欠">
      <formula>NOT(ISERROR(SEARCH("欠",L110)))</formula>
    </cfRule>
  </conditionalFormatting>
  <conditionalFormatting sqref="L10:N10">
    <cfRule type="containsText" dxfId="8102" priority="7747" operator="containsText" text="REF">
      <formula>NOT(ISERROR(SEARCH("REF",L10)))</formula>
    </cfRule>
  </conditionalFormatting>
  <conditionalFormatting sqref="L24:N24">
    <cfRule type="containsText" dxfId="8101" priority="7723" operator="containsText" text="REF">
      <formula>NOT(ISERROR(SEARCH("REF",L24)))</formula>
    </cfRule>
  </conditionalFormatting>
  <conditionalFormatting sqref="L66:N67">
    <cfRule type="containsText" dxfId="8100" priority="5492" operator="containsText" text="欠">
      <formula>NOT(ISERROR(SEARCH("欠",L66)))</formula>
    </cfRule>
  </conditionalFormatting>
  <conditionalFormatting sqref="L94:N94">
    <cfRule type="containsText" dxfId="8099" priority="3915" operator="containsText" text="REF">
      <formula>NOT(ISERROR(SEARCH("REF",L94)))</formula>
    </cfRule>
  </conditionalFormatting>
  <conditionalFormatting sqref="L108:N108">
    <cfRule type="containsText" dxfId="8098" priority="8939" operator="containsText" text="REF">
      <formula>NOT(ISERROR(SEARCH("REF",L108)))</formula>
    </cfRule>
  </conditionalFormatting>
  <conditionalFormatting sqref="L108:N109">
    <cfRule type="containsText" dxfId="8097" priority="8938" operator="containsText" text="欠">
      <formula>NOT(ISERROR(SEARCH("欠",L108)))</formula>
    </cfRule>
  </conditionalFormatting>
  <conditionalFormatting sqref="L70:O71">
    <cfRule type="containsText" dxfId="8096" priority="5435" operator="containsText" text="欠">
      <formula>NOT(ISERROR(SEARCH("欠",L70)))</formula>
    </cfRule>
  </conditionalFormatting>
  <conditionalFormatting sqref="L44:P44">
    <cfRule type="containsText" dxfId="8095" priority="6328" operator="containsText" text="REF">
      <formula>NOT(ISERROR(SEARCH("REF",L44)))</formula>
    </cfRule>
  </conditionalFormatting>
  <conditionalFormatting sqref="M6:M9">
    <cfRule type="containsText" dxfId="8094" priority="8181" operator="containsText" text="欠">
      <formula>NOT(ISERROR(SEARCH("欠",M6)))</formula>
    </cfRule>
  </conditionalFormatting>
  <conditionalFormatting sqref="M12:M13">
    <cfRule type="containsText" dxfId="8093" priority="8749" operator="containsText" text="REF">
      <formula>NOT(ISERROR(SEARCH("REF",M12)))</formula>
    </cfRule>
    <cfRule type="containsText" dxfId="8092" priority="8748" operator="containsText" text="欠">
      <formula>NOT(ISERROR(SEARCH("欠",M12)))</formula>
    </cfRule>
  </conditionalFormatting>
  <conditionalFormatting sqref="M16:M17">
    <cfRule type="containsText" dxfId="8091" priority="8723" operator="containsText" text="欠">
      <formula>NOT(ISERROR(SEARCH("欠",M16)))</formula>
    </cfRule>
  </conditionalFormatting>
  <conditionalFormatting sqref="M20:M27">
    <cfRule type="containsText" dxfId="8090" priority="7722" operator="containsText" text="欠">
      <formula>NOT(ISERROR(SEARCH("欠",M20)))</formula>
    </cfRule>
  </conditionalFormatting>
  <conditionalFormatting sqref="M26:M27">
    <cfRule type="containsText" dxfId="8089" priority="8755" operator="containsText" text="REF">
      <formula>NOT(ISERROR(SEARCH("REF",M26)))</formula>
    </cfRule>
  </conditionalFormatting>
  <conditionalFormatting sqref="M30:M33">
    <cfRule type="containsText" dxfId="8088" priority="7908" operator="containsText" text="欠">
      <formula>NOT(ISERROR(SEARCH("欠",M30)))</formula>
    </cfRule>
  </conditionalFormatting>
  <conditionalFormatting sqref="M35:M37">
    <cfRule type="containsText" dxfId="8087" priority="7205" operator="containsText" text="欠">
      <formula>NOT(ISERROR(SEARCH("欠",M35)))</formula>
    </cfRule>
  </conditionalFormatting>
  <conditionalFormatting sqref="M36:M37">
    <cfRule type="containsText" dxfId="8086" priority="7206" operator="containsText" text="REF">
      <formula>NOT(ISERROR(SEARCH("REF",M36)))</formula>
    </cfRule>
  </conditionalFormatting>
  <conditionalFormatting sqref="M42:M54">
    <cfRule type="containsText" dxfId="8085" priority="2079" operator="containsText" text="欠">
      <formula>NOT(ISERROR(SEARCH("欠",M42)))</formula>
    </cfRule>
  </conditionalFormatting>
  <conditionalFormatting sqref="M50:M52">
    <cfRule type="containsText" dxfId="8084" priority="2193" operator="containsText" text="REF">
      <formula>NOT(ISERROR(SEARCH("REF",M50)))</formula>
    </cfRule>
  </conditionalFormatting>
  <conditionalFormatting sqref="M58:M65">
    <cfRule type="containsText" dxfId="8083" priority="5546" operator="containsText" text="欠">
      <formula>NOT(ISERROR(SEARCH("欠",M58)))</formula>
    </cfRule>
  </conditionalFormatting>
  <conditionalFormatting sqref="M74">
    <cfRule type="containsText" dxfId="8082" priority="14593" operator="containsText" text="REF">
      <formula>NOT(ISERROR(SEARCH("REF",M74)))</formula>
    </cfRule>
  </conditionalFormatting>
  <conditionalFormatting sqref="M74:M76">
    <cfRule type="containsText" dxfId="8081" priority="4417" operator="containsText" text="欠">
      <formula>NOT(ISERROR(SEARCH("欠",M74)))</formula>
    </cfRule>
  </conditionalFormatting>
  <conditionalFormatting sqref="M82:M84">
    <cfRule type="containsText" dxfId="8080" priority="285" operator="containsText" text="REF">
      <formula>NOT(ISERROR(SEARCH("REF",M82)))</formula>
    </cfRule>
  </conditionalFormatting>
  <conditionalFormatting sqref="M82:M96">
    <cfRule type="containsText" dxfId="8079" priority="284" operator="containsText" text="欠">
      <formula>NOT(ISERROR(SEARCH("欠",M82)))</formula>
    </cfRule>
  </conditionalFormatting>
  <conditionalFormatting sqref="M100:M103">
    <cfRule type="containsText" dxfId="8078" priority="3509" operator="containsText" text="欠">
      <formula>NOT(ISERROR(SEARCH("欠",M100)))</formula>
    </cfRule>
  </conditionalFormatting>
  <conditionalFormatting sqref="M102">
    <cfRule type="containsText" dxfId="8077" priority="3510" operator="containsText" text="REF">
      <formula>NOT(ISERROR(SEARCH("REF",M102)))</formula>
    </cfRule>
  </conditionalFormatting>
  <conditionalFormatting sqref="M116">
    <cfRule type="containsText" dxfId="8076" priority="2869" operator="containsText" text="欠">
      <formula>NOT(ISERROR(SEARCH("欠",M116)))</formula>
    </cfRule>
  </conditionalFormatting>
  <conditionalFormatting sqref="M10:N11">
    <cfRule type="containsText" dxfId="8075" priority="8133" operator="containsText" text="欠">
      <formula>NOT(ISERROR(SEARCH("欠",M10)))</formula>
    </cfRule>
  </conditionalFormatting>
  <conditionalFormatting sqref="M18:N19">
    <cfRule type="containsText" dxfId="8074" priority="8064" operator="containsText" text="欠">
      <formula>NOT(ISERROR(SEARCH("欠",M18)))</formula>
    </cfRule>
  </conditionalFormatting>
  <conditionalFormatting sqref="M38:N39">
    <cfRule type="containsText" dxfId="8073" priority="7090" operator="containsText" text="欠">
      <formula>NOT(ISERROR(SEARCH("欠",M38)))</formula>
    </cfRule>
  </conditionalFormatting>
  <conditionalFormatting sqref="M42:N42">
    <cfRule type="containsText" dxfId="8072" priority="2081" operator="containsText" text="REF">
      <formula>NOT(ISERROR(SEARCH("REF",M42)))</formula>
    </cfRule>
  </conditionalFormatting>
  <conditionalFormatting sqref="M56:N57">
    <cfRule type="containsText" dxfId="8071" priority="6396" operator="containsText" text="欠">
      <formula>NOT(ISERROR(SEARCH("欠",M56)))</formula>
    </cfRule>
  </conditionalFormatting>
  <conditionalFormatting sqref="M14:O15">
    <cfRule type="containsText" dxfId="8070" priority="8076" operator="containsText" text="欠">
      <formula>NOT(ISERROR(SEARCH("欠",M14)))</formula>
    </cfRule>
  </conditionalFormatting>
  <conditionalFormatting sqref="M18:O18">
    <cfRule type="containsText" dxfId="8069" priority="8065" operator="containsText" text="REF">
      <formula>NOT(ISERROR(SEARCH("REF",M18)))</formula>
    </cfRule>
  </conditionalFormatting>
  <conditionalFormatting sqref="M22:O22">
    <cfRule type="containsText" dxfId="8068" priority="7735" operator="containsText" text="REF">
      <formula>NOT(ISERROR(SEARCH("REF",M22)))</formula>
    </cfRule>
  </conditionalFormatting>
  <conditionalFormatting sqref="M46:O46">
    <cfRule type="containsText" dxfId="8067" priority="6508" operator="containsText" text="REF">
      <formula>NOT(ISERROR(SEARCH("REF",M46)))</formula>
    </cfRule>
  </conditionalFormatting>
  <conditionalFormatting sqref="M60:O60">
    <cfRule type="containsText" dxfId="8066" priority="5562" operator="containsText" text="REF">
      <formula>NOT(ISERROR(SEARCH("REF",M60)))</formula>
    </cfRule>
  </conditionalFormatting>
  <conditionalFormatting sqref="M78:O78">
    <cfRule type="containsText" dxfId="8065" priority="4550" operator="containsText" text="REF">
      <formula>NOT(ISERROR(SEARCH("REF",M78)))</formula>
    </cfRule>
  </conditionalFormatting>
  <conditionalFormatting sqref="M78:O79">
    <cfRule type="containsText" dxfId="8064" priority="4549" operator="containsText" text="欠">
      <formula>NOT(ISERROR(SEARCH("欠",M78)))</formula>
    </cfRule>
  </conditionalFormatting>
  <conditionalFormatting sqref="M88:O88">
    <cfRule type="containsText" dxfId="8063" priority="4481" operator="containsText" text="REF">
      <formula>NOT(ISERROR(SEARCH("REF",M88)))</formula>
    </cfRule>
  </conditionalFormatting>
  <conditionalFormatting sqref="M106:O107">
    <cfRule type="containsText" dxfId="8062" priority="9335" operator="containsText" text="欠">
      <formula>NOT(ISERROR(SEARCH("欠",M106)))</formula>
    </cfRule>
  </conditionalFormatting>
  <conditionalFormatting sqref="M40:P40">
    <cfRule type="containsText" dxfId="8061" priority="2664" operator="containsText" text="欠">
      <formula>NOT(ISERROR(SEARCH("欠",M40)))</formula>
    </cfRule>
    <cfRule type="containsText" dxfId="8060" priority="2665" operator="containsText" text="REF">
      <formula>NOT(ISERROR(SEARCH("REF",M40)))</formula>
    </cfRule>
  </conditionalFormatting>
  <conditionalFormatting sqref="M54:P54">
    <cfRule type="containsText" dxfId="8059" priority="2202" operator="containsText" text="REF">
      <formula>NOT(ISERROR(SEARCH("REF",M54)))</formula>
    </cfRule>
  </conditionalFormatting>
  <conditionalFormatting sqref="M96:P96">
    <cfRule type="containsText" dxfId="8058" priority="3270" operator="containsText" text="REF">
      <formula>NOT(ISERROR(SEARCH("REF",M96)))</formula>
    </cfRule>
  </conditionalFormatting>
  <conditionalFormatting sqref="M114:P114">
    <cfRule type="containsText" dxfId="8057" priority="2936" operator="containsText" text="REF">
      <formula>NOT(ISERROR(SEARCH("REF",M114)))</formula>
    </cfRule>
  </conditionalFormatting>
  <conditionalFormatting sqref="M116:P116">
    <cfRule type="containsText" dxfId="8056" priority="2870" operator="containsText" text="REF">
      <formula>NOT(ISERROR(SEARCH("REF",M116)))</formula>
    </cfRule>
  </conditionalFormatting>
  <conditionalFormatting sqref="N13:N19">
    <cfRule type="containsText" dxfId="8055" priority="8073" operator="containsText" text="欠">
      <formula>NOT(ISERROR(SEARCH("欠",N13)))</formula>
    </cfRule>
  </conditionalFormatting>
  <conditionalFormatting sqref="N16:N18">
    <cfRule type="containsText" dxfId="8054" priority="8075" operator="containsText" text="REF">
      <formula>NOT(ISERROR(SEARCH("REF",N16)))</formula>
    </cfRule>
  </conditionalFormatting>
  <conditionalFormatting sqref="N24:N30">
    <cfRule type="containsText" dxfId="8053" priority="7938" operator="containsText" text="欠">
      <formula>NOT(ISERROR(SEARCH("欠",N24)))</formula>
    </cfRule>
  </conditionalFormatting>
  <conditionalFormatting sqref="N30:N31">
    <cfRule type="containsText" dxfId="8052" priority="8693" operator="containsText" text="REF">
      <formula>NOT(ISERROR(SEARCH("REF",N30)))</formula>
    </cfRule>
  </conditionalFormatting>
  <conditionalFormatting sqref="N41:N44">
    <cfRule type="containsText" dxfId="8051" priority="6327" operator="containsText" text="欠">
      <formula>NOT(ISERROR(SEARCH("欠",N41)))</formula>
    </cfRule>
  </conditionalFormatting>
  <conditionalFormatting sqref="N52">
    <cfRule type="containsText" dxfId="8050" priority="6430" operator="containsText" text="REF">
      <formula>NOT(ISERROR(SEARCH("REF",N52)))</formula>
    </cfRule>
  </conditionalFormatting>
  <conditionalFormatting sqref="N52:N57">
    <cfRule type="containsText" dxfId="8049" priority="6405" operator="containsText" text="欠">
      <formula>NOT(ISERROR(SEARCH("欠",N52)))</formula>
    </cfRule>
  </conditionalFormatting>
  <conditionalFormatting sqref="N59">
    <cfRule type="containsText" dxfId="8048" priority="16167" operator="containsText" text="REF">
      <formula>NOT(ISERROR(SEARCH("REF",N59)))</formula>
    </cfRule>
  </conditionalFormatting>
  <conditionalFormatting sqref="N64:N71">
    <cfRule type="containsText" dxfId="8047" priority="5444" operator="containsText" text="欠">
      <formula>NOT(ISERROR(SEARCH("欠",N64)))</formula>
    </cfRule>
  </conditionalFormatting>
  <conditionalFormatting sqref="N73:N74">
    <cfRule type="containsText" dxfId="8046" priority="2174" operator="containsText" text="REF">
      <formula>NOT(ISERROR(SEARCH("REF",N73)))</formula>
    </cfRule>
  </conditionalFormatting>
  <conditionalFormatting sqref="N74:N77">
    <cfRule type="containsText" dxfId="8045" priority="4941" operator="containsText" text="欠">
      <formula>NOT(ISERROR(SEARCH("欠",N74)))</formula>
    </cfRule>
  </conditionalFormatting>
  <conditionalFormatting sqref="N76:N77">
    <cfRule type="containsText" dxfId="8044" priority="4942" operator="containsText" text="REF">
      <formula>NOT(ISERROR(SEARCH("REF",N76)))</formula>
    </cfRule>
  </conditionalFormatting>
  <conditionalFormatting sqref="N80:N85">
    <cfRule type="containsText" dxfId="8043" priority="4342" operator="containsText" text="欠">
      <formula>NOT(ISERROR(SEARCH("欠",N80)))</formula>
    </cfRule>
  </conditionalFormatting>
  <conditionalFormatting sqref="N84">
    <cfRule type="containsText" dxfId="8042" priority="4906" operator="containsText" text="REF">
      <formula>NOT(ISERROR(SEARCH("REF",N84)))</formula>
    </cfRule>
  </conditionalFormatting>
  <conditionalFormatting sqref="N87">
    <cfRule type="containsText" dxfId="8041" priority="5024" operator="containsText" text="REF">
      <formula>NOT(ISERROR(SEARCH("REF",N87)))</formula>
    </cfRule>
  </conditionalFormatting>
  <conditionalFormatting sqref="N92:N99">
    <cfRule type="containsText" dxfId="8040" priority="3497" operator="containsText" text="欠">
      <formula>NOT(ISERROR(SEARCH("欠",N92)))</formula>
    </cfRule>
  </conditionalFormatting>
  <conditionalFormatting sqref="N101:N102">
    <cfRule type="containsText" dxfId="8039" priority="3486" operator="containsText" text="REF">
      <formula>NOT(ISERROR(SEARCH("REF",N101)))</formula>
    </cfRule>
  </conditionalFormatting>
  <conditionalFormatting sqref="N102:N103">
    <cfRule type="containsText" dxfId="8038" priority="3485" operator="containsText" text="欠">
      <formula>NOT(ISERROR(SEARCH("欠",N102)))</formula>
    </cfRule>
  </conditionalFormatting>
  <conditionalFormatting sqref="N110:N111">
    <cfRule type="containsText" dxfId="8037" priority="3138" operator="containsText" text="欠">
      <formula>NOT(ISERROR(SEARCH("欠",N110)))</formula>
    </cfRule>
  </conditionalFormatting>
  <conditionalFormatting sqref="N8:O9">
    <cfRule type="containsText" dxfId="8036" priority="8160" operator="containsText" text="欠">
      <formula>NOT(ISERROR(SEARCH("欠",N8)))</formula>
    </cfRule>
  </conditionalFormatting>
  <conditionalFormatting sqref="N12:O12">
    <cfRule type="containsText" dxfId="8035" priority="8124" operator="containsText" text="欠">
      <formula>NOT(ISERROR(SEARCH("欠",N12)))</formula>
    </cfRule>
  </conditionalFormatting>
  <conditionalFormatting sqref="N22:O23">
    <cfRule type="containsText" dxfId="8034" priority="8007" operator="containsText" text="欠">
      <formula>NOT(ISERROR(SEARCH("欠",N22)))</formula>
    </cfRule>
  </conditionalFormatting>
  <conditionalFormatting sqref="N32:O33">
    <cfRule type="containsText" dxfId="8033" priority="7896" operator="containsText" text="欠">
      <formula>NOT(ISERROR(SEARCH("欠",N32)))</formula>
    </cfRule>
  </conditionalFormatting>
  <conditionalFormatting sqref="N36:O36">
    <cfRule type="containsText" dxfId="8032" priority="7133" operator="containsText" text="REF">
      <formula>NOT(ISERROR(SEARCH("REF",N36)))</formula>
    </cfRule>
  </conditionalFormatting>
  <conditionalFormatting sqref="N36:O37">
    <cfRule type="containsText" dxfId="8031" priority="7132" operator="containsText" text="欠">
      <formula>NOT(ISERROR(SEARCH("欠",N36)))</formula>
    </cfRule>
  </conditionalFormatting>
  <conditionalFormatting sqref="N46:O47">
    <cfRule type="containsText" dxfId="8030" priority="6507" operator="containsText" text="欠">
      <formula>NOT(ISERROR(SEARCH("欠",N46)))</formula>
    </cfRule>
  </conditionalFormatting>
  <conditionalFormatting sqref="N50:O50">
    <cfRule type="containsText" dxfId="8029" priority="6442" operator="containsText" text="REF">
      <formula>NOT(ISERROR(SEARCH("REF",N50)))</formula>
    </cfRule>
  </conditionalFormatting>
  <conditionalFormatting sqref="N50:O51">
    <cfRule type="containsText" dxfId="8028" priority="6441" operator="containsText" text="欠">
      <formula>NOT(ISERROR(SEARCH("欠",N50)))</formula>
    </cfRule>
  </conditionalFormatting>
  <conditionalFormatting sqref="N60:O61">
    <cfRule type="containsText" dxfId="8027" priority="5561" operator="containsText" text="欠">
      <formula>NOT(ISERROR(SEARCH("欠",N60)))</formula>
    </cfRule>
  </conditionalFormatting>
  <conditionalFormatting sqref="N88:O89">
    <cfRule type="containsText" dxfId="8026" priority="4480" operator="containsText" text="欠">
      <formula>NOT(ISERROR(SEARCH("欠",N88)))</formula>
    </cfRule>
  </conditionalFormatting>
  <conditionalFormatting sqref="N112:O113">
    <cfRule type="containsText" dxfId="8025" priority="2947" operator="containsText" text="欠">
      <formula>NOT(ISERROR(SEARCH("欠",N112)))</formula>
    </cfRule>
  </conditionalFormatting>
  <conditionalFormatting sqref="N116:O117">
    <cfRule type="containsText" dxfId="8024" priority="2899" operator="containsText" text="欠">
      <formula>NOT(ISERROR(SEARCH("欠",N116)))</formula>
    </cfRule>
  </conditionalFormatting>
  <conditionalFormatting sqref="N12:P12">
    <cfRule type="containsText" dxfId="8023" priority="8113" operator="containsText" text="REF">
      <formula>NOT(ISERROR(SEARCH("REF",N12)))</formula>
    </cfRule>
  </conditionalFormatting>
  <conditionalFormatting sqref="N26:P26">
    <cfRule type="containsText" dxfId="8022" priority="7267" operator="containsText" text="REF">
      <formula>NOT(ISERROR(SEARCH("REF",N26)))</formula>
    </cfRule>
  </conditionalFormatting>
  <conditionalFormatting sqref="N68:P68">
    <cfRule type="containsText" dxfId="8021" priority="5472" operator="containsText" text="REF">
      <formula>NOT(ISERROR(SEARCH("REF",N68)))</formula>
    </cfRule>
  </conditionalFormatting>
  <conditionalFormatting sqref="N82:P82">
    <cfRule type="containsText" dxfId="8020" priority="4343" operator="containsText" text="REF">
      <formula>NOT(ISERROR(SEARCH("REF",N82)))</formula>
    </cfRule>
  </conditionalFormatting>
  <conditionalFormatting sqref="N110:P110">
    <cfRule type="containsText" dxfId="8019" priority="2891" operator="containsText" text="REF">
      <formula>NOT(ISERROR(SEARCH("REF",N110)))</formula>
    </cfRule>
  </conditionalFormatting>
  <conditionalFormatting sqref="N112:P112">
    <cfRule type="containsText" dxfId="8018" priority="2864" operator="containsText" text="REF">
      <formula>NOT(ISERROR(SEARCH("REF",N112)))</formula>
    </cfRule>
  </conditionalFormatting>
  <conditionalFormatting sqref="N114:P115">
    <cfRule type="containsText" dxfId="8017" priority="2935" operator="containsText" text="欠">
      <formula>NOT(ISERROR(SEARCH("欠",N114)))</formula>
    </cfRule>
  </conditionalFormatting>
  <conditionalFormatting sqref="O6:O11">
    <cfRule type="containsText" dxfId="8016" priority="7254" operator="containsText" text="欠">
      <formula>NOT(ISERROR(SEARCH("欠",O6)))</formula>
    </cfRule>
  </conditionalFormatting>
  <conditionalFormatting sqref="O14:O15">
    <cfRule type="containsText" dxfId="8015" priority="8751" operator="containsText" text="REF">
      <formula>NOT(ISERROR(SEARCH("REF",O14)))</formula>
    </cfRule>
  </conditionalFormatting>
  <conditionalFormatting sqref="O17:O19">
    <cfRule type="containsText" dxfId="8014" priority="8690" operator="containsText" text="欠">
      <formula>NOT(ISERROR(SEARCH("欠",O17)))</formula>
    </cfRule>
  </conditionalFormatting>
  <conditionalFormatting sqref="O22:O27">
    <cfRule type="containsText" dxfId="8013" priority="7266" operator="containsText" text="欠">
      <formula>NOT(ISERROR(SEARCH("欠",O22)))</formula>
    </cfRule>
  </conditionalFormatting>
  <conditionalFormatting sqref="O31:O33">
    <cfRule type="containsText" dxfId="8012" priority="7905" operator="containsText" text="欠">
      <formula>NOT(ISERROR(SEARCH("欠",O31)))</formula>
    </cfRule>
  </conditionalFormatting>
  <conditionalFormatting sqref="O35:O39">
    <cfRule type="containsText" dxfId="8011" priority="7141" operator="containsText" text="欠">
      <formula>NOT(ISERROR(SEARCH("欠",O35)))</formula>
    </cfRule>
  </conditionalFormatting>
  <conditionalFormatting sqref="O38:O39">
    <cfRule type="containsText" dxfId="8010" priority="7204" operator="containsText" text="REF">
      <formula>NOT(ISERROR(SEARCH("REF",O38)))</formula>
    </cfRule>
  </conditionalFormatting>
  <conditionalFormatting sqref="O41">
    <cfRule type="containsText" dxfId="8009" priority="15234" operator="containsText" text="欠">
      <formula>NOT(ISERROR(SEARCH("欠",O41)))</formula>
    </cfRule>
  </conditionalFormatting>
  <conditionalFormatting sqref="O50:O67">
    <cfRule type="containsText" dxfId="8008" priority="5061" operator="containsText" text="欠">
      <formula>NOT(ISERROR(SEARCH("欠",O50)))</formula>
    </cfRule>
  </conditionalFormatting>
  <conditionalFormatting sqref="O56:O58">
    <cfRule type="containsText" dxfId="8007" priority="6896" operator="containsText" text="REF">
      <formula>NOT(ISERROR(SEARCH("REF",O56)))</formula>
    </cfRule>
  </conditionalFormatting>
  <conditionalFormatting sqref="O62">
    <cfRule type="containsText" dxfId="8006" priority="5062" operator="containsText" text="REF">
      <formula>NOT(ISERROR(SEARCH("REF",O62)))</formula>
    </cfRule>
  </conditionalFormatting>
  <conditionalFormatting sqref="O66:O67">
    <cfRule type="containsText" dxfId="8005" priority="5858" operator="containsText" text="REF">
      <formula>NOT(ISERROR(SEARCH("REF",O66)))</formula>
    </cfRule>
  </conditionalFormatting>
  <conditionalFormatting sqref="O70:O71">
    <cfRule type="containsText" dxfId="8004" priority="5860" operator="containsText" text="REF">
      <formula>NOT(ISERROR(SEARCH("REF",O70)))</formula>
    </cfRule>
  </conditionalFormatting>
  <conditionalFormatting sqref="O74">
    <cfRule type="containsText" dxfId="8003" priority="14590" operator="containsText" text="REF">
      <formula>NOT(ISERROR(SEARCH("REF",O74)))</formula>
    </cfRule>
  </conditionalFormatting>
  <conditionalFormatting sqref="O74:O75">
    <cfRule type="containsText" dxfId="8002" priority="14588" operator="containsText" text="欠">
      <formula>NOT(ISERROR(SEARCH("欠",O74)))</formula>
    </cfRule>
  </conditionalFormatting>
  <conditionalFormatting sqref="O84:O86">
    <cfRule type="containsText" dxfId="8001" priority="4007" operator="containsText" text="REF">
      <formula>NOT(ISERROR(SEARCH("REF",O84)))</formula>
    </cfRule>
  </conditionalFormatting>
  <conditionalFormatting sqref="O84:O89">
    <cfRule type="containsText" dxfId="8000" priority="4006" operator="containsText" text="欠">
      <formula>NOT(ISERROR(SEARCH("欠",O84)))</formula>
    </cfRule>
  </conditionalFormatting>
  <conditionalFormatting sqref="O92:O93">
    <cfRule type="containsText" dxfId="7999" priority="4432" operator="containsText" text="欠">
      <formula>NOT(ISERROR(SEARCH("欠",O92)))</formula>
    </cfRule>
  </conditionalFormatting>
  <conditionalFormatting sqref="O96:O97">
    <cfRule type="containsText" dxfId="7998" priority="3269" operator="containsText" text="欠">
      <formula>NOT(ISERROR(SEARCH("欠",O96)))</formula>
    </cfRule>
  </conditionalFormatting>
  <conditionalFormatting sqref="O100:O103">
    <cfRule type="containsText" dxfId="7997" priority="3281" operator="containsText" text="欠">
      <formula>NOT(ISERROR(SEARCH("欠",O100)))</formula>
    </cfRule>
  </conditionalFormatting>
  <conditionalFormatting sqref="O102">
    <cfRule type="containsText" dxfId="7996" priority="3546" operator="containsText" text="REF">
      <formula>NOT(ISERROR(SEARCH("REF",O102)))</formula>
    </cfRule>
  </conditionalFormatting>
  <conditionalFormatting sqref="O105">
    <cfRule type="containsText" dxfId="7995" priority="9418" operator="containsText" text="欠">
      <formula>NOT(ISERROR(SEARCH("欠",O105)))</formula>
    </cfRule>
  </conditionalFormatting>
  <conditionalFormatting sqref="O110:O113">
    <cfRule type="containsText" dxfId="7994" priority="2956" operator="containsText" text="欠">
      <formula>NOT(ISERROR(SEARCH("欠",O110)))</formula>
    </cfRule>
  </conditionalFormatting>
  <conditionalFormatting sqref="O6:P6">
    <cfRule type="containsText" dxfId="7993" priority="7255" operator="containsText" text="REF">
      <formula>NOT(ISERROR(SEARCH("REF",O6)))</formula>
    </cfRule>
  </conditionalFormatting>
  <conditionalFormatting sqref="O13:P13">
    <cfRule type="containsText" dxfId="7992" priority="8114" operator="containsText" text="欠">
      <formula>NOT(ISERROR(SEARCH("欠",O13)))</formula>
    </cfRule>
  </conditionalFormatting>
  <conditionalFormatting sqref="O16:P16">
    <cfRule type="containsText" dxfId="7991" priority="8727" operator="containsText" text="欠">
      <formula>NOT(ISERROR(SEARCH("欠",O16)))</formula>
    </cfRule>
    <cfRule type="containsText" dxfId="7990" priority="8728" operator="containsText" text="REF">
      <formula>NOT(ISERROR(SEARCH("REF",O16)))</formula>
    </cfRule>
  </conditionalFormatting>
  <conditionalFormatting sqref="O20:P20">
    <cfRule type="containsText" dxfId="7989" priority="8020" operator="containsText" text="REF">
      <formula>NOT(ISERROR(SEARCH("REF",O20)))</formula>
    </cfRule>
  </conditionalFormatting>
  <conditionalFormatting sqref="O20:P21">
    <cfRule type="containsText" dxfId="7988" priority="8019" operator="containsText" text="欠">
      <formula>NOT(ISERROR(SEARCH("欠",O20)))</formula>
    </cfRule>
  </conditionalFormatting>
  <conditionalFormatting sqref="O30:P30">
    <cfRule type="containsText" dxfId="7987" priority="8743" operator="containsText" text="欠">
      <formula>NOT(ISERROR(SEARCH("欠",O30)))</formula>
    </cfRule>
    <cfRule type="containsText" dxfId="7986" priority="8744" operator="containsText" text="REF">
      <formula>NOT(ISERROR(SEARCH("REF",O30)))</formula>
    </cfRule>
  </conditionalFormatting>
  <conditionalFormatting sqref="O34:P34">
    <cfRule type="containsText" dxfId="7985" priority="15288" operator="containsText" text="REF">
      <formula>NOT(ISERROR(SEARCH("REF",O34)))</formula>
    </cfRule>
    <cfRule type="containsText" dxfId="7984" priority="15287" operator="containsText" text="欠">
      <formula>NOT(ISERROR(SEARCH("欠",O34)))</formula>
    </cfRule>
  </conditionalFormatting>
  <conditionalFormatting sqref="O44:P45">
    <cfRule type="containsText" dxfId="7983" priority="6540" operator="containsText" text="欠">
      <formula>NOT(ISERROR(SEARCH("欠",O44)))</formula>
    </cfRule>
  </conditionalFormatting>
  <conditionalFormatting sqref="O48:P48">
    <cfRule type="containsText" dxfId="7982" priority="6496" operator="containsText" text="REF">
      <formula>NOT(ISERROR(SEARCH("REF",O48)))</formula>
    </cfRule>
  </conditionalFormatting>
  <conditionalFormatting sqref="O48:P49">
    <cfRule type="containsText" dxfId="7981" priority="6495" operator="containsText" text="欠">
      <formula>NOT(ISERROR(SEARCH("欠",O48)))</formula>
    </cfRule>
  </conditionalFormatting>
  <conditionalFormatting sqref="O68:P69">
    <cfRule type="containsText" dxfId="7980" priority="5471" operator="containsText" text="欠">
      <formula>NOT(ISERROR(SEARCH("欠",O68)))</formula>
    </cfRule>
  </conditionalFormatting>
  <conditionalFormatting sqref="O72:P72">
    <cfRule type="containsText" dxfId="7979" priority="5424" operator="containsText" text="REF">
      <formula>NOT(ISERROR(SEARCH("REF",O72)))</formula>
    </cfRule>
  </conditionalFormatting>
  <conditionalFormatting sqref="O72:P73">
    <cfRule type="containsText" dxfId="7978" priority="5423" operator="containsText" text="欠">
      <formula>NOT(ISERROR(SEARCH("欠",O72)))</formula>
    </cfRule>
  </conditionalFormatting>
  <conditionalFormatting sqref="O76:P76">
    <cfRule type="containsText" dxfId="7977" priority="4595" operator="containsText" text="REF">
      <formula>NOT(ISERROR(SEARCH("REF",O76)))</formula>
    </cfRule>
  </conditionalFormatting>
  <conditionalFormatting sqref="O76:P77">
    <cfRule type="containsText" dxfId="7976" priority="4594" operator="containsText" text="欠">
      <formula>NOT(ISERROR(SEARCH("欠",O76)))</formula>
    </cfRule>
  </conditionalFormatting>
  <conditionalFormatting sqref="O80:P80">
    <cfRule type="containsText" dxfId="7975" priority="3994" operator="containsText" text="REF">
      <formula>NOT(ISERROR(SEARCH("REF",O80)))</formula>
    </cfRule>
  </conditionalFormatting>
  <conditionalFormatting sqref="O80:P83">
    <cfRule type="containsText" dxfId="7974" priority="3993" operator="containsText" text="欠">
      <formula>NOT(ISERROR(SEARCH("欠",O80)))</formula>
    </cfRule>
  </conditionalFormatting>
  <conditionalFormatting sqref="O90:P90">
    <cfRule type="containsText" dxfId="7973" priority="4469" operator="containsText" text="REF">
      <formula>NOT(ISERROR(SEARCH("REF",O90)))</formula>
    </cfRule>
  </conditionalFormatting>
  <conditionalFormatting sqref="O90:P91">
    <cfRule type="containsText" dxfId="7972" priority="4468" operator="containsText" text="欠">
      <formula>NOT(ISERROR(SEARCH("欠",O90)))</formula>
    </cfRule>
  </conditionalFormatting>
  <conditionalFormatting sqref="O100:P100">
    <cfRule type="containsText" dxfId="7971" priority="2561" operator="containsText" text="REF">
      <formula>NOT(ISERROR(SEARCH("REF",O100)))</formula>
    </cfRule>
  </conditionalFormatting>
  <conditionalFormatting sqref="O104:P104">
    <cfRule type="containsText" dxfId="7970" priority="9363" operator="containsText" text="欠">
      <formula>NOT(ISERROR(SEARCH("欠",O104)))</formula>
    </cfRule>
    <cfRule type="containsText" dxfId="7969" priority="9364" operator="containsText" text="REF">
      <formula>NOT(ISERROR(SEARCH("REF",O104)))</formula>
    </cfRule>
  </conditionalFormatting>
  <conditionalFormatting sqref="P6:P8">
    <cfRule type="containsText" dxfId="7968" priority="7234" operator="containsText" text="欠">
      <formula>NOT(ISERROR(SEARCH("欠",P6)))</formula>
    </cfRule>
  </conditionalFormatting>
  <conditionalFormatting sqref="P10">
    <cfRule type="containsText" dxfId="7967" priority="7816" operator="containsText" text="REF">
      <formula>NOT(ISERROR(SEARCH("REF",P10)))</formula>
    </cfRule>
  </conditionalFormatting>
  <conditionalFormatting sqref="P10:P15">
    <cfRule type="containsText" dxfId="7966" priority="7815" operator="containsText" text="欠">
      <formula>NOT(ISERROR(SEARCH("欠",P10)))</formula>
    </cfRule>
  </conditionalFormatting>
  <conditionalFormatting sqref="P14">
    <cfRule type="containsText" dxfId="7965" priority="7834" operator="containsText" text="REF">
      <formula>NOT(ISERROR(SEARCH("REF",P14)))</formula>
    </cfRule>
  </conditionalFormatting>
  <conditionalFormatting sqref="P17">
    <cfRule type="containsText" dxfId="7964" priority="8729" operator="containsText" text="欠">
      <formula>NOT(ISERROR(SEARCH("欠",P17)))</formula>
    </cfRule>
  </conditionalFormatting>
  <conditionalFormatting sqref="P24">
    <cfRule type="containsText" dxfId="7963" priority="7243" operator="containsText" text="REF">
      <formula>NOT(ISERROR(SEARCH("REF",P24)))</formula>
    </cfRule>
  </conditionalFormatting>
  <conditionalFormatting sqref="P24:P29">
    <cfRule type="containsText" dxfId="7962" priority="7242" operator="containsText" text="欠">
      <formula>NOT(ISERROR(SEARCH("欠",P24)))</formula>
    </cfRule>
  </conditionalFormatting>
  <conditionalFormatting sqref="P28">
    <cfRule type="containsText" dxfId="7961" priority="7870" operator="containsText" text="REF">
      <formula>NOT(ISERROR(SEARCH("REF",P28)))</formula>
    </cfRule>
  </conditionalFormatting>
  <conditionalFormatting sqref="P31:P32">
    <cfRule type="containsText" dxfId="7960" priority="7779" operator="containsText" text="欠">
      <formula>NOT(ISERROR(SEARCH("欠",P31)))</formula>
    </cfRule>
  </conditionalFormatting>
  <conditionalFormatting sqref="P35">
    <cfRule type="containsText" dxfId="7959" priority="15286" operator="containsText" text="欠">
      <formula>NOT(ISERROR(SEARCH("欠",P35)))</formula>
    </cfRule>
  </conditionalFormatting>
  <conditionalFormatting sqref="P38">
    <cfRule type="containsText" dxfId="7958" priority="7082" operator="containsText" text="REF">
      <formula>NOT(ISERROR(SEARCH("REF",P38)))</formula>
    </cfRule>
  </conditionalFormatting>
  <conditionalFormatting sqref="P38:P39">
    <cfRule type="containsText" dxfId="7957" priority="7081" operator="containsText" text="欠">
      <formula>NOT(ISERROR(SEARCH("欠",P38)))</formula>
    </cfRule>
  </conditionalFormatting>
  <conditionalFormatting sqref="P41:P45">
    <cfRule type="containsText" dxfId="7956" priority="6549" operator="containsText" text="欠">
      <formula>NOT(ISERROR(SEARCH("欠",P41)))</formula>
    </cfRule>
  </conditionalFormatting>
  <conditionalFormatting sqref="P42">
    <cfRule type="containsText" dxfId="7955" priority="6859" operator="containsText" text="REF">
      <formula>NOT(ISERROR(SEARCH("REF",P42)))</formula>
    </cfRule>
  </conditionalFormatting>
  <conditionalFormatting sqref="P52">
    <cfRule type="containsText" dxfId="7954" priority="2576" operator="containsText" text="REF">
      <formula>NOT(ISERROR(SEARCH("REF",P52)))</formula>
    </cfRule>
  </conditionalFormatting>
  <conditionalFormatting sqref="P52:P64">
    <cfRule type="containsText" dxfId="7953" priority="2575" operator="containsText" text="欠">
      <formula>NOT(ISERROR(SEARCH("欠",P52)))</formula>
    </cfRule>
  </conditionalFormatting>
  <conditionalFormatting sqref="P56">
    <cfRule type="containsText" dxfId="7952" priority="6388" operator="containsText" text="REF">
      <formula>NOT(ISERROR(SEARCH("REF",P56)))</formula>
    </cfRule>
  </conditionalFormatting>
  <conditionalFormatting sqref="P58">
    <cfRule type="containsText" dxfId="7951" priority="14968" operator="containsText" text="REF">
      <formula>NOT(ISERROR(SEARCH("REF",P58)))</formula>
    </cfRule>
  </conditionalFormatting>
  <conditionalFormatting sqref="P60:P62">
    <cfRule type="containsText" dxfId="7950" priority="5526" operator="containsText" text="REF">
      <formula>NOT(ISERROR(SEARCH("REF",P60)))</formula>
    </cfRule>
  </conditionalFormatting>
  <conditionalFormatting sqref="P66">
    <cfRule type="containsText" dxfId="7949" priority="5050" operator="containsText" text="REF">
      <formula>NOT(ISERROR(SEARCH("REF",P66)))</formula>
    </cfRule>
  </conditionalFormatting>
  <conditionalFormatting sqref="P66:P77">
    <cfRule type="containsText" dxfId="7948" priority="4603" operator="containsText" text="欠">
      <formula>NOT(ISERROR(SEARCH("欠",P66)))</formula>
    </cfRule>
  </conditionalFormatting>
  <conditionalFormatting sqref="P70">
    <cfRule type="containsText" dxfId="7947" priority="5030" operator="containsText" text="REF">
      <formula>NOT(ISERROR(SEARCH("REF",P70)))</formula>
    </cfRule>
  </conditionalFormatting>
  <conditionalFormatting sqref="P74:P76">
    <cfRule type="containsText" dxfId="7946" priority="4605" operator="containsText" text="REF">
      <formula>NOT(ISERROR(SEARCH("REF",P74)))</formula>
    </cfRule>
  </conditionalFormatting>
  <conditionalFormatting sqref="P82:P87">
    <cfRule type="containsText" dxfId="7945" priority="4525" operator="containsText" text="欠">
      <formula>NOT(ISERROR(SEARCH("欠",P82)))</formula>
    </cfRule>
  </conditionalFormatting>
  <conditionalFormatting sqref="P84">
    <cfRule type="containsText" dxfId="7944" priority="4890" operator="containsText" text="REF">
      <formula>NOT(ISERROR(SEARCH("REF",P84)))</formula>
    </cfRule>
  </conditionalFormatting>
  <conditionalFormatting sqref="P86">
    <cfRule type="containsText" dxfId="7943" priority="4526" operator="containsText" text="REF">
      <formula>NOT(ISERROR(SEARCH("REF",P86)))</formula>
    </cfRule>
  </conditionalFormatting>
  <conditionalFormatting sqref="P90:P92">
    <cfRule type="containsText" dxfId="7942" priority="4399" operator="containsText" text="欠">
      <formula>NOT(ISERROR(SEARCH("欠",P90)))</formula>
    </cfRule>
  </conditionalFormatting>
  <conditionalFormatting sqref="P94">
    <cfRule type="containsText" dxfId="7941" priority="3906" operator="containsText" text="REF">
      <formula>NOT(ISERROR(SEARCH("REF",P94)))</formula>
    </cfRule>
  </conditionalFormatting>
  <conditionalFormatting sqref="P94:P101">
    <cfRule type="containsText" dxfId="7940" priority="2560" operator="containsText" text="欠">
      <formula>NOT(ISERROR(SEARCH("欠",P94)))</formula>
    </cfRule>
  </conditionalFormatting>
  <conditionalFormatting sqref="P98">
    <cfRule type="containsText" dxfId="7939" priority="3246" operator="containsText" text="REF">
      <formula>NOT(ISERROR(SEARCH("REF",P98)))</formula>
    </cfRule>
  </conditionalFormatting>
  <conditionalFormatting sqref="P105:P112">
    <cfRule type="containsText" dxfId="7938" priority="2863" operator="containsText" text="欠">
      <formula>NOT(ISERROR(SEARCH("欠",P105)))</formula>
    </cfRule>
  </conditionalFormatting>
  <conditionalFormatting sqref="P108">
    <cfRule type="containsText" dxfId="7937" priority="8932" operator="containsText" text="REF">
      <formula>NOT(ISERROR(SEARCH("REF",P108)))</formula>
    </cfRule>
  </conditionalFormatting>
  <conditionalFormatting sqref="P114:P117">
    <cfRule type="containsText" dxfId="7936" priority="2944" operator="containsText" text="欠">
      <formula>NOT(ISERROR(SEARCH("欠",P114)))</formula>
    </cfRule>
  </conditionalFormatting>
  <conditionalFormatting sqref="R8:R10">
    <cfRule type="containsText" dxfId="7935" priority="7378" operator="containsText" text="REF">
      <formula>NOT(ISERROR(SEARCH("REF",R8)))</formula>
    </cfRule>
  </conditionalFormatting>
  <conditionalFormatting sqref="R8:R18">
    <cfRule type="containsText" dxfId="7934" priority="7350" operator="containsText" text="欠">
      <formula>NOT(ISERROR(SEARCH("欠",R8)))</formula>
    </cfRule>
  </conditionalFormatting>
  <conditionalFormatting sqref="R12">
    <cfRule type="containsText" dxfId="7933" priority="7360" operator="containsText" text="REF">
      <formula>NOT(ISERROR(SEARCH("REF",R12)))</formula>
    </cfRule>
  </conditionalFormatting>
  <conditionalFormatting sqref="R22">
    <cfRule type="containsText" dxfId="7932" priority="7698" operator="containsText" text="欠">
      <formula>NOT(ISERROR(SEARCH("欠",R22)))</formula>
    </cfRule>
  </conditionalFormatting>
  <conditionalFormatting sqref="R26">
    <cfRule type="containsText" dxfId="7931" priority="7288" operator="containsText" text="REF">
      <formula>NOT(ISERROR(SEARCH("REF",R26)))</formula>
    </cfRule>
  </conditionalFormatting>
  <conditionalFormatting sqref="R26:R33">
    <cfRule type="containsText" dxfId="7930" priority="7287" operator="containsText" text="欠">
      <formula>NOT(ISERROR(SEARCH("欠",R26)))</formula>
    </cfRule>
  </conditionalFormatting>
  <conditionalFormatting sqref="R30">
    <cfRule type="containsText" dxfId="7929" priority="8708" operator="containsText" text="REF">
      <formula>NOT(ISERROR(SEARCH("REF",R30)))</formula>
    </cfRule>
  </conditionalFormatting>
  <conditionalFormatting sqref="R32:R33">
    <cfRule type="containsText" dxfId="7928" priority="8757" operator="containsText" text="REF">
      <formula>NOT(ISERROR(SEARCH("REF",R32)))</formula>
    </cfRule>
  </conditionalFormatting>
  <conditionalFormatting sqref="R35">
    <cfRule type="containsText" dxfId="7927" priority="15285" operator="containsText" text="欠">
      <formula>NOT(ISERROR(SEARCH("欠",R35)))</formula>
    </cfRule>
  </conditionalFormatting>
  <conditionalFormatting sqref="R37:R38">
    <cfRule type="containsText" dxfId="7926" priority="7020" operator="containsText" text="REF">
      <formula>NOT(ISERROR(SEARCH("REF",R37)))</formula>
    </cfRule>
  </conditionalFormatting>
  <conditionalFormatting sqref="R37:R45">
    <cfRule type="containsText" dxfId="7925" priority="5973" operator="containsText" text="欠">
      <formula>NOT(ISERROR(SEARCH("欠",R37)))</formula>
    </cfRule>
  </conditionalFormatting>
  <conditionalFormatting sqref="R40">
    <cfRule type="containsText" dxfId="7924" priority="13867" operator="containsText" text="REF">
      <formula>NOT(ISERROR(SEARCH("REF",R40)))</formula>
    </cfRule>
  </conditionalFormatting>
  <conditionalFormatting sqref="R42">
    <cfRule type="containsText" dxfId="7923" priority="6274" operator="containsText" text="REF">
      <formula>NOT(ISERROR(SEARCH("REF",R42)))</formula>
    </cfRule>
  </conditionalFormatting>
  <conditionalFormatting sqref="R44">
    <cfRule type="containsText" dxfId="7922" priority="5974" operator="containsText" text="REF">
      <formula>NOT(ISERROR(SEARCH("REF",R44)))</formula>
    </cfRule>
  </conditionalFormatting>
  <conditionalFormatting sqref="R47:R48">
    <cfRule type="containsText" dxfId="7921" priority="5965" operator="containsText" text="REF">
      <formula>NOT(ISERROR(SEARCH("REF",R47)))</formula>
    </cfRule>
  </conditionalFormatting>
  <conditionalFormatting sqref="R48:R49">
    <cfRule type="containsText" dxfId="7920" priority="5964" operator="containsText" text="欠">
      <formula>NOT(ISERROR(SEARCH("欠",R48)))</formula>
    </cfRule>
  </conditionalFormatting>
  <conditionalFormatting sqref="R51:R52">
    <cfRule type="containsText" dxfId="7919" priority="2549" operator="containsText" text="REF">
      <formula>NOT(ISERROR(SEARCH("REF",R51)))</formula>
    </cfRule>
  </conditionalFormatting>
  <conditionalFormatting sqref="R51:R59">
    <cfRule type="containsText" dxfId="7918" priority="2548" operator="containsText" text="欠">
      <formula>NOT(ISERROR(SEARCH("欠",R51)))</formula>
    </cfRule>
  </conditionalFormatting>
  <conditionalFormatting sqref="R58">
    <cfRule type="containsText" dxfId="7917" priority="13888" operator="containsText" text="REF">
      <formula>NOT(ISERROR(SEARCH("REF",R58)))</formula>
    </cfRule>
  </conditionalFormatting>
  <conditionalFormatting sqref="R61:R62">
    <cfRule type="containsText" dxfId="7916" priority="5320" operator="containsText" text="REF">
      <formula>NOT(ISERROR(SEARCH("REF",R61)))</formula>
    </cfRule>
  </conditionalFormatting>
  <conditionalFormatting sqref="R62:R63">
    <cfRule type="containsText" dxfId="7915" priority="5307" operator="containsText" text="欠">
      <formula>NOT(ISERROR(SEARCH("欠",R62)))</formula>
    </cfRule>
  </conditionalFormatting>
  <conditionalFormatting sqref="R70:R77">
    <cfRule type="containsText" dxfId="7914" priority="4279" operator="containsText" text="欠">
      <formula>NOT(ISERROR(SEARCH("欠",R70)))</formula>
    </cfRule>
  </conditionalFormatting>
  <conditionalFormatting sqref="R72">
    <cfRule type="containsText" dxfId="7913" priority="5122" operator="containsText" text="REF">
      <formula>NOT(ISERROR(SEARCH("REF",R72)))</formula>
    </cfRule>
  </conditionalFormatting>
  <conditionalFormatting sqref="R74:R76">
    <cfRule type="containsText" dxfId="7912" priority="4292" operator="containsText" text="REF">
      <formula>NOT(ISERROR(SEARCH("REF",R74)))</formula>
    </cfRule>
  </conditionalFormatting>
  <conditionalFormatting sqref="R79:R80">
    <cfRule type="containsText" dxfId="7911" priority="3992" operator="containsText" text="REF">
      <formula>NOT(ISERROR(SEARCH("REF",R79)))</formula>
    </cfRule>
  </conditionalFormatting>
  <conditionalFormatting sqref="R79:R87">
    <cfRule type="containsText" dxfId="7910" priority="3991" operator="containsText" text="欠">
      <formula>NOT(ISERROR(SEARCH("欠",R79)))</formula>
    </cfRule>
  </conditionalFormatting>
  <conditionalFormatting sqref="R82">
    <cfRule type="containsText" dxfId="7909" priority="4022" operator="containsText" text="REF">
      <formula>NOT(ISERROR(SEARCH("REF",R82)))</formula>
    </cfRule>
  </conditionalFormatting>
  <conditionalFormatting sqref="R84">
    <cfRule type="containsText" dxfId="7908" priority="4897" operator="containsText" text="REF">
      <formula>NOT(ISERROR(SEARCH("REF",R84)))</formula>
    </cfRule>
  </conditionalFormatting>
  <conditionalFormatting sqref="R86">
    <cfRule type="containsText" dxfId="7907" priority="4031" operator="containsText" text="REF">
      <formula>NOT(ISERROR(SEARCH("REF",R86)))</formula>
    </cfRule>
  </conditionalFormatting>
  <conditionalFormatting sqref="R89:R90">
    <cfRule type="containsText" dxfId="7906" priority="4130" operator="containsText" text="REF">
      <formula>NOT(ISERROR(SEARCH("REF",R89)))</formula>
    </cfRule>
  </conditionalFormatting>
  <conditionalFormatting sqref="R90:R91">
    <cfRule type="containsText" dxfId="7905" priority="4117" operator="containsText" text="欠">
      <formula>NOT(ISERROR(SEARCH("欠",R90)))</formula>
    </cfRule>
  </conditionalFormatting>
  <conditionalFormatting sqref="R94:R102">
    <cfRule type="containsText" dxfId="7904" priority="2599" operator="containsText" text="欠">
      <formula>NOT(ISERROR(SEARCH("欠",R94)))</formula>
    </cfRule>
  </conditionalFormatting>
  <conditionalFormatting sqref="R96">
    <cfRule type="containsText" dxfId="7903" priority="3306" operator="containsText" text="REF">
      <formula>NOT(ISERROR(SEARCH("REF",R96)))</formula>
    </cfRule>
  </conditionalFormatting>
  <conditionalFormatting sqref="R100">
    <cfRule type="containsText" dxfId="7902" priority="3297" operator="containsText" text="REF">
      <formula>NOT(ISERROR(SEARCH("REF",R100)))</formula>
    </cfRule>
  </conditionalFormatting>
  <conditionalFormatting sqref="R108:R117">
    <cfRule type="containsText" dxfId="7901" priority="2607" operator="containsText" text="欠">
      <formula>NOT(ISERROR(SEARCH("欠",R108)))</formula>
    </cfRule>
  </conditionalFormatting>
  <conditionalFormatting sqref="R114">
    <cfRule type="containsText" dxfId="7900" priority="2714" operator="containsText" text="REF">
      <formula>NOT(ISERROR(SEARCH("REF",R114)))</formula>
    </cfRule>
  </conditionalFormatting>
  <conditionalFormatting sqref="R6:S7">
    <cfRule type="containsText" dxfId="7899" priority="7668" operator="containsText" text="欠">
      <formula>NOT(ISERROR(SEARCH("欠",R6)))</formula>
    </cfRule>
  </conditionalFormatting>
  <conditionalFormatting sqref="R20:S21">
    <cfRule type="containsText" dxfId="7898" priority="7497" operator="containsText" text="欠">
      <formula>NOT(ISERROR(SEARCH("欠",R20)))</formula>
    </cfRule>
  </conditionalFormatting>
  <conditionalFormatting sqref="R24:S24">
    <cfRule type="containsText" dxfId="7897" priority="2588" operator="containsText" text="REF">
      <formula>NOT(ISERROR(SEARCH("REF",R24)))</formula>
    </cfRule>
  </conditionalFormatting>
  <conditionalFormatting sqref="R24:S25">
    <cfRule type="containsText" dxfId="7896" priority="2587" operator="containsText" text="欠">
      <formula>NOT(ISERROR(SEARCH("欠",R24)))</formula>
    </cfRule>
  </conditionalFormatting>
  <conditionalFormatting sqref="R34:S34">
    <cfRule type="containsText" dxfId="7895" priority="15284" operator="containsText" text="REF">
      <formula>NOT(ISERROR(SEARCH("REF",R34)))</formula>
    </cfRule>
    <cfRule type="containsText" dxfId="7894" priority="15283" operator="containsText" text="欠">
      <formula>NOT(ISERROR(SEARCH("欠",R34)))</formula>
    </cfRule>
  </conditionalFormatting>
  <conditionalFormatting sqref="R66:S66">
    <cfRule type="containsText" dxfId="7893" priority="5257" operator="containsText" text="REF">
      <formula>NOT(ISERROR(SEARCH("REF",R66)))</formula>
    </cfRule>
  </conditionalFormatting>
  <conditionalFormatting sqref="R66:S67">
    <cfRule type="containsText" dxfId="7892" priority="5256" operator="containsText" text="欠">
      <formula>NOT(ISERROR(SEARCH("欠",R66)))</formula>
    </cfRule>
  </conditionalFormatting>
  <conditionalFormatting sqref="R94:S94">
    <cfRule type="containsText" dxfId="7891" priority="3888" operator="containsText" text="REF">
      <formula>NOT(ISERROR(SEARCH("REF",R94)))</formula>
    </cfRule>
  </conditionalFormatting>
  <conditionalFormatting sqref="R104:S104">
    <cfRule type="containsText" dxfId="7890" priority="9360" operator="containsText" text="REF">
      <formula>NOT(ISERROR(SEARCH("REF",R104)))</formula>
    </cfRule>
  </conditionalFormatting>
  <conditionalFormatting sqref="R104:S105">
    <cfRule type="containsText" dxfId="7889" priority="9359" operator="containsText" text="欠">
      <formula>NOT(ISERROR(SEARCH("欠",R104)))</formula>
    </cfRule>
  </conditionalFormatting>
  <conditionalFormatting sqref="R108:S108">
    <cfRule type="containsText" dxfId="7888" priority="8922" operator="containsText" text="REF">
      <formula>NOT(ISERROR(SEARCH("REF",R108)))</formula>
    </cfRule>
  </conditionalFormatting>
  <conditionalFormatting sqref="R110:S110">
    <cfRule type="containsText" dxfId="7887" priority="40" operator="containsText" text="REF">
      <formula>NOT(ISERROR(SEARCH("REF",R110)))</formula>
    </cfRule>
  </conditionalFormatting>
  <conditionalFormatting sqref="R112:S112">
    <cfRule type="containsText" dxfId="7886" priority="2705" operator="containsText" text="REF">
      <formula>NOT(ISERROR(SEARCH("REF",R112)))</formula>
    </cfRule>
  </conditionalFormatting>
  <conditionalFormatting sqref="R116:S116">
    <cfRule type="containsText" dxfId="7885" priority="2608" operator="containsText" text="REF">
      <formula>NOT(ISERROR(SEARCH("REF",R116)))</formula>
    </cfRule>
  </conditionalFormatting>
  <conditionalFormatting sqref="R6:T6">
    <cfRule type="containsText" dxfId="7884" priority="7669" operator="containsText" text="REF">
      <formula>NOT(ISERROR(SEARCH("REF",R6)))</formula>
    </cfRule>
  </conditionalFormatting>
  <conditionalFormatting sqref="R14:T14">
    <cfRule type="containsText" dxfId="7883" priority="7351" operator="containsText" text="REF">
      <formula>NOT(ISERROR(SEARCH("REF",R14)))</formula>
    </cfRule>
  </conditionalFormatting>
  <conditionalFormatting sqref="R20:T20">
    <cfRule type="containsText" dxfId="7882" priority="2486" operator="containsText" text="REF">
      <formula>NOT(ISERROR(SEARCH("REF",R20)))</formula>
    </cfRule>
  </conditionalFormatting>
  <conditionalFormatting sqref="R56:T56">
    <cfRule type="containsText" dxfId="7881" priority="2152" operator="containsText" text="REF">
      <formula>NOT(ISERROR(SEARCH("REF",R56)))</formula>
    </cfRule>
  </conditionalFormatting>
  <conditionalFormatting sqref="R70:T70">
    <cfRule type="containsText" dxfId="7880" priority="5167" operator="containsText" text="REF">
      <formula>NOT(ISERROR(SEARCH("REF",R70)))</formula>
    </cfRule>
  </conditionalFormatting>
  <conditionalFormatting sqref="R98:T98">
    <cfRule type="containsText" dxfId="7879" priority="3405" operator="containsText" text="REF">
      <formula>NOT(ISERROR(SEARCH("REF",R98)))</formula>
    </cfRule>
  </conditionalFormatting>
  <conditionalFormatting sqref="R22:U22">
    <cfRule type="containsText" dxfId="7878" priority="7477" operator="containsText" text="REF">
      <formula>NOT(ISERROR(SEARCH("REF",R22)))</formula>
    </cfRule>
  </conditionalFormatting>
  <conditionalFormatting sqref="R28:U28">
    <cfRule type="containsText" dxfId="7877" priority="7411" operator="containsText" text="REF">
      <formula>NOT(ISERROR(SEARCH("REF",R28)))</formula>
    </cfRule>
  </conditionalFormatting>
  <conditionalFormatting sqref="R18:V18">
    <cfRule type="containsText" dxfId="7876" priority="7531" operator="containsText" text="REF">
      <formula>NOT(ISERROR(SEARCH("REF",R18)))</formula>
    </cfRule>
  </conditionalFormatting>
  <conditionalFormatting sqref="R54:V54">
    <cfRule type="containsText" dxfId="7875" priority="2161" operator="containsText" text="REF">
      <formula>NOT(ISERROR(SEARCH("REF",R54)))</formula>
    </cfRule>
  </conditionalFormatting>
  <conditionalFormatting sqref="R102:V102">
    <cfRule type="containsText" dxfId="7874" priority="2600" operator="containsText" text="REF">
      <formula>NOT(ISERROR(SEARCH("REF",R102)))</formula>
    </cfRule>
  </conditionalFormatting>
  <conditionalFormatting sqref="R16:W16">
    <cfRule type="containsText" dxfId="7873" priority="7555" operator="containsText" text="REF">
      <formula>NOT(ISERROR(SEARCH("REF",R16)))</formula>
    </cfRule>
  </conditionalFormatting>
  <conditionalFormatting sqref="S6:S11">
    <cfRule type="containsText" dxfId="7872" priority="7368" operator="containsText" text="欠">
      <formula>NOT(ISERROR(SEARCH("欠",S6)))</formula>
    </cfRule>
  </conditionalFormatting>
  <conditionalFormatting sqref="S10">
    <cfRule type="containsText" dxfId="7871" priority="7369" operator="containsText" text="REF">
      <formula>NOT(ISERROR(SEARCH("REF",S10)))</formula>
    </cfRule>
  </conditionalFormatting>
  <conditionalFormatting sqref="S14:S16">
    <cfRule type="containsText" dxfId="7870" priority="7686" operator="containsText" text="欠">
      <formula>NOT(ISERROR(SEARCH("欠",S14)))</formula>
    </cfRule>
  </conditionalFormatting>
  <conditionalFormatting sqref="S20:S23">
    <cfRule type="containsText" dxfId="7869" priority="7488" operator="containsText" text="欠">
      <formula>NOT(ISERROR(SEARCH("欠",S20)))</formula>
    </cfRule>
  </conditionalFormatting>
  <conditionalFormatting sqref="S32:S33">
    <cfRule type="containsText" dxfId="7868" priority="2503" operator="containsText" text="欠">
      <formula>NOT(ISERROR(SEARCH("欠",S32)))</formula>
    </cfRule>
  </conditionalFormatting>
  <conditionalFormatting sqref="S35:S43">
    <cfRule type="containsText" dxfId="7867" priority="6252" operator="containsText" text="欠">
      <formula>NOT(ISERROR(SEARCH("欠",S35)))</formula>
    </cfRule>
  </conditionalFormatting>
  <conditionalFormatting sqref="S40:S42">
    <cfRule type="containsText" dxfId="7866" priority="6265" operator="containsText" text="REF">
      <formula>NOT(ISERROR(SEARCH("REF",S40)))</formula>
    </cfRule>
  </conditionalFormatting>
  <conditionalFormatting sqref="S46:S54">
    <cfRule type="containsText" dxfId="7865" priority="2160" operator="containsText" text="欠">
      <formula>NOT(ISERROR(SEARCH("欠",S46)))</formula>
    </cfRule>
  </conditionalFormatting>
  <conditionalFormatting sqref="S48">
    <cfRule type="containsText" dxfId="7864" priority="6566" operator="containsText" text="REF">
      <formula>NOT(ISERROR(SEARCH("REF",S48)))</formula>
    </cfRule>
  </conditionalFormatting>
  <conditionalFormatting sqref="S52">
    <cfRule type="containsText" dxfId="7863" priority="6076" operator="containsText" text="REF">
      <formula>NOT(ISERROR(SEARCH("REF",S52)))</formula>
    </cfRule>
  </conditionalFormatting>
  <conditionalFormatting sqref="S56:S57">
    <cfRule type="containsText" dxfId="7862" priority="2151" operator="containsText" text="欠">
      <formula>NOT(ISERROR(SEARCH("欠",S56)))</formula>
    </cfRule>
  </conditionalFormatting>
  <conditionalFormatting sqref="S60:S65">
    <cfRule type="containsText" dxfId="7861" priority="5310" operator="containsText" text="欠">
      <formula>NOT(ISERROR(SEARCH("欠",S60)))</formula>
    </cfRule>
  </conditionalFormatting>
  <conditionalFormatting sqref="S62">
    <cfRule type="containsText" dxfId="7860" priority="5311" operator="containsText" text="REF">
      <formula>NOT(ISERROR(SEARCH("REF",S62)))</formula>
    </cfRule>
  </conditionalFormatting>
  <conditionalFormatting sqref="S74:S85">
    <cfRule type="containsText" dxfId="7859" priority="3989" operator="containsText" text="欠">
      <formula>NOT(ISERROR(SEARCH("欠",S74)))</formula>
    </cfRule>
  </conditionalFormatting>
  <conditionalFormatting sqref="S80">
    <cfRule type="containsText" dxfId="7858" priority="3990" operator="containsText" text="REF">
      <formula>NOT(ISERROR(SEARCH("REF",S80)))</formula>
    </cfRule>
  </conditionalFormatting>
  <conditionalFormatting sqref="S82:S84">
    <cfRule type="containsText" dxfId="7857" priority="4900" operator="containsText" text="REF">
      <formula>NOT(ISERROR(SEARCH("REF",S82)))</formula>
    </cfRule>
  </conditionalFormatting>
  <conditionalFormatting sqref="S88:S91">
    <cfRule type="containsText" dxfId="7856" priority="4120" operator="containsText" text="欠">
      <formula>NOT(ISERROR(SEARCH("欠",S88)))</formula>
    </cfRule>
  </conditionalFormatting>
  <conditionalFormatting sqref="S90">
    <cfRule type="containsText" dxfId="7855" priority="4121" operator="containsText" text="REF">
      <formula>NOT(ISERROR(SEARCH("REF",S90)))</formula>
    </cfRule>
  </conditionalFormatting>
  <conditionalFormatting sqref="S94:S95">
    <cfRule type="containsText" dxfId="7854" priority="3887" operator="containsText" text="欠">
      <formula>NOT(ISERROR(SEARCH("欠",S94)))</formula>
    </cfRule>
  </conditionalFormatting>
  <conditionalFormatting sqref="S98:S99">
    <cfRule type="containsText" dxfId="7853" priority="3401" operator="containsText" text="欠">
      <formula>NOT(ISERROR(SEARCH("欠",S98)))</formula>
    </cfRule>
  </conditionalFormatting>
  <conditionalFormatting sqref="S102:S103">
    <cfRule type="containsText" dxfId="7852" priority="3347" operator="containsText" text="欠">
      <formula>NOT(ISERROR(SEARCH("欠",S102)))</formula>
    </cfRule>
  </conditionalFormatting>
  <conditionalFormatting sqref="S107:S113">
    <cfRule type="containsText" dxfId="7851" priority="38" operator="containsText" text="欠">
      <formula>NOT(ISERROR(SEARCH("欠",S107)))</formula>
    </cfRule>
  </conditionalFormatting>
  <conditionalFormatting sqref="S116:S117">
    <cfRule type="containsText" dxfId="7850" priority="2722" operator="containsText" text="欠">
      <formula>NOT(ISERROR(SEARCH("欠",S116)))</formula>
    </cfRule>
  </conditionalFormatting>
  <conditionalFormatting sqref="S28:T29">
    <cfRule type="containsText" dxfId="7849" priority="7410" operator="containsText" text="欠">
      <formula>NOT(ISERROR(SEARCH("欠",S28)))</formula>
    </cfRule>
  </conditionalFormatting>
  <conditionalFormatting sqref="S38:T38">
    <cfRule type="containsText" dxfId="7848" priority="7002" operator="containsText" text="REF">
      <formula>NOT(ISERROR(SEARCH("REF",S38)))</formula>
    </cfRule>
  </conditionalFormatting>
  <conditionalFormatting sqref="S68:T71">
    <cfRule type="containsText" dxfId="7847" priority="5163" operator="containsText" text="欠">
      <formula>NOT(ISERROR(SEARCH("欠",S68)))</formula>
    </cfRule>
  </conditionalFormatting>
  <conditionalFormatting sqref="S76:T76">
    <cfRule type="containsText" dxfId="7846" priority="4283" operator="containsText" text="REF">
      <formula>NOT(ISERROR(SEARCH("REF",S76)))</formula>
    </cfRule>
  </conditionalFormatting>
  <conditionalFormatting sqref="S92:T93">
    <cfRule type="containsText" dxfId="7845" priority="2491" operator="containsText" text="欠">
      <formula>NOT(ISERROR(SEARCH("欠",S92)))</formula>
    </cfRule>
  </conditionalFormatting>
  <conditionalFormatting sqref="S8:U8">
    <cfRule type="containsText" dxfId="7844" priority="7636" operator="containsText" text="REF">
      <formula>NOT(ISERROR(SEARCH("REF",S8)))</formula>
    </cfRule>
  </conditionalFormatting>
  <conditionalFormatting sqref="S50:U50">
    <cfRule type="containsText" dxfId="7843" priority="2216" operator="containsText" text="REF">
      <formula>NOT(ISERROR(SEARCH("REF",S50)))</formula>
    </cfRule>
  </conditionalFormatting>
  <conditionalFormatting sqref="S64:U64">
    <cfRule type="containsText" dxfId="7842" priority="5293" operator="containsText" text="REF">
      <formula>NOT(ISERROR(SEARCH("REF",S64)))</formula>
    </cfRule>
  </conditionalFormatting>
  <conditionalFormatting sqref="S78:U78">
    <cfRule type="containsText" dxfId="7841" priority="4256" operator="containsText" text="REF">
      <formula>NOT(ISERROR(SEARCH("REF",S78)))</formula>
    </cfRule>
  </conditionalFormatting>
  <conditionalFormatting sqref="S92:U92">
    <cfRule type="containsText" dxfId="7840" priority="2492" operator="containsText" text="REF">
      <formula>NOT(ISERROR(SEARCH("REF",S92)))</formula>
    </cfRule>
  </conditionalFormatting>
  <conditionalFormatting sqref="S106:U106">
    <cfRule type="containsText" dxfId="7839" priority="9331" operator="containsText" text="欠">
      <formula>NOT(ISERROR(SEARCH("欠",S106)))</formula>
    </cfRule>
  </conditionalFormatting>
  <conditionalFormatting sqref="S18:V19">
    <cfRule type="containsText" dxfId="7838" priority="7530" operator="containsText" text="欠">
      <formula>NOT(ISERROR(SEARCH("欠",S18)))</formula>
    </cfRule>
  </conditionalFormatting>
  <conditionalFormatting sqref="S32:V32">
    <cfRule type="containsText" dxfId="7837" priority="2507" operator="containsText" text="REF">
      <formula>NOT(ISERROR(SEARCH("REF",S32)))</formula>
    </cfRule>
  </conditionalFormatting>
  <conditionalFormatting sqref="S46:V46">
    <cfRule type="containsText" dxfId="7836" priority="2225" operator="containsText" text="REF">
      <formula>NOT(ISERROR(SEARCH("REF",S46)))</formula>
    </cfRule>
  </conditionalFormatting>
  <conditionalFormatting sqref="S68:V68">
    <cfRule type="containsText" dxfId="7835" priority="5194" operator="containsText" text="REF">
      <formula>NOT(ISERROR(SEARCH("REF",S68)))</formula>
    </cfRule>
  </conditionalFormatting>
  <conditionalFormatting sqref="S74:V74">
    <cfRule type="containsText" dxfId="7834" priority="14380" operator="containsText" text="REF">
      <formula>NOT(ISERROR(SEARCH("REF",S74)))</formula>
    </cfRule>
  </conditionalFormatting>
  <conditionalFormatting sqref="S106:V106 X106">
    <cfRule type="containsText" dxfId="7833" priority="9328" operator="containsText" text="REF">
      <formula>NOT(ISERROR(SEARCH("REF",S106)))</formula>
    </cfRule>
  </conditionalFormatting>
  <conditionalFormatting sqref="S88:W88">
    <cfRule type="containsText" dxfId="7832" priority="4139" operator="containsText" text="REF">
      <formula>NOT(ISERROR(SEARCH("REF",S88)))</formula>
    </cfRule>
  </conditionalFormatting>
  <conditionalFormatting sqref="S36:X36">
    <cfRule type="containsText" dxfId="7831" priority="279" operator="containsText" text="REF">
      <formula>NOT(ISERROR(SEARCH("REF",S36)))</formula>
    </cfRule>
  </conditionalFormatting>
  <conditionalFormatting sqref="S60:X60">
    <cfRule type="containsText" dxfId="7830" priority="5095" operator="containsText" text="REF">
      <formula>NOT(ISERROR(SEARCH("REF",S60)))</formula>
    </cfRule>
  </conditionalFormatting>
  <conditionalFormatting sqref="T6">
    <cfRule type="containsText" dxfId="7829" priority="7680" operator="containsText" text="欠">
      <formula>NOT(ISERROR(SEARCH("欠",T6)))</formula>
    </cfRule>
  </conditionalFormatting>
  <conditionalFormatting sqref="T14:T15">
    <cfRule type="containsText" dxfId="7828" priority="8205" operator="containsText" text="欠">
      <formula>NOT(ISERROR(SEARCH("欠",T14)))</formula>
    </cfRule>
  </conditionalFormatting>
  <conditionalFormatting sqref="T18:T20">
    <cfRule type="containsText" dxfId="7827" priority="2485" operator="containsText" text="欠">
      <formula>NOT(ISERROR(SEARCH("欠",T18)))</formula>
    </cfRule>
  </conditionalFormatting>
  <conditionalFormatting sqref="T26:T33">
    <cfRule type="containsText" dxfId="7826" priority="7398" operator="containsText" text="欠">
      <formula>NOT(ISERROR(SEARCH("欠",T26)))</formula>
    </cfRule>
  </conditionalFormatting>
  <conditionalFormatting sqref="T38:T39">
    <cfRule type="containsText" dxfId="7825" priority="7001" operator="containsText" text="欠">
      <formula>NOT(ISERROR(SEARCH("欠",T38)))</formula>
    </cfRule>
  </conditionalFormatting>
  <conditionalFormatting sqref="T41:T47">
    <cfRule type="containsText" dxfId="7824" priority="2221" operator="containsText" text="欠">
      <formula>NOT(ISERROR(SEARCH("欠",T41)))</formula>
    </cfRule>
  </conditionalFormatting>
  <conditionalFormatting sqref="T42">
    <cfRule type="containsText" dxfId="7823" priority="6256" operator="containsText" text="REF">
      <formula>NOT(ISERROR(SEARCH("REF",T42)))</formula>
    </cfRule>
  </conditionalFormatting>
  <conditionalFormatting sqref="T50:T51">
    <cfRule type="containsText" dxfId="7822" priority="2215" operator="containsText" text="欠">
      <formula>NOT(ISERROR(SEARCH("欠",T50)))</formula>
    </cfRule>
  </conditionalFormatting>
  <conditionalFormatting sqref="T54:T61">
    <cfRule type="containsText" dxfId="7821" priority="5328" operator="containsText" text="欠">
      <formula>NOT(ISERROR(SEARCH("欠",T54)))</formula>
    </cfRule>
  </conditionalFormatting>
  <conditionalFormatting sqref="T74:T76">
    <cfRule type="containsText" dxfId="7820" priority="4324" operator="containsText" text="欠">
      <formula>NOT(ISERROR(SEARCH("欠",T74)))</formula>
    </cfRule>
  </conditionalFormatting>
  <conditionalFormatting sqref="T86:T89">
    <cfRule type="containsText" dxfId="7819" priority="2461" operator="containsText" text="欠">
      <formula>NOT(ISERROR(SEARCH("欠",T86)))</formula>
    </cfRule>
  </conditionalFormatting>
  <conditionalFormatting sqref="T96:T103">
    <cfRule type="containsText" dxfId="7818" priority="2449" operator="containsText" text="欠">
      <formula>NOT(ISERROR(SEARCH("欠",T96)))</formula>
    </cfRule>
  </conditionalFormatting>
  <conditionalFormatting sqref="T114:T115">
    <cfRule type="containsText" dxfId="7817" priority="2773" operator="containsText" text="欠">
      <formula>NOT(ISERROR(SEARCH("欠",T114)))</formula>
    </cfRule>
  </conditionalFormatting>
  <conditionalFormatting sqref="T8:U9">
    <cfRule type="containsText" dxfId="7816" priority="7635" operator="containsText" text="欠">
      <formula>NOT(ISERROR(SEARCH("欠",T8)))</formula>
    </cfRule>
  </conditionalFormatting>
  <conditionalFormatting sqref="T12:U13">
    <cfRule type="containsText" dxfId="7815" priority="7590" operator="containsText" text="欠">
      <formula>NOT(ISERROR(SEARCH("欠",T12)))</formula>
    </cfRule>
  </conditionalFormatting>
  <conditionalFormatting sqref="T22:U23">
    <cfRule type="containsText" dxfId="7814" priority="7476" operator="containsText" text="欠">
      <formula>NOT(ISERROR(SEARCH("欠",T22)))</formula>
    </cfRule>
  </conditionalFormatting>
  <conditionalFormatting sqref="T36:U37">
    <cfRule type="containsText" dxfId="7813" priority="7030" operator="containsText" text="欠">
      <formula>NOT(ISERROR(SEARCH("欠",T36)))</formula>
    </cfRule>
  </conditionalFormatting>
  <conditionalFormatting sqref="T40:U40">
    <cfRule type="containsText" dxfId="7812" priority="15228" operator="containsText" text="欠">
      <formula>NOT(ISERROR(SEARCH("欠",T40)))</formula>
    </cfRule>
    <cfRule type="containsText" dxfId="7811" priority="15229" operator="containsText" text="REF">
      <formula>NOT(ISERROR(SEARCH("REF",T40)))</formula>
    </cfRule>
  </conditionalFormatting>
  <conditionalFormatting sqref="T64:U65">
    <cfRule type="containsText" dxfId="7810" priority="5289" operator="containsText" text="欠">
      <formula>NOT(ISERROR(SEARCH("欠",T64)))</formula>
    </cfRule>
  </conditionalFormatting>
  <conditionalFormatting sqref="T78:U79">
    <cfRule type="containsText" dxfId="7809" priority="4252" operator="containsText" text="欠">
      <formula>NOT(ISERROR(SEARCH("欠",T78)))</formula>
    </cfRule>
  </conditionalFormatting>
  <conditionalFormatting sqref="T107:U107">
    <cfRule type="containsText" dxfId="7808" priority="9412" operator="containsText" text="欠">
      <formula>NOT(ISERROR(SEARCH("欠",T107)))</formula>
    </cfRule>
  </conditionalFormatting>
  <conditionalFormatting sqref="T110:U111">
    <cfRule type="containsText" dxfId="7807" priority="3147" operator="containsText" text="REF">
      <formula>NOT(ISERROR(SEARCH("REF",T110)))</formula>
    </cfRule>
    <cfRule type="containsText" dxfId="7806" priority="3146" operator="containsText" text="欠">
      <formula>NOT(ISERROR(SEARCH("欠",T110)))</formula>
    </cfRule>
  </conditionalFormatting>
  <conditionalFormatting sqref="T12:V12">
    <cfRule type="containsText" dxfId="7805" priority="7591" operator="containsText" text="REF">
      <formula>NOT(ISERROR(SEARCH("REF",T12)))</formula>
    </cfRule>
  </conditionalFormatting>
  <conditionalFormatting sqref="T82:V82">
    <cfRule type="containsText" dxfId="7804" priority="4211" operator="containsText" text="REF">
      <formula>NOT(ISERROR(SEARCH("REF",T82)))</formula>
    </cfRule>
  </conditionalFormatting>
  <conditionalFormatting sqref="T82:V83">
    <cfRule type="containsText" dxfId="7803" priority="4207" operator="containsText" text="欠">
      <formula>NOT(ISERROR(SEARCH("欠",T82)))</formula>
    </cfRule>
  </conditionalFormatting>
  <conditionalFormatting sqref="T96:V96">
    <cfRule type="containsText" dxfId="7802" priority="2419" operator="containsText" text="REF">
      <formula>NOT(ISERROR(SEARCH("REF",T96)))</formula>
    </cfRule>
  </conditionalFormatting>
  <conditionalFormatting sqref="T114:V114">
    <cfRule type="containsText" dxfId="7801" priority="2759" operator="containsText" text="REF">
      <formula>NOT(ISERROR(SEARCH("REF",T114)))</formula>
    </cfRule>
  </conditionalFormatting>
  <conditionalFormatting sqref="T16:W17">
    <cfRule type="containsText" dxfId="7800" priority="7554" operator="containsText" text="欠">
      <formula>NOT(ISERROR(SEARCH("欠",T16)))</formula>
    </cfRule>
  </conditionalFormatting>
  <conditionalFormatting sqref="T26:W26">
    <cfRule type="containsText" dxfId="7799" priority="7432" operator="containsText" text="REF">
      <formula>NOT(ISERROR(SEARCH("REF",T26)))</formula>
    </cfRule>
  </conditionalFormatting>
  <conditionalFormatting sqref="T30:W30">
    <cfRule type="containsText" dxfId="7798" priority="8677" operator="containsText" text="REF">
      <formula>NOT(ISERROR(SEARCH("REF",T30)))</formula>
    </cfRule>
  </conditionalFormatting>
  <conditionalFormatting sqref="T44:W44">
    <cfRule type="containsText" dxfId="7797" priority="6220" operator="containsText" text="REF">
      <formula>NOT(ISERROR(SEARCH("REF",T44)))</formula>
    </cfRule>
  </conditionalFormatting>
  <conditionalFormatting sqref="T58:W58">
    <cfRule type="containsText" dxfId="7796" priority="14959" operator="containsText" text="REF">
      <formula>NOT(ISERROR(SEARCH("REF",T58)))</formula>
    </cfRule>
  </conditionalFormatting>
  <conditionalFormatting sqref="T86:W86">
    <cfRule type="containsText" dxfId="7795" priority="2462" operator="containsText" text="REF">
      <formula>NOT(ISERROR(SEARCH("REF",T86)))</formula>
    </cfRule>
  </conditionalFormatting>
  <conditionalFormatting sqref="T100:W100">
    <cfRule type="containsText" dxfId="7794" priority="84" operator="containsText" text="REF">
      <formula>NOT(ISERROR(SEARCH("REF",T100)))</formula>
    </cfRule>
  </conditionalFormatting>
  <conditionalFormatting sqref="U8:U13">
    <cfRule type="containsText" dxfId="7793" priority="7599" operator="containsText" text="欠">
      <formula>NOT(ISERROR(SEARCH("欠",U8)))</formula>
    </cfRule>
  </conditionalFormatting>
  <conditionalFormatting sqref="U22:U25">
    <cfRule type="containsText" dxfId="7792" priority="7467" operator="containsText" text="欠">
      <formula>NOT(ISERROR(SEARCH("欠",U22)))</formula>
    </cfRule>
  </conditionalFormatting>
  <conditionalFormatting sqref="U28">
    <cfRule type="containsText" dxfId="7791" priority="7710" operator="containsText" text="欠">
      <formula>NOT(ISERROR(SEARCH("欠",U28)))</formula>
    </cfRule>
  </conditionalFormatting>
  <conditionalFormatting sqref="U30:U31">
    <cfRule type="containsText" dxfId="7790" priority="8684" operator="containsText" text="欠">
      <formula>NOT(ISERROR(SEARCH("欠",U30)))</formula>
    </cfRule>
  </conditionalFormatting>
  <conditionalFormatting sqref="U41">
    <cfRule type="containsText" dxfId="7789" priority="15227" operator="containsText" text="欠">
      <formula>NOT(ISERROR(SEARCH("欠",U41)))</formula>
    </cfRule>
  </conditionalFormatting>
  <conditionalFormatting sqref="U44:U47">
    <cfRule type="containsText" dxfId="7788" priority="6180" operator="containsText" text="欠">
      <formula>NOT(ISERROR(SEARCH("欠",U44)))</formula>
    </cfRule>
  </conditionalFormatting>
  <conditionalFormatting sqref="U50:U55">
    <cfRule type="containsText" dxfId="7787" priority="6045" operator="containsText" text="欠">
      <formula>NOT(ISERROR(SEARCH("欠",U50)))</formula>
    </cfRule>
  </conditionalFormatting>
  <conditionalFormatting sqref="U58:U62">
    <cfRule type="containsText" dxfId="7786" priority="5343" operator="containsText" text="欠">
      <formula>NOT(ISERROR(SEARCH("欠",U58)))</formula>
    </cfRule>
  </conditionalFormatting>
  <conditionalFormatting sqref="U75">
    <cfRule type="containsText" dxfId="7785" priority="15979" operator="containsText" text="欠">
      <formula>NOT(ISERROR(SEARCH("欠",U75)))</formula>
    </cfRule>
  </conditionalFormatting>
  <conditionalFormatting sqref="U85:U90">
    <cfRule type="containsText" dxfId="7784" priority="4153" operator="containsText" text="欠">
      <formula>NOT(ISERROR(SEARCH("欠",U85)))</formula>
    </cfRule>
  </conditionalFormatting>
  <conditionalFormatting sqref="U92:U97">
    <cfRule type="containsText" dxfId="7783" priority="3446" operator="containsText" text="欠">
      <formula>NOT(ISERROR(SEARCH("欠",U92)))</formula>
    </cfRule>
  </conditionalFormatting>
  <conditionalFormatting sqref="U108:U109">
    <cfRule type="containsText" dxfId="7782" priority="13355" operator="containsText" text="欠">
      <formula>NOT(ISERROR(SEARCH("欠",U108)))</formula>
    </cfRule>
  </conditionalFormatting>
  <conditionalFormatting sqref="U26:V27">
    <cfRule type="containsText" dxfId="7781" priority="7431" operator="containsText" text="欠">
      <formula>NOT(ISERROR(SEARCH("欠",U26)))</formula>
    </cfRule>
  </conditionalFormatting>
  <conditionalFormatting sqref="U32:V33">
    <cfRule type="containsText" dxfId="7780" priority="7386" operator="containsText" text="欠">
      <formula>NOT(ISERROR(SEARCH("欠",U32)))</formula>
    </cfRule>
  </conditionalFormatting>
  <conditionalFormatting sqref="U68:V69">
    <cfRule type="containsText" dxfId="7779" priority="5190" operator="containsText" text="欠">
      <formula>NOT(ISERROR(SEARCH("欠",U68)))</formula>
    </cfRule>
  </conditionalFormatting>
  <conditionalFormatting sqref="U72:V74">
    <cfRule type="containsText" dxfId="7778" priority="5145" operator="containsText" text="欠">
      <formula>NOT(ISERROR(SEARCH("欠",U72)))</formula>
    </cfRule>
  </conditionalFormatting>
  <conditionalFormatting sqref="U100:V103">
    <cfRule type="containsText" dxfId="7777" priority="80" operator="containsText" text="欠">
      <formula>NOT(ISERROR(SEARCH("欠",U100)))</formula>
    </cfRule>
  </conditionalFormatting>
  <conditionalFormatting sqref="U112:V117">
    <cfRule type="containsText" dxfId="7776" priority="2737" operator="containsText" text="欠">
      <formula>NOT(ISERROR(SEARCH("欠",U112)))</formula>
    </cfRule>
  </conditionalFormatting>
  <conditionalFormatting sqref="U10:W10">
    <cfRule type="containsText" dxfId="7775" priority="7603" operator="containsText" text="REF">
      <formula>NOT(ISERROR(SEARCH("REF",U10)))</formula>
    </cfRule>
  </conditionalFormatting>
  <conditionalFormatting sqref="U24:W24">
    <cfRule type="containsText" dxfId="7774" priority="7444" operator="containsText" text="REF">
      <formula>NOT(ISERROR(SEARCH("REF",U24)))</formula>
    </cfRule>
  </conditionalFormatting>
  <conditionalFormatting sqref="U52:W52">
    <cfRule type="containsText" dxfId="7773" priority="6094" operator="containsText" text="REF">
      <formula>NOT(ISERROR(SEARCH("REF",U52)))</formula>
    </cfRule>
  </conditionalFormatting>
  <conditionalFormatting sqref="U66:W66">
    <cfRule type="containsText" dxfId="7772" priority="2137" operator="containsText" text="REF">
      <formula>NOT(ISERROR(SEARCH("REF",U66)))</formula>
    </cfRule>
  </conditionalFormatting>
  <conditionalFormatting sqref="U66:W67">
    <cfRule type="containsText" dxfId="7771" priority="2133" operator="containsText" text="欠">
      <formula>NOT(ISERROR(SEARCH("欠",U66)))</formula>
    </cfRule>
  </conditionalFormatting>
  <conditionalFormatting sqref="U80:W80">
    <cfRule type="containsText" dxfId="7770" priority="3988" operator="containsText" text="REF">
      <formula>NOT(ISERROR(SEARCH("REF",U80)))</formula>
    </cfRule>
  </conditionalFormatting>
  <conditionalFormatting sqref="U80:W81">
    <cfRule type="containsText" dxfId="7769" priority="3987" operator="containsText" text="欠">
      <formula>NOT(ISERROR(SEARCH("欠",U80)))</formula>
    </cfRule>
  </conditionalFormatting>
  <conditionalFormatting sqref="U84:W84">
    <cfRule type="containsText" dxfId="7768" priority="4977" operator="containsText" text="欠">
      <formula>NOT(ISERROR(SEARCH("欠",U84)))</formula>
    </cfRule>
    <cfRule type="containsText" dxfId="7767" priority="4978" operator="containsText" text="REF">
      <formula>NOT(ISERROR(SEARCH("REF",U84)))</formula>
    </cfRule>
  </conditionalFormatting>
  <conditionalFormatting sqref="U94:W94">
    <cfRule type="containsText" dxfId="7766" priority="3861" operator="containsText" text="REF">
      <formula>NOT(ISERROR(SEARCH("REF",U94)))</formula>
    </cfRule>
  </conditionalFormatting>
  <conditionalFormatting sqref="U108:W108">
    <cfRule type="containsText" dxfId="7765" priority="13354" operator="containsText" text="REF">
      <formula>NOT(ISERROR(SEARCH("REF",U108)))</formula>
    </cfRule>
  </conditionalFormatting>
  <conditionalFormatting sqref="U112:W112">
    <cfRule type="containsText" dxfId="7764" priority="2356" operator="containsText" text="REF">
      <formula>NOT(ISERROR(SEARCH("REF",U112)))</formula>
    </cfRule>
  </conditionalFormatting>
  <conditionalFormatting sqref="U62:X62">
    <cfRule type="containsText" dxfId="7763" priority="5077" operator="containsText" text="REF">
      <formula>NOT(ISERROR(SEARCH("REF",U62)))</formula>
    </cfRule>
  </conditionalFormatting>
  <conditionalFormatting sqref="U72:X72">
    <cfRule type="containsText" dxfId="7762" priority="5131" operator="containsText" text="REF">
      <formula>NOT(ISERROR(SEARCH("REF",U72)))</formula>
    </cfRule>
  </conditionalFormatting>
  <conditionalFormatting sqref="U90:X90">
    <cfRule type="containsText" dxfId="7761" priority="4094" operator="containsText" text="REF">
      <formula>NOT(ISERROR(SEARCH("REF",U90)))</formula>
    </cfRule>
  </conditionalFormatting>
  <conditionalFormatting sqref="U116:X116">
    <cfRule type="containsText" dxfId="7760" priority="2687" operator="containsText" text="REF">
      <formula>NOT(ISERROR(SEARCH("REF",U116)))</formula>
    </cfRule>
  </conditionalFormatting>
  <conditionalFormatting sqref="V12:V14">
    <cfRule type="containsText" dxfId="7759" priority="2403" operator="containsText" text="欠">
      <formula>NOT(ISERROR(SEARCH("欠",V12)))</formula>
    </cfRule>
  </conditionalFormatting>
  <conditionalFormatting sqref="V18:V21">
    <cfRule type="containsText" dxfId="7758" priority="7521" operator="containsText" text="欠">
      <formula>NOT(ISERROR(SEARCH("欠",V18)))</formula>
    </cfRule>
  </conditionalFormatting>
  <conditionalFormatting sqref="V30:V33">
    <cfRule type="containsText" dxfId="7757" priority="7395" operator="containsText" text="欠">
      <formula>NOT(ISERROR(SEARCH("欠",V30)))</formula>
    </cfRule>
  </conditionalFormatting>
  <conditionalFormatting sqref="V35:V36">
    <cfRule type="containsText" dxfId="7756" priority="278" operator="containsText" text="欠">
      <formula>NOT(ISERROR(SEARCH("欠",V35)))</formula>
    </cfRule>
  </conditionalFormatting>
  <conditionalFormatting sqref="V38:V39">
    <cfRule type="containsText" dxfId="7755" priority="6989" operator="containsText" text="欠">
      <formula>NOT(ISERROR(SEARCH("欠",V38)))</formula>
    </cfRule>
  </conditionalFormatting>
  <conditionalFormatting sqref="V44:V49">
    <cfRule type="containsText" dxfId="7754" priority="6171" operator="containsText" text="欠">
      <formula>NOT(ISERROR(SEARCH("欠",V44)))</formula>
    </cfRule>
  </conditionalFormatting>
  <conditionalFormatting sqref="V52:V55">
    <cfRule type="containsText" dxfId="7753" priority="6048" operator="containsText" text="欠">
      <formula>NOT(ISERROR(SEARCH("欠",V52)))</formula>
    </cfRule>
  </conditionalFormatting>
  <conditionalFormatting sqref="V59:V63">
    <cfRule type="containsText" dxfId="7752" priority="5082" operator="containsText" text="欠">
      <formula>NOT(ISERROR(SEARCH("欠",V59)))</formula>
    </cfRule>
  </conditionalFormatting>
  <conditionalFormatting sqref="V75:V77">
    <cfRule type="containsText" dxfId="7751" priority="4315" operator="containsText" text="欠">
      <formula>NOT(ISERROR(SEARCH("欠",V75)))</formula>
    </cfRule>
  </conditionalFormatting>
  <conditionalFormatting sqref="V85:V91">
    <cfRule type="containsText" dxfId="7750" priority="4108" operator="containsText" text="欠">
      <formula>NOT(ISERROR(SEARCH("欠",V85)))</formula>
    </cfRule>
  </conditionalFormatting>
  <conditionalFormatting sqref="V94:V97">
    <cfRule type="containsText" dxfId="7749" priority="2415" operator="containsText" text="欠">
      <formula>NOT(ISERROR(SEARCH("欠",V94)))</formula>
    </cfRule>
  </conditionalFormatting>
  <conditionalFormatting sqref="V106:V111">
    <cfRule type="containsText" dxfId="7748" priority="203" operator="containsText" text="欠">
      <formula>NOT(ISERROR(SEARCH("欠",V106)))</formula>
    </cfRule>
  </conditionalFormatting>
  <conditionalFormatting sqref="V10:W11">
    <cfRule type="containsText" dxfId="7747" priority="7602" operator="containsText" text="欠">
      <formula>NOT(ISERROR(SEARCH("欠",V10)))</formula>
    </cfRule>
  </conditionalFormatting>
  <conditionalFormatting sqref="V24:W25">
    <cfRule type="containsText" dxfId="7746" priority="7443" operator="containsText" text="欠">
      <formula>NOT(ISERROR(SEARCH("欠",V24)))</formula>
    </cfRule>
  </conditionalFormatting>
  <conditionalFormatting sqref="V38:W38">
    <cfRule type="containsText" dxfId="7745" priority="6990" operator="containsText" text="REF">
      <formula>NOT(ISERROR(SEARCH("REF",V38)))</formula>
    </cfRule>
  </conditionalFormatting>
  <conditionalFormatting sqref="V58:W58">
    <cfRule type="containsText" dxfId="7744" priority="16083" operator="containsText" text="欠">
      <formula>NOT(ISERROR(SEARCH("欠",V58)))</formula>
    </cfRule>
  </conditionalFormatting>
  <conditionalFormatting sqref="V110:W110">
    <cfRule type="containsText" dxfId="7743" priority="2813" operator="containsText" text="REF">
      <formula>NOT(ISERROR(SEARCH("REF",V110)))</formula>
    </cfRule>
  </conditionalFormatting>
  <conditionalFormatting sqref="V6:X6">
    <cfRule type="containsText" dxfId="7742" priority="7657" operator="containsText" text="REF">
      <formula>NOT(ISERROR(SEARCH("REF",V6)))</formula>
    </cfRule>
  </conditionalFormatting>
  <conditionalFormatting sqref="V6:X7">
    <cfRule type="containsText" dxfId="7741" priority="7656" operator="containsText" text="欠">
      <formula>NOT(ISERROR(SEARCH("欠",V6)))</formula>
    </cfRule>
  </conditionalFormatting>
  <conditionalFormatting sqref="V14:X14">
    <cfRule type="containsText" dxfId="7740" priority="2404" operator="containsText" text="REF">
      <formula>NOT(ISERROR(SEARCH("REF",V14)))</formula>
    </cfRule>
  </conditionalFormatting>
  <conditionalFormatting sqref="V20:X20">
    <cfRule type="containsText" dxfId="7739" priority="7510" operator="containsText" text="REF">
      <formula>NOT(ISERROR(SEARCH("REF",V20)))</formula>
    </cfRule>
  </conditionalFormatting>
  <conditionalFormatting sqref="V34:X34">
    <cfRule type="containsText" dxfId="7738" priority="16199" operator="containsText" text="欠">
      <formula>NOT(ISERROR(SEARCH("欠",V34)))</formula>
    </cfRule>
    <cfRule type="containsText" dxfId="7737" priority="16200" operator="containsText" text="REF">
      <formula>NOT(ISERROR(SEARCH("REF",V34)))</formula>
    </cfRule>
  </conditionalFormatting>
  <conditionalFormatting sqref="V48:X48">
    <cfRule type="containsText" dxfId="7736" priority="6157" operator="containsText" text="REF">
      <formula>NOT(ISERROR(SEARCH("REF",V48)))</formula>
    </cfRule>
  </conditionalFormatting>
  <conditionalFormatting sqref="V76:X76">
    <cfRule type="containsText" dxfId="7735" priority="4301" operator="containsText" text="REF">
      <formula>NOT(ISERROR(SEARCH("REF",V76)))</formula>
    </cfRule>
  </conditionalFormatting>
  <conditionalFormatting sqref="V104:X104">
    <cfRule type="containsText" dxfId="7734" priority="13" operator="containsText" text="REF">
      <formula>NOT(ISERROR(SEARCH("REF",V104)))</formula>
    </cfRule>
  </conditionalFormatting>
  <conditionalFormatting sqref="V104:X105">
    <cfRule type="containsText" dxfId="7733" priority="12" operator="containsText" text="欠">
      <formula>NOT(ISERROR(SEARCH("欠",V104)))</formula>
    </cfRule>
  </conditionalFormatting>
  <conditionalFormatting sqref="W8:W11">
    <cfRule type="containsText" dxfId="7732" priority="2334" operator="containsText" text="欠">
      <formula>NOT(ISERROR(SEARCH("欠",W8)))</formula>
    </cfRule>
  </conditionalFormatting>
  <conditionalFormatting sqref="W22:W26">
    <cfRule type="containsText" dxfId="7731" priority="7452" operator="containsText" text="欠">
      <formula>NOT(ISERROR(SEARCH("欠",W22)))</formula>
    </cfRule>
  </conditionalFormatting>
  <conditionalFormatting sqref="W28:W31">
    <cfRule type="containsText" dxfId="7730" priority="7296" operator="containsText" text="欠">
      <formula>NOT(ISERROR(SEARCH("欠",W28)))</formula>
    </cfRule>
  </conditionalFormatting>
  <conditionalFormatting sqref="W35">
    <cfRule type="containsText" dxfId="7729" priority="16201" operator="containsText" text="欠">
      <formula>NOT(ISERROR(SEARCH("欠",W35)))</formula>
    </cfRule>
  </conditionalFormatting>
  <conditionalFormatting sqref="W38:W45">
    <cfRule type="containsText" dxfId="7728" priority="6219" operator="containsText" text="欠">
      <formula>NOT(ISERROR(SEARCH("欠",W38)))</formula>
    </cfRule>
  </conditionalFormatting>
  <conditionalFormatting sqref="W40">
    <cfRule type="containsText" dxfId="7727" priority="15870" operator="containsText" text="REF">
      <formula>NOT(ISERROR(SEARCH("REF",W40)))</formula>
    </cfRule>
  </conditionalFormatting>
  <conditionalFormatting sqref="W48:W53">
    <cfRule type="containsText" dxfId="7726" priority="2370" operator="containsText" text="欠">
      <formula>NOT(ISERROR(SEARCH("欠",W48)))</formula>
    </cfRule>
  </conditionalFormatting>
  <conditionalFormatting sqref="W56:W57">
    <cfRule type="containsText" dxfId="7725" priority="2142" operator="containsText" text="欠">
      <formula>NOT(ISERROR(SEARCH("欠",W56)))</formula>
    </cfRule>
  </conditionalFormatting>
  <conditionalFormatting sqref="W59">
    <cfRule type="containsText" dxfId="7724" priority="16085" operator="containsText" text="欠">
      <formula>NOT(ISERROR(SEARCH("欠",W59)))</formula>
    </cfRule>
  </conditionalFormatting>
  <conditionalFormatting sqref="W62:W63">
    <cfRule type="containsText" dxfId="7723" priority="5816" operator="containsText" text="欠">
      <formula>NOT(ISERROR(SEARCH("欠",W62)))</formula>
    </cfRule>
  </conditionalFormatting>
  <conditionalFormatting sqref="W70:W73">
    <cfRule type="containsText" dxfId="7722" priority="5127" operator="containsText" text="欠">
      <formula>NOT(ISERROR(SEARCH("欠",W70)))</formula>
    </cfRule>
  </conditionalFormatting>
  <conditionalFormatting sqref="W76:W79">
    <cfRule type="containsText" dxfId="7721" priority="4234" operator="containsText" text="欠">
      <formula>NOT(ISERROR(SEARCH("欠",W76)))</formula>
    </cfRule>
  </conditionalFormatting>
  <conditionalFormatting sqref="W85:W88">
    <cfRule type="containsText" dxfId="7720" priority="4174" operator="containsText" text="欠">
      <formula>NOT(ISERROR(SEARCH("欠",W85)))</formula>
    </cfRule>
  </conditionalFormatting>
  <conditionalFormatting sqref="W90:W95">
    <cfRule type="containsText" dxfId="7719" priority="2361" operator="containsText" text="欠">
      <formula>NOT(ISERROR(SEARCH("欠",W90)))</formula>
    </cfRule>
  </conditionalFormatting>
  <conditionalFormatting sqref="W98:W101">
    <cfRule type="containsText" dxfId="7718" priority="2325" operator="containsText" text="欠">
      <formula>NOT(ISERROR(SEARCH("欠",W98)))</formula>
    </cfRule>
  </conditionalFormatting>
  <conditionalFormatting sqref="W107:W113">
    <cfRule type="containsText" dxfId="7717" priority="2352" operator="containsText" text="欠">
      <formula>NOT(ISERROR(SEARCH("欠",W107)))</formula>
    </cfRule>
  </conditionalFormatting>
  <conditionalFormatting sqref="W116">
    <cfRule type="containsText" dxfId="7716" priority="2833" operator="containsText" text="欠">
      <formula>NOT(ISERROR(SEARCH("欠",W116)))</formula>
    </cfRule>
  </conditionalFormatting>
  <conditionalFormatting sqref="W8:X8">
    <cfRule type="containsText" dxfId="7715" priority="2335" operator="containsText" text="REF">
      <formula>NOT(ISERROR(SEARCH("REF",W8)))</formula>
    </cfRule>
  </conditionalFormatting>
  <conditionalFormatting sqref="W14:X15">
    <cfRule type="containsText" dxfId="7714" priority="7578" operator="containsText" text="欠">
      <formula>NOT(ISERROR(SEARCH("欠",W14)))</formula>
    </cfRule>
  </conditionalFormatting>
  <conditionalFormatting sqref="W20:X21">
    <cfRule type="containsText" dxfId="7713" priority="7509" operator="containsText" text="欠">
      <formula>NOT(ISERROR(SEARCH("欠",W20)))</formula>
    </cfRule>
  </conditionalFormatting>
  <conditionalFormatting sqref="W22:X22">
    <cfRule type="containsText" dxfId="7712" priority="7324" operator="containsText" text="REF">
      <formula>NOT(ISERROR(SEARCH("REF",W22)))</formula>
    </cfRule>
  </conditionalFormatting>
  <conditionalFormatting sqref="W28:X28">
    <cfRule type="containsText" dxfId="7711" priority="7297" operator="containsText" text="REF">
      <formula>NOT(ISERROR(SEARCH("REF",W28)))</formula>
    </cfRule>
  </conditionalFormatting>
  <conditionalFormatting sqref="W36:X37">
    <cfRule type="containsText" dxfId="7710" priority="7048" operator="containsText" text="欠">
      <formula>NOT(ISERROR(SEARCH("欠",W36)))</formula>
    </cfRule>
  </conditionalFormatting>
  <conditionalFormatting sqref="W42:X42">
    <cfRule type="containsText" dxfId="7709" priority="5992" operator="containsText" text="REF">
      <formula>NOT(ISERROR(SEARCH("REF",W42)))</formula>
    </cfRule>
  </conditionalFormatting>
  <conditionalFormatting sqref="W50:X50">
    <cfRule type="containsText" dxfId="7708" priority="2239" operator="containsText" text="REF">
      <formula>NOT(ISERROR(SEARCH("REF",W50)))</formula>
    </cfRule>
  </conditionalFormatting>
  <conditionalFormatting sqref="W56:X56">
    <cfRule type="containsText" dxfId="7707" priority="2146" operator="containsText" text="REF">
      <formula>NOT(ISERROR(SEARCH("REF",W56)))</formula>
    </cfRule>
  </conditionalFormatting>
  <conditionalFormatting sqref="W60:X60">
    <cfRule type="containsText" dxfId="7706" priority="5094" operator="containsText" text="欠">
      <formula>NOT(ISERROR(SEARCH("欠",W60)))</formula>
    </cfRule>
  </conditionalFormatting>
  <conditionalFormatting sqref="W64:X64">
    <cfRule type="containsText" dxfId="7705" priority="2383" operator="containsText" text="REF">
      <formula>NOT(ISERROR(SEARCH("REF",W64)))</formula>
    </cfRule>
  </conditionalFormatting>
  <conditionalFormatting sqref="W64:X65">
    <cfRule type="containsText" dxfId="7704" priority="2379" operator="containsText" text="欠">
      <formula>NOT(ISERROR(SEARCH("欠",W64)))</formula>
    </cfRule>
  </conditionalFormatting>
  <conditionalFormatting sqref="W70:X70">
    <cfRule type="containsText" dxfId="7703" priority="2119" operator="containsText" text="REF">
      <formula>NOT(ISERROR(SEARCH("REF",W70)))</formula>
    </cfRule>
  </conditionalFormatting>
  <conditionalFormatting sqref="W78:X78">
    <cfRule type="containsText" dxfId="7702" priority="4238" operator="containsText" text="REF">
      <formula>NOT(ISERROR(SEARCH("REF",W78)))</formula>
    </cfRule>
  </conditionalFormatting>
  <conditionalFormatting sqref="W92:X92">
    <cfRule type="containsText" dxfId="7701" priority="2365" operator="containsText" text="REF">
      <formula>NOT(ISERROR(SEARCH("REF",W92)))</formula>
    </cfRule>
  </conditionalFormatting>
  <conditionalFormatting sqref="W98:X98">
    <cfRule type="containsText" dxfId="7700" priority="2329" operator="containsText" text="REF">
      <formula>NOT(ISERROR(SEARCH("REF",W98)))</formula>
    </cfRule>
  </conditionalFormatting>
  <conditionalFormatting sqref="X6:X9">
    <cfRule type="containsText" dxfId="7699" priority="7623" operator="containsText" text="欠">
      <formula>NOT(ISERROR(SEARCH("欠",X6)))</formula>
    </cfRule>
  </conditionalFormatting>
  <conditionalFormatting sqref="X11:X12">
    <cfRule type="containsText" dxfId="7698" priority="2251" operator="containsText" text="REF">
      <formula>NOT(ISERROR(SEARCH("REF",X11)))</formula>
    </cfRule>
  </conditionalFormatting>
  <conditionalFormatting sqref="X12:X15">
    <cfRule type="containsText" dxfId="7697" priority="2247" operator="containsText" text="欠">
      <formula>NOT(ISERROR(SEARCH("欠",X12)))</formula>
    </cfRule>
  </conditionalFormatting>
  <conditionalFormatting sqref="X17:X18">
    <cfRule type="containsText" dxfId="7696" priority="2132" operator="containsText" text="REF">
      <formula>NOT(ISERROR(SEARCH("REF",X17)))</formula>
    </cfRule>
  </conditionalFormatting>
  <conditionalFormatting sqref="X18:X23">
    <cfRule type="containsText" dxfId="7695" priority="7323" operator="containsText" text="欠">
      <formula>NOT(ISERROR(SEARCH("欠",X18)))</formula>
    </cfRule>
  </conditionalFormatting>
  <conditionalFormatting sqref="X25:X26">
    <cfRule type="containsText" dxfId="7694" priority="7315" operator="containsText" text="REF">
      <formula>NOT(ISERROR(SEARCH("REF",X25)))</formula>
    </cfRule>
  </conditionalFormatting>
  <conditionalFormatting sqref="X26:X29">
    <cfRule type="containsText" dxfId="7693" priority="7305" operator="containsText" text="欠">
      <formula>NOT(ISERROR(SEARCH("欠",X26)))</formula>
    </cfRule>
  </conditionalFormatting>
  <conditionalFormatting sqref="X31:X32">
    <cfRule type="containsText" dxfId="7692" priority="2233" operator="containsText" text="REF">
      <formula>NOT(ISERROR(SEARCH("REF",X31)))</formula>
    </cfRule>
  </conditionalFormatting>
  <conditionalFormatting sqref="X32:X33">
    <cfRule type="containsText" dxfId="7691" priority="2232" operator="containsText" text="欠">
      <formula>NOT(ISERROR(SEARCH("欠",X32)))</formula>
    </cfRule>
  </conditionalFormatting>
  <conditionalFormatting sqref="X35:X37">
    <cfRule type="containsText" dxfId="7690" priority="7057" operator="containsText" text="欠">
      <formula>NOT(ISERROR(SEARCH("欠",X35)))</formula>
    </cfRule>
  </conditionalFormatting>
  <conditionalFormatting sqref="X39:X40">
    <cfRule type="containsText" dxfId="7689" priority="7231" operator="containsText" text="REF">
      <formula>NOT(ISERROR(SEARCH("REF",X39)))</formula>
    </cfRule>
  </conditionalFormatting>
  <conditionalFormatting sqref="X40:X43">
    <cfRule type="containsText" dxfId="7688" priority="5991" operator="containsText" text="欠">
      <formula>NOT(ISERROR(SEARCH("欠",X40)))</formula>
    </cfRule>
  </conditionalFormatting>
  <conditionalFormatting sqref="X45:X46">
    <cfRule type="containsText" dxfId="7687" priority="2320" operator="containsText" text="REF">
      <formula>NOT(ISERROR(SEARCH("REF",X45)))</formula>
    </cfRule>
  </conditionalFormatting>
  <conditionalFormatting sqref="X46:X51">
    <cfRule type="containsText" dxfId="7686" priority="2238" operator="containsText" text="欠">
      <formula>NOT(ISERROR(SEARCH("欠",X46)))</formula>
    </cfRule>
  </conditionalFormatting>
  <conditionalFormatting sqref="X53:X54">
    <cfRule type="containsText" dxfId="7685" priority="5956" operator="containsText" text="REF">
      <formula>NOT(ISERROR(SEARCH("REF",X53)))</formula>
    </cfRule>
  </conditionalFormatting>
  <conditionalFormatting sqref="X54:X57">
    <cfRule type="containsText" dxfId="7684" priority="2307" operator="containsText" text="欠">
      <formula>NOT(ISERROR(SEARCH("欠",X54)))</formula>
    </cfRule>
  </conditionalFormatting>
  <conditionalFormatting sqref="X59">
    <cfRule type="containsText" dxfId="7683" priority="16164" operator="containsText" text="REF">
      <formula>NOT(ISERROR(SEARCH("REF",X59)))</formula>
    </cfRule>
  </conditionalFormatting>
  <conditionalFormatting sqref="X61:X63">
    <cfRule type="containsText" dxfId="7682" priority="5073" operator="containsText" text="欠">
      <formula>NOT(ISERROR(SEARCH("欠",X61)))</formula>
    </cfRule>
  </conditionalFormatting>
  <conditionalFormatting sqref="X67:X68">
    <cfRule type="containsText" dxfId="7681" priority="5104" operator="containsText" text="REF">
      <formula>NOT(ISERROR(SEARCH("REF",X67)))</formula>
    </cfRule>
  </conditionalFormatting>
  <conditionalFormatting sqref="X68:X79">
    <cfRule type="containsText" dxfId="7680" priority="2115" operator="containsText" text="欠">
      <formula>NOT(ISERROR(SEARCH("欠",X68)))</formula>
    </cfRule>
  </conditionalFormatting>
  <conditionalFormatting sqref="X74">
    <cfRule type="containsText" dxfId="7679" priority="15967" operator="containsText" text="REF">
      <formula>NOT(ISERROR(SEARCH("REF",X74)))</formula>
    </cfRule>
  </conditionalFormatting>
  <conditionalFormatting sqref="X81:X82">
    <cfRule type="containsText" dxfId="7678" priority="4040" operator="containsText" text="REF">
      <formula>NOT(ISERROR(SEARCH("REF",X81)))</formula>
    </cfRule>
  </conditionalFormatting>
  <conditionalFormatting sqref="X82:X83">
    <cfRule type="containsText" dxfId="7677" priority="4036" operator="containsText" text="欠">
      <formula>NOT(ISERROR(SEARCH("欠",X82)))</formula>
    </cfRule>
  </conditionalFormatting>
  <conditionalFormatting sqref="X87:X88">
    <cfRule type="containsText" dxfId="7676" priority="4847" operator="containsText" text="REF">
      <formula>NOT(ISERROR(SEARCH("REF",X87)))</formula>
    </cfRule>
  </conditionalFormatting>
  <conditionalFormatting sqref="X88:X93">
    <cfRule type="containsText" dxfId="7675" priority="4075" operator="containsText" text="欠">
      <formula>NOT(ISERROR(SEARCH("欠",X88)))</formula>
    </cfRule>
  </conditionalFormatting>
  <conditionalFormatting sqref="X95:X96">
    <cfRule type="containsText" dxfId="7674" priority="2269" operator="containsText" text="REF">
      <formula>NOT(ISERROR(SEARCH("REF",X95)))</formula>
    </cfRule>
  </conditionalFormatting>
  <conditionalFormatting sqref="X96:X99">
    <cfRule type="containsText" dxfId="7673" priority="2265" operator="containsText" text="欠">
      <formula>NOT(ISERROR(SEARCH("欠",X96)))</formula>
    </cfRule>
  </conditionalFormatting>
  <conditionalFormatting sqref="X101:X102">
    <cfRule type="containsText" dxfId="7672" priority="2302" operator="containsText" text="REF">
      <formula>NOT(ISERROR(SEARCH("REF",X101)))</formula>
    </cfRule>
  </conditionalFormatting>
  <conditionalFormatting sqref="X102:X103">
    <cfRule type="containsText" dxfId="7671" priority="2298" operator="containsText" text="欠">
      <formula>NOT(ISERROR(SEARCH("欠",X102)))</formula>
    </cfRule>
  </conditionalFormatting>
  <conditionalFormatting sqref="X106:X107">
    <cfRule type="containsText" dxfId="7670" priority="9327" operator="containsText" text="欠">
      <formula>NOT(ISERROR(SEARCH("欠",X106)))</formula>
    </cfRule>
  </conditionalFormatting>
  <conditionalFormatting sqref="X109:X110">
    <cfRule type="containsText" dxfId="7669" priority="2804" operator="containsText" text="REF">
      <formula>NOT(ISERROR(SEARCH("REF",X109)))</formula>
    </cfRule>
  </conditionalFormatting>
  <conditionalFormatting sqref="X110:X111">
    <cfRule type="containsText" dxfId="7668" priority="2803" operator="containsText" text="欠">
      <formula>NOT(ISERROR(SEARCH("欠",X110)))</formula>
    </cfRule>
  </conditionalFormatting>
  <conditionalFormatting sqref="X113:X114">
    <cfRule type="containsText" dxfId="7667" priority="2114" operator="containsText" text="REF">
      <formula>NOT(ISERROR(SEARCH("REF",X113)))</formula>
    </cfRule>
  </conditionalFormatting>
  <conditionalFormatting sqref="X114:X117">
    <cfRule type="containsText" dxfId="7666" priority="2289" operator="containsText" text="欠">
      <formula>NOT(ISERROR(SEARCH("欠",X114)))</formula>
    </cfRule>
  </conditionalFormatting>
  <conditionalFormatting sqref="Y116:AA117">
    <cfRule type="containsText" dxfId="7665" priority="748" operator="containsText" text="欠">
      <formula>NOT(ISERROR(SEARCH("欠",Y116)))</formula>
    </cfRule>
  </conditionalFormatting>
  <conditionalFormatting sqref="Z6">
    <cfRule type="containsText" dxfId="7664" priority="1088" operator="containsText" text="REF">
      <formula>NOT(ISERROR(SEARCH("REF",Z6)))</formula>
    </cfRule>
  </conditionalFormatting>
  <conditionalFormatting sqref="Z6:Z7">
    <cfRule type="containsText" dxfId="7663" priority="1084" operator="containsText" text="欠">
      <formula>NOT(ISERROR(SEARCH("欠",Z6)))</formula>
    </cfRule>
  </conditionalFormatting>
  <conditionalFormatting sqref="Z14">
    <cfRule type="containsText" dxfId="7662" priority="1079" operator="containsText" text="REF">
      <formula>NOT(ISERROR(SEARCH("REF",Z14)))</formula>
    </cfRule>
  </conditionalFormatting>
  <conditionalFormatting sqref="Z14:Z15">
    <cfRule type="containsText" dxfId="7661" priority="1075" operator="containsText" text="欠">
      <formula>NOT(ISERROR(SEARCH("欠",Z14)))</formula>
    </cfRule>
  </conditionalFormatting>
  <conditionalFormatting sqref="Z20">
    <cfRule type="containsText" dxfId="7660" priority="1070" operator="containsText" text="REF">
      <formula>NOT(ISERROR(SEARCH("REF",Z20)))</formula>
    </cfRule>
  </conditionalFormatting>
  <conditionalFormatting sqref="Z20:Z21">
    <cfRule type="containsText" dxfId="7659" priority="1066" operator="containsText" text="欠">
      <formula>NOT(ISERROR(SEARCH("欠",Z20)))</formula>
    </cfRule>
  </conditionalFormatting>
  <conditionalFormatting sqref="Z28">
    <cfRule type="containsText" dxfId="7658" priority="1061" operator="containsText" text="REF">
      <formula>NOT(ISERROR(SEARCH("REF",Z28)))</formula>
    </cfRule>
  </conditionalFormatting>
  <conditionalFormatting sqref="Z28:Z29">
    <cfRule type="containsText" dxfId="7657" priority="1057" operator="containsText" text="欠">
      <formula>NOT(ISERROR(SEARCH("欠",Z28)))</formula>
    </cfRule>
  </conditionalFormatting>
  <conditionalFormatting sqref="Z32:Z37">
    <cfRule type="containsText" dxfId="7656" priority="1363" operator="containsText" text="欠">
      <formula>NOT(ISERROR(SEARCH("欠",Z32)))</formula>
    </cfRule>
  </conditionalFormatting>
  <conditionalFormatting sqref="Z34">
    <cfRule type="containsText" dxfId="7655" priority="16237" operator="containsText" text="REF">
      <formula>NOT(ISERROR(SEARCH("REF",Z34)))</formula>
    </cfRule>
  </conditionalFormatting>
  <conditionalFormatting sqref="Z46:Z51">
    <cfRule type="containsText" dxfId="7654" priority="757" operator="containsText" text="欠">
      <formula>NOT(ISERROR(SEARCH("欠",Z46)))</formula>
    </cfRule>
  </conditionalFormatting>
  <conditionalFormatting sqref="Z56">
    <cfRule type="containsText" dxfId="7653" priority="776" operator="containsText" text="REF">
      <formula>NOT(ISERROR(SEARCH("REF",Z56)))</formula>
    </cfRule>
  </conditionalFormatting>
  <conditionalFormatting sqref="Z56:Z57">
    <cfRule type="containsText" dxfId="7652" priority="772" operator="containsText" text="欠">
      <formula>NOT(ISERROR(SEARCH("欠",Z56)))</formula>
    </cfRule>
  </conditionalFormatting>
  <conditionalFormatting sqref="Z62">
    <cfRule type="containsText" dxfId="7651" priority="989" operator="containsText" text="REF">
      <formula>NOT(ISERROR(SEARCH("REF",Z62)))</formula>
    </cfRule>
  </conditionalFormatting>
  <conditionalFormatting sqref="Z62:Z63">
    <cfRule type="containsText" dxfId="7650" priority="985" operator="containsText" text="欠">
      <formula>NOT(ISERROR(SEARCH("欠",Z62)))</formula>
    </cfRule>
  </conditionalFormatting>
  <conditionalFormatting sqref="Z70">
    <cfRule type="containsText" dxfId="7649" priority="962" operator="containsText" text="REF">
      <formula>NOT(ISERROR(SEARCH("REF",Z70)))</formula>
    </cfRule>
  </conditionalFormatting>
  <conditionalFormatting sqref="Z70:Z71">
    <cfRule type="containsText" dxfId="7648" priority="958" operator="containsText" text="欠">
      <formula>NOT(ISERROR(SEARCH("欠",Z70)))</formula>
    </cfRule>
  </conditionalFormatting>
  <conditionalFormatting sqref="Z74:Z77">
    <cfRule type="containsText" dxfId="7647" priority="949" operator="containsText" text="欠">
      <formula>NOT(ISERROR(SEARCH("欠",Z74)))</formula>
    </cfRule>
  </conditionalFormatting>
  <conditionalFormatting sqref="Z76">
    <cfRule type="containsText" dxfId="7646" priority="953" operator="containsText" text="REF">
      <formula>NOT(ISERROR(SEARCH("REF",Z76)))</formula>
    </cfRule>
  </conditionalFormatting>
  <conditionalFormatting sqref="Z80:Z83">
    <cfRule type="containsText" dxfId="7645" priority="724" operator="containsText" text="欠">
      <formula>NOT(ISERROR(SEARCH("欠",Z80)))</formula>
    </cfRule>
  </conditionalFormatting>
  <conditionalFormatting sqref="Z88:Z91">
    <cfRule type="containsText" dxfId="7644" priority="913" operator="containsText" text="欠">
      <formula>NOT(ISERROR(SEARCH("欠",Z88)))</formula>
    </cfRule>
  </conditionalFormatting>
  <conditionalFormatting sqref="Z90">
    <cfRule type="containsText" dxfId="7643" priority="917" operator="containsText" text="REF">
      <formula>NOT(ISERROR(SEARCH("REF",Z90)))</formula>
    </cfRule>
  </conditionalFormatting>
  <conditionalFormatting sqref="Z98">
    <cfRule type="containsText" dxfId="7642" priority="908" operator="containsText" text="REF">
      <formula>NOT(ISERROR(SEARCH("REF",Z98)))</formula>
    </cfRule>
  </conditionalFormatting>
  <conditionalFormatting sqref="Z98:Z99">
    <cfRule type="containsText" dxfId="7641" priority="904" operator="containsText" text="欠">
      <formula>NOT(ISERROR(SEARCH("欠",Z98)))</formula>
    </cfRule>
  </conditionalFormatting>
  <conditionalFormatting sqref="Z102:Z107">
    <cfRule type="containsText" dxfId="7640" priority="706" operator="containsText" text="欠">
      <formula>NOT(ISERROR(SEARCH("欠",Z102)))</formula>
    </cfRule>
  </conditionalFormatting>
  <conditionalFormatting sqref="Z112">
    <cfRule type="containsText" dxfId="7639" priority="655" operator="containsText" text="欠">
      <formula>NOT(ISERROR(SEARCH("欠",Z112)))</formula>
    </cfRule>
  </conditionalFormatting>
  <conditionalFormatting sqref="Z8:AA8">
    <cfRule type="containsText" dxfId="7638" priority="1097" operator="containsText" text="REF">
      <formula>NOT(ISERROR(SEARCH("REF",Z8)))</formula>
    </cfRule>
  </conditionalFormatting>
  <conditionalFormatting sqref="Z8:AA9">
    <cfRule type="containsText" dxfId="7637" priority="1093" operator="containsText" text="欠">
      <formula>NOT(ISERROR(SEARCH("欠",Z8)))</formula>
    </cfRule>
  </conditionalFormatting>
  <conditionalFormatting sqref="Z12:AA12">
    <cfRule type="containsText" dxfId="7636" priority="1169" operator="containsText" text="REF">
      <formula>NOT(ISERROR(SEARCH("REF",Z12)))</formula>
    </cfRule>
  </conditionalFormatting>
  <conditionalFormatting sqref="Z12:AA13">
    <cfRule type="containsText" dxfId="7635" priority="1165" operator="containsText" text="欠">
      <formula>NOT(ISERROR(SEARCH("欠",Z12)))</formula>
    </cfRule>
  </conditionalFormatting>
  <conditionalFormatting sqref="Z22:AA22">
    <cfRule type="containsText" dxfId="7634" priority="1295" operator="containsText" text="REF">
      <formula>NOT(ISERROR(SEARCH("REF",Z22)))</formula>
    </cfRule>
  </conditionalFormatting>
  <conditionalFormatting sqref="Z22:AA23">
    <cfRule type="containsText" dxfId="7633" priority="1291" operator="containsText" text="欠">
      <formula>NOT(ISERROR(SEARCH("欠",Z22)))</formula>
    </cfRule>
  </conditionalFormatting>
  <conditionalFormatting sqref="Z26:AA26">
    <cfRule type="containsText" dxfId="7632" priority="1304" operator="containsText" text="REF">
      <formula>NOT(ISERROR(SEARCH("REF",Z26)))</formula>
    </cfRule>
  </conditionalFormatting>
  <conditionalFormatting sqref="Z26:AA27">
    <cfRule type="containsText" dxfId="7631" priority="1300" operator="containsText" text="欠">
      <formula>NOT(ISERROR(SEARCH("欠",Z26)))</formula>
    </cfRule>
  </conditionalFormatting>
  <conditionalFormatting sqref="Z36:AA36">
    <cfRule type="containsText" dxfId="7630" priority="7227" operator="containsText" text="REF">
      <formula>NOT(ISERROR(SEARCH("REF",Z36)))</formula>
    </cfRule>
  </conditionalFormatting>
  <conditionalFormatting sqref="Z42:AA42">
    <cfRule type="containsText" dxfId="7629" priority="1421" operator="containsText" text="REF">
      <formula>NOT(ISERROR(SEARCH("REF",Z42)))</formula>
    </cfRule>
  </conditionalFormatting>
  <conditionalFormatting sqref="Z42:AA43">
    <cfRule type="containsText" dxfId="7628" priority="1417" operator="containsText" text="欠">
      <formula>NOT(ISERROR(SEARCH("欠",Z42)))</formula>
    </cfRule>
  </conditionalFormatting>
  <conditionalFormatting sqref="Z50:AA50">
    <cfRule type="containsText" dxfId="7627" priority="2111" operator="containsText" text="REF">
      <formula>NOT(ISERROR(SEARCH("REF",Z50)))</formula>
    </cfRule>
  </conditionalFormatting>
  <conditionalFormatting sqref="Z54:AA54">
    <cfRule type="containsText" dxfId="7626" priority="1484" operator="containsText" text="REF">
      <formula>NOT(ISERROR(SEARCH("REF",Z54)))</formula>
    </cfRule>
  </conditionalFormatting>
  <conditionalFormatting sqref="Z54:AA55">
    <cfRule type="containsText" dxfId="7625" priority="1480" operator="containsText" text="欠">
      <formula>NOT(ISERROR(SEARCH("欠",Z54)))</formula>
    </cfRule>
  </conditionalFormatting>
  <conditionalFormatting sqref="Z60:AA61">
    <cfRule type="containsText" dxfId="7624" priority="1552" operator="containsText" text="欠">
      <formula>NOT(ISERROR(SEARCH("欠",Z60)))</formula>
    </cfRule>
  </conditionalFormatting>
  <conditionalFormatting sqref="Z64:AA65">
    <cfRule type="containsText" dxfId="7623" priority="1597" operator="containsText" text="欠">
      <formula>NOT(ISERROR(SEARCH("欠",Z64)))</formula>
    </cfRule>
  </conditionalFormatting>
  <conditionalFormatting sqref="Z68:AA68">
    <cfRule type="containsText" dxfId="7622" priority="1655" operator="containsText" text="REF">
      <formula>NOT(ISERROR(SEARCH("REF",Z68)))</formula>
    </cfRule>
  </conditionalFormatting>
  <conditionalFormatting sqref="Z68:AA69">
    <cfRule type="containsText" dxfId="7621" priority="1651" operator="containsText" text="欠">
      <formula>NOT(ISERROR(SEARCH("欠",Z68)))</formula>
    </cfRule>
  </conditionalFormatting>
  <conditionalFormatting sqref="Z78:AA78">
    <cfRule type="containsText" dxfId="7620" priority="1709" operator="containsText" text="REF">
      <formula>NOT(ISERROR(SEARCH("REF",Z78)))</formula>
    </cfRule>
  </conditionalFormatting>
  <conditionalFormatting sqref="Z78:AA79">
    <cfRule type="containsText" dxfId="7619" priority="1705" operator="containsText" text="欠">
      <formula>NOT(ISERROR(SEARCH("欠",Z78)))</formula>
    </cfRule>
  </conditionalFormatting>
  <conditionalFormatting sqref="Z80:AA80">
    <cfRule type="containsText" dxfId="7618" priority="692" operator="containsText" text="REF">
      <formula>NOT(ISERROR(SEARCH("REF",Z80)))</formula>
    </cfRule>
  </conditionalFormatting>
  <conditionalFormatting sqref="Z82:AA82">
    <cfRule type="containsText" dxfId="7617" priority="199" operator="containsText" text="REF">
      <formula>NOT(ISERROR(SEARCH("REF",Z82)))</formula>
    </cfRule>
  </conditionalFormatting>
  <conditionalFormatting sqref="Z92:AA93">
    <cfRule type="containsText" dxfId="7616" priority="1804" operator="containsText" text="欠">
      <formula>NOT(ISERROR(SEARCH("欠",Z92)))</formula>
    </cfRule>
  </conditionalFormatting>
  <conditionalFormatting sqref="Z96:AA96">
    <cfRule type="containsText" dxfId="7615" priority="1880" operator="containsText" text="REF">
      <formula>NOT(ISERROR(SEARCH("REF",Z96)))</formula>
    </cfRule>
  </conditionalFormatting>
  <conditionalFormatting sqref="Z96:AA97">
    <cfRule type="containsText" dxfId="7614" priority="1876" operator="containsText" text="欠">
      <formula>NOT(ISERROR(SEARCH("欠",Z96)))</formula>
    </cfRule>
  </conditionalFormatting>
  <conditionalFormatting sqref="Z104:AA104">
    <cfRule type="containsText" dxfId="7613" priority="24" operator="containsText" text="REF">
      <formula>NOT(ISERROR(SEARCH("REF",Z104)))</formula>
    </cfRule>
  </conditionalFormatting>
  <conditionalFormatting sqref="Z106:AA106">
    <cfRule type="containsText" dxfId="7612" priority="701" operator="containsText" text="REF">
      <formula>NOT(ISERROR(SEARCH("REF",Z106)))</formula>
    </cfRule>
  </conditionalFormatting>
  <conditionalFormatting sqref="Z108:AA111">
    <cfRule type="containsText" dxfId="7611" priority="2011" operator="containsText" text="欠">
      <formula>NOT(ISERROR(SEARCH("欠",Z108)))</formula>
    </cfRule>
  </conditionalFormatting>
  <conditionalFormatting sqref="Z110:AA110">
    <cfRule type="containsText" dxfId="7610" priority="2015" operator="containsText" text="REF">
      <formula>NOT(ISERROR(SEARCH("REF",Z110)))</formula>
    </cfRule>
  </conditionalFormatting>
  <conditionalFormatting sqref="Z112:AA112">
    <cfRule type="containsText" dxfId="7609" priority="45" operator="containsText" text="REF">
      <formula>NOT(ISERROR(SEARCH("REF",Z112)))</formula>
    </cfRule>
  </conditionalFormatting>
  <conditionalFormatting sqref="Z114:AA114">
    <cfRule type="containsText" dxfId="7608" priority="2033" operator="containsText" text="REF">
      <formula>NOT(ISERROR(SEARCH("REF",Z114)))</formula>
    </cfRule>
  </conditionalFormatting>
  <conditionalFormatting sqref="Z114:AA115">
    <cfRule type="containsText" dxfId="7607" priority="2029" operator="containsText" text="欠">
      <formula>NOT(ISERROR(SEARCH("欠",Z114)))</formula>
    </cfRule>
  </conditionalFormatting>
  <conditionalFormatting sqref="Z116:AA116">
    <cfRule type="containsText" dxfId="7606" priority="752" operator="containsText" text="REF">
      <formula>NOT(ISERROR(SEARCH("REF",Z116)))</formula>
    </cfRule>
  </conditionalFormatting>
  <conditionalFormatting sqref="Z18:AB18">
    <cfRule type="containsText" dxfId="7605" priority="1241" operator="containsText" text="REF">
      <formula>NOT(ISERROR(SEARCH("REF",Z18)))</formula>
    </cfRule>
  </conditionalFormatting>
  <conditionalFormatting sqref="Z18:AB19">
    <cfRule type="containsText" dxfId="7604" priority="1237" operator="containsText" text="欠">
      <formula>NOT(ISERROR(SEARCH("欠",Z18)))</formula>
    </cfRule>
  </conditionalFormatting>
  <conditionalFormatting sqref="Z46:AB46">
    <cfRule type="containsText" dxfId="7603" priority="761" operator="containsText" text="REF">
      <formula>NOT(ISERROR(SEARCH("REF",Z46)))</formula>
    </cfRule>
  </conditionalFormatting>
  <conditionalFormatting sqref="Z60:AB60">
    <cfRule type="containsText" dxfId="7602" priority="1556" operator="containsText" text="REF">
      <formula>NOT(ISERROR(SEARCH("REF",Z60)))</formula>
    </cfRule>
  </conditionalFormatting>
  <conditionalFormatting sqref="Z64:AB64">
    <cfRule type="containsText" dxfId="7601" priority="842" operator="containsText" text="REF">
      <formula>NOT(ISERROR(SEARCH("REF",Z64)))</formula>
    </cfRule>
  </conditionalFormatting>
  <conditionalFormatting sqref="Z74:AB74">
    <cfRule type="containsText" dxfId="7600" priority="16049" operator="containsText" text="REF">
      <formula>NOT(ISERROR(SEARCH("REF",Z74)))</formula>
    </cfRule>
  </conditionalFormatting>
  <conditionalFormatting sqref="Z88:AB88">
    <cfRule type="containsText" dxfId="7599" priority="1772" operator="containsText" text="REF">
      <formula>NOT(ISERROR(SEARCH("REF",Z88)))</formula>
    </cfRule>
  </conditionalFormatting>
  <conditionalFormatting sqref="Z92:AB92">
    <cfRule type="containsText" dxfId="7598" priority="854" operator="containsText" text="REF">
      <formula>NOT(ISERROR(SEARCH("REF",Z92)))</formula>
    </cfRule>
  </conditionalFormatting>
  <conditionalFormatting sqref="Z108:AB108">
    <cfRule type="containsText" dxfId="7597" priority="308" operator="containsText" text="REF">
      <formula>NOT(ISERROR(SEARCH("REF",Z108)))</formula>
    </cfRule>
  </conditionalFormatting>
  <conditionalFormatting sqref="Z32:AC32">
    <cfRule type="containsText" dxfId="7596" priority="824" operator="containsText" text="REF">
      <formula>NOT(ISERROR(SEARCH("REF",Z32)))</formula>
    </cfRule>
  </conditionalFormatting>
  <conditionalFormatting sqref="Z102:AC102">
    <cfRule type="containsText" dxfId="7595" priority="737" operator="containsText" text="REF">
      <formula>NOT(ISERROR(SEARCH("REF",Z102)))</formula>
    </cfRule>
  </conditionalFormatting>
  <conditionalFormatting sqref="Z48:AD48">
    <cfRule type="containsText" dxfId="7594" priority="60" operator="containsText" text="REF">
      <formula>NOT(ISERROR(SEARCH("REF",Z48)))</formula>
    </cfRule>
  </conditionalFormatting>
  <conditionalFormatting sqref="AA30:AA31">
    <cfRule type="containsText" dxfId="7593" priority="8797" operator="containsText" text="欠">
      <formula>NOT(ISERROR(SEARCH("欠",AA30)))</formula>
    </cfRule>
  </conditionalFormatting>
  <conditionalFormatting sqref="AA36:AA41">
    <cfRule type="containsText" dxfId="7592" priority="1408" operator="containsText" text="欠">
      <formula>NOT(ISERROR(SEARCH("欠",AA36)))</formula>
    </cfRule>
  </conditionalFormatting>
  <conditionalFormatting sqref="AA44:AA48">
    <cfRule type="containsText" dxfId="7591" priority="59" operator="containsText" text="欠">
      <formula>NOT(ISERROR(SEARCH("欠",AA44)))</formula>
    </cfRule>
  </conditionalFormatting>
  <conditionalFormatting sqref="AA50:AA51">
    <cfRule type="containsText" dxfId="7590" priority="2110" operator="containsText" text="欠">
      <formula>NOT(ISERROR(SEARCH("欠",AA50)))</formula>
    </cfRule>
  </conditionalFormatting>
  <conditionalFormatting sqref="AA58:AA59">
    <cfRule type="containsText" dxfId="7589" priority="16127" operator="containsText" text="欠">
      <formula>NOT(ISERROR(SEARCH("欠",AA58)))</formula>
    </cfRule>
  </conditionalFormatting>
  <conditionalFormatting sqref="AA80:AA87">
    <cfRule type="containsText" dxfId="7588" priority="198" operator="containsText" text="欠">
      <formula>NOT(ISERROR(SEARCH("欠",AA80)))</formula>
    </cfRule>
  </conditionalFormatting>
  <conditionalFormatting sqref="AA100:AA101">
    <cfRule type="containsText" dxfId="7587" priority="670" operator="containsText" text="欠">
      <formula>NOT(ISERROR(SEARCH("欠",AA100)))</formula>
    </cfRule>
  </conditionalFormatting>
  <conditionalFormatting sqref="AA104:AA107">
    <cfRule type="containsText" dxfId="7586" priority="20" operator="containsText" text="欠">
      <formula>NOT(ISERROR(SEARCH("欠",AA104)))</formula>
    </cfRule>
  </conditionalFormatting>
  <conditionalFormatting sqref="AA112:AA113">
    <cfRule type="containsText" dxfId="7585" priority="41" operator="containsText" text="欠">
      <formula>NOT(ISERROR(SEARCH("欠",AA112)))</formula>
    </cfRule>
  </conditionalFormatting>
  <conditionalFormatting sqref="AA16:AB17">
    <cfRule type="containsText" dxfId="7584" priority="1228" operator="containsText" text="欠">
      <formula>NOT(ISERROR(SEARCH("欠",AA16)))</formula>
    </cfRule>
  </conditionalFormatting>
  <conditionalFormatting sqref="AA32:AB33">
    <cfRule type="containsText" dxfId="7583" priority="1354" operator="containsText" text="欠">
      <formula>NOT(ISERROR(SEARCH("欠",AA32)))</formula>
    </cfRule>
  </conditionalFormatting>
  <conditionalFormatting sqref="AA52:AB53">
    <cfRule type="containsText" dxfId="7582" priority="1489" operator="containsText" text="欠">
      <formula>NOT(ISERROR(SEARCH("欠",AA52)))</formula>
    </cfRule>
  </conditionalFormatting>
  <conditionalFormatting sqref="AA66:AB67">
    <cfRule type="containsText" dxfId="7581" priority="95" operator="containsText" text="欠">
      <formula>NOT(ISERROR(SEARCH("欠",AA66)))</formula>
    </cfRule>
  </conditionalFormatting>
  <conditionalFormatting sqref="AA72:AB75">
    <cfRule type="containsText" dxfId="7580" priority="640" operator="containsText" text="欠">
      <formula>NOT(ISERROR(SEARCH("欠",AA72)))</formula>
    </cfRule>
  </conditionalFormatting>
  <conditionalFormatting sqref="AA88:AB89">
    <cfRule type="containsText" dxfId="7579" priority="1768" operator="containsText" text="欠">
      <formula>NOT(ISERROR(SEARCH("欠",AA88)))</formula>
    </cfRule>
  </conditionalFormatting>
  <conditionalFormatting sqref="AA102:AB103">
    <cfRule type="containsText" dxfId="7578" priority="1930" operator="containsText" text="欠">
      <formula>NOT(ISERROR(SEARCH("欠",AA102)))</formula>
    </cfRule>
  </conditionalFormatting>
  <conditionalFormatting sqref="AA10:AC10">
    <cfRule type="containsText" dxfId="7577" priority="1151" operator="containsText" text="REF">
      <formula>NOT(ISERROR(SEARCH("REF",AA10)))</formula>
    </cfRule>
  </conditionalFormatting>
  <conditionalFormatting sqref="AA10:AC11">
    <cfRule type="containsText" dxfId="7576" priority="1147" operator="containsText" text="欠">
      <formula>NOT(ISERROR(SEARCH("欠",AA10)))</formula>
    </cfRule>
  </conditionalFormatting>
  <conditionalFormatting sqref="AA24:AC24">
    <cfRule type="containsText" dxfId="7575" priority="54" operator="containsText" text="REF">
      <formula>NOT(ISERROR(SEARCH("REF",AA24)))</formula>
    </cfRule>
  </conditionalFormatting>
  <conditionalFormatting sqref="AA24:AC25">
    <cfRule type="containsText" dxfId="7574" priority="50" operator="containsText" text="欠">
      <formula>NOT(ISERROR(SEARCH("欠",AA24)))</formula>
    </cfRule>
  </conditionalFormatting>
  <conditionalFormatting sqref="AA38:AC38">
    <cfRule type="containsText" dxfId="7573" priority="1403" operator="containsText" text="REF">
      <formula>NOT(ISERROR(SEARCH("REF",AA38)))</formula>
    </cfRule>
  </conditionalFormatting>
  <conditionalFormatting sqref="AA44:AC44">
    <cfRule type="containsText" dxfId="7572" priority="1007" operator="containsText" text="REF">
      <formula>NOT(ISERROR(SEARCH("REF",AA44)))</formula>
    </cfRule>
  </conditionalFormatting>
  <conditionalFormatting sqref="AA52:AC52">
    <cfRule type="containsText" dxfId="7571" priority="1493" operator="containsText" text="REF">
      <formula>NOT(ISERROR(SEARCH("REF",AA52)))</formula>
    </cfRule>
  </conditionalFormatting>
  <conditionalFormatting sqref="AA94:AC94">
    <cfRule type="containsText" dxfId="7570" priority="1790" operator="containsText" text="REF">
      <formula>NOT(ISERROR(SEARCH("REF",AA94)))</formula>
    </cfRule>
  </conditionalFormatting>
  <conditionalFormatting sqref="AA94:AC95">
    <cfRule type="containsText" dxfId="7569" priority="1786" operator="containsText" text="欠">
      <formula>NOT(ISERROR(SEARCH("欠",AA94)))</formula>
    </cfRule>
  </conditionalFormatting>
  <conditionalFormatting sqref="AA16:AD16">
    <cfRule type="containsText" dxfId="7568" priority="1223" operator="containsText" text="REF">
      <formula>NOT(ISERROR(SEARCH("REF",AA16)))</formula>
    </cfRule>
  </conditionalFormatting>
  <conditionalFormatting sqref="AA30:AD30">
    <cfRule type="containsText" dxfId="7567" priority="2109" operator="containsText" text="REF">
      <formula>NOT(ISERROR(SEARCH("REF",AA30)))</formula>
    </cfRule>
  </conditionalFormatting>
  <conditionalFormatting sqref="AA58:AD58">
    <cfRule type="containsText" dxfId="7566" priority="16128" operator="containsText" text="REF">
      <formula>NOT(ISERROR(SEARCH("REF",AA58)))</formula>
    </cfRule>
  </conditionalFormatting>
  <conditionalFormatting sqref="AA72:AD72">
    <cfRule type="containsText" dxfId="7565" priority="641" operator="containsText" text="REF">
      <formula>NOT(ISERROR(SEARCH("REF",AA72)))</formula>
    </cfRule>
  </conditionalFormatting>
  <conditionalFormatting sqref="AA84:AD84">
    <cfRule type="containsText" dxfId="7564" priority="4975" operator="containsText" text="REF">
      <formula>NOT(ISERROR(SEARCH("REF",AA84)))</formula>
    </cfRule>
  </conditionalFormatting>
  <conditionalFormatting sqref="AA86:AD86">
    <cfRule type="containsText" dxfId="7563" priority="542" operator="containsText" text="REF">
      <formula>NOT(ISERROR(SEARCH("REF",AA86)))</formula>
    </cfRule>
  </conditionalFormatting>
  <conditionalFormatting sqref="AA100:AD100">
    <cfRule type="containsText" dxfId="7562" priority="674" operator="containsText" text="REF">
      <formula>NOT(ISERROR(SEARCH("REF",AA100)))</formula>
    </cfRule>
  </conditionalFormatting>
  <conditionalFormatting sqref="AA40:AE40">
    <cfRule type="containsText" dxfId="7561" priority="16233" operator="containsText" text="REF">
      <formula>NOT(ISERROR(SEARCH("REF",AA40)))</formula>
    </cfRule>
  </conditionalFormatting>
  <conditionalFormatting sqref="AA66:AF66">
    <cfRule type="containsText" dxfId="7560" priority="90" operator="containsText" text="REF">
      <formula>NOT(ISERROR(SEARCH("REF",AA66)))</formula>
    </cfRule>
  </conditionalFormatting>
  <conditionalFormatting sqref="AB14:AB15">
    <cfRule type="containsText" dxfId="7559" priority="1201" operator="containsText" text="欠">
      <formula>NOT(ISERROR(SEARCH("欠",AB14)))</formula>
    </cfRule>
  </conditionalFormatting>
  <conditionalFormatting sqref="AB28:AB31">
    <cfRule type="containsText" dxfId="7558" priority="1345" operator="containsText" text="欠">
      <formula>NOT(ISERROR(SEARCH("欠",AB28)))</formula>
    </cfRule>
  </conditionalFormatting>
  <conditionalFormatting sqref="AB40:AB41">
    <cfRule type="containsText" dxfId="7557" priority="110" operator="containsText" text="欠">
      <formula>NOT(ISERROR(SEARCH("欠",AB40)))</formula>
    </cfRule>
  </conditionalFormatting>
  <conditionalFormatting sqref="AB44:AB46">
    <cfRule type="containsText" dxfId="7556" priority="829" operator="containsText" text="欠">
      <formula>NOT(ISERROR(SEARCH("欠",AB44)))</formula>
    </cfRule>
  </conditionalFormatting>
  <conditionalFormatting sqref="AB59:AB64">
    <cfRule type="containsText" dxfId="7555" priority="613" operator="containsText" text="欠">
      <formula>NOT(ISERROR(SEARCH("欠",AB59)))</formula>
    </cfRule>
  </conditionalFormatting>
  <conditionalFormatting sqref="AB90:AB92">
    <cfRule type="containsText" dxfId="7554" priority="598" operator="containsText" text="欠">
      <formula>NOT(ISERROR(SEARCH("欠",AB90)))</formula>
    </cfRule>
  </conditionalFormatting>
  <conditionalFormatting sqref="AB98:AB101">
    <cfRule type="containsText" dxfId="7553" priority="631" operator="containsText" text="欠">
      <formula>NOT(ISERROR(SEARCH("欠",AB98)))</formula>
    </cfRule>
  </conditionalFormatting>
  <conditionalFormatting sqref="AB108:AB109">
    <cfRule type="containsText" dxfId="7552" priority="304" operator="containsText" text="欠">
      <formula>NOT(ISERROR(SEARCH("欠",AB108)))</formula>
    </cfRule>
  </conditionalFormatting>
  <conditionalFormatting sqref="AB111:AB113">
    <cfRule type="containsText" dxfId="7551" priority="2020" operator="containsText" text="欠">
      <formula>NOT(ISERROR(SEARCH("欠",AB111)))</formula>
    </cfRule>
  </conditionalFormatting>
  <conditionalFormatting sqref="AB6:AC7">
    <cfRule type="containsText" dxfId="7550" priority="1102" operator="containsText" text="欠">
      <formula>NOT(ISERROR(SEARCH("欠",AB6)))</formula>
    </cfRule>
  </conditionalFormatting>
  <conditionalFormatting sqref="AB38:AC39">
    <cfRule type="containsText" dxfId="7549" priority="1399" operator="containsText" text="欠">
      <formula>NOT(ISERROR(SEARCH("欠",AB38)))</formula>
    </cfRule>
  </conditionalFormatting>
  <conditionalFormatting sqref="AB70:AC70">
    <cfRule type="containsText" dxfId="7548" priority="1664" operator="containsText" text="REF">
      <formula>NOT(ISERROR(SEARCH("REF",AB70)))</formula>
    </cfRule>
  </conditionalFormatting>
  <conditionalFormatting sqref="AB70:AC71">
    <cfRule type="containsText" dxfId="7547" priority="1660" operator="containsText" text="欠">
      <formula>NOT(ISERROR(SEARCH("欠",AB70)))</formula>
    </cfRule>
  </conditionalFormatting>
  <conditionalFormatting sqref="AB110:AC110">
    <cfRule type="containsText" dxfId="7546" priority="3143" operator="containsText" text="欠">
      <formula>NOT(ISERROR(SEARCH("欠",AB110)))</formula>
    </cfRule>
  </conditionalFormatting>
  <conditionalFormatting sqref="AB110:AC112">
    <cfRule type="containsText" dxfId="7545" priority="899" operator="containsText" text="REF">
      <formula>NOT(ISERROR(SEARCH("REF",AB110)))</formula>
    </cfRule>
  </conditionalFormatting>
  <conditionalFormatting sqref="AB14:AD14">
    <cfRule type="containsText" dxfId="7544" priority="1196" operator="containsText" text="REF">
      <formula>NOT(ISERROR(SEARCH("REF",AB14)))</formula>
    </cfRule>
  </conditionalFormatting>
  <conditionalFormatting sqref="AB28:AD28">
    <cfRule type="containsText" dxfId="7543" priority="1340" operator="containsText" text="REF">
      <formula>NOT(ISERROR(SEARCH("REF",AB28)))</formula>
    </cfRule>
  </conditionalFormatting>
  <conditionalFormatting sqref="AB48:AD49">
    <cfRule type="containsText" dxfId="7542" priority="1462" operator="containsText" text="欠">
      <formula>NOT(ISERROR(SEARCH("欠",AB48)))</formula>
    </cfRule>
  </conditionalFormatting>
  <conditionalFormatting sqref="AB56:AD56">
    <cfRule type="containsText" dxfId="7541" priority="69" operator="containsText" text="REF">
      <formula>NOT(ISERROR(SEARCH("REF",AB56)))</formula>
    </cfRule>
  </conditionalFormatting>
  <conditionalFormatting sqref="AB56:AD58">
    <cfRule type="containsText" dxfId="7540" priority="65" operator="containsText" text="欠">
      <formula>NOT(ISERROR(SEARCH("欠",AB56)))</formula>
    </cfRule>
  </conditionalFormatting>
  <conditionalFormatting sqref="AB84:AD87">
    <cfRule type="containsText" dxfId="7539" priority="538" operator="containsText" text="欠">
      <formula>NOT(ISERROR(SEARCH("欠",AB84)))</formula>
    </cfRule>
  </conditionalFormatting>
  <conditionalFormatting sqref="AB98:AD98">
    <cfRule type="containsText" dxfId="7538" priority="524" operator="containsText" text="REF">
      <formula>NOT(ISERROR(SEARCH("REF",AB98)))</formula>
    </cfRule>
  </conditionalFormatting>
  <conditionalFormatting sqref="AB6:AE6">
    <cfRule type="containsText" dxfId="7537" priority="1106" operator="containsText" text="REF">
      <formula>NOT(ISERROR(SEARCH("REF",AB6)))</formula>
    </cfRule>
  </conditionalFormatting>
  <conditionalFormatting sqref="AB20:AE20">
    <cfRule type="containsText" dxfId="7536" priority="1259" operator="containsText" text="REF">
      <formula>NOT(ISERROR(SEARCH("REF",AB20)))</formula>
    </cfRule>
  </conditionalFormatting>
  <conditionalFormatting sqref="AB20:AE21">
    <cfRule type="containsText" dxfId="7535" priority="1255" operator="containsText" text="欠">
      <formula>NOT(ISERROR(SEARCH("欠",AB20)))</formula>
    </cfRule>
  </conditionalFormatting>
  <conditionalFormatting sqref="AB34:AE34">
    <cfRule type="containsText" dxfId="7534" priority="16222" operator="containsText" text="REF">
      <formula>NOT(ISERROR(SEARCH("REF",AB34)))</formula>
    </cfRule>
  </conditionalFormatting>
  <conditionalFormatting sqref="AB62:AE62">
    <cfRule type="containsText" dxfId="7533" priority="617" operator="containsText" text="REF">
      <formula>NOT(ISERROR(SEARCH("REF",AB62)))</formula>
    </cfRule>
  </conditionalFormatting>
  <conditionalFormatting sqref="AB76:AE76">
    <cfRule type="containsText" dxfId="7532" priority="1691" operator="containsText" text="REF">
      <formula>NOT(ISERROR(SEARCH("REF",AB76)))</formula>
    </cfRule>
  </conditionalFormatting>
  <conditionalFormatting sqref="AB76:AE77">
    <cfRule type="containsText" dxfId="7531" priority="1687" operator="containsText" text="欠">
      <formula>NOT(ISERROR(SEARCH("欠",AB76)))</formula>
    </cfRule>
  </conditionalFormatting>
  <conditionalFormatting sqref="AB90:AE90">
    <cfRule type="containsText" dxfId="7530" priority="560" operator="containsText" text="REF">
      <formula>NOT(ISERROR(SEARCH("REF",AB90)))</formula>
    </cfRule>
  </conditionalFormatting>
  <conditionalFormatting sqref="AC1 AE1">
    <cfRule type="containsText" dxfId="7529" priority="2113" operator="containsText" text="REF">
      <formula>NOT(ISERROR(SEARCH("REF",AC1)))</formula>
    </cfRule>
  </conditionalFormatting>
  <conditionalFormatting sqref="AC31:AC32">
    <cfRule type="containsText" dxfId="7528" priority="823" operator="containsText" text="欠">
      <formula>NOT(ISERROR(SEARCH("欠",AC31)))</formula>
    </cfRule>
  </conditionalFormatting>
  <conditionalFormatting sqref="AC35">
    <cfRule type="containsText" dxfId="7527" priority="16256" operator="containsText" text="欠">
      <formula>NOT(ISERROR(SEARCH("欠",AC35)))</formula>
    </cfRule>
  </conditionalFormatting>
  <conditionalFormatting sqref="AC40:AC45">
    <cfRule type="containsText" dxfId="7526" priority="1030" operator="containsText" text="欠">
      <formula>NOT(ISERROR(SEARCH("欠",AC40)))</formula>
    </cfRule>
  </conditionalFormatting>
  <conditionalFormatting sqref="AC52:AC55">
    <cfRule type="containsText" dxfId="7525" priority="1498" operator="containsText" text="欠">
      <formula>NOT(ISERROR(SEARCH("欠",AC52)))</formula>
    </cfRule>
  </conditionalFormatting>
  <conditionalFormatting sqref="AC66:AC69">
    <cfRule type="containsText" dxfId="7524" priority="529" operator="containsText" text="欠">
      <formula>NOT(ISERROR(SEARCH("欠",AC66)))</formula>
    </cfRule>
  </conditionalFormatting>
  <conditionalFormatting sqref="AC102">
    <cfRule type="containsText" dxfId="7523" priority="883" operator="containsText" text="欠">
      <formula>NOT(ISERROR(SEARCH("欠",AC102)))</formula>
    </cfRule>
  </conditionalFormatting>
  <conditionalFormatting sqref="AC104:AC105">
    <cfRule type="containsText" dxfId="7522" priority="367" operator="containsText" text="欠">
      <formula>NOT(ISERROR(SEARCH("欠",AC104)))</formula>
    </cfRule>
  </conditionalFormatting>
  <conditionalFormatting sqref="AC111:AC116">
    <cfRule type="containsText" dxfId="7521" priority="583" operator="containsText" text="欠">
      <formula>NOT(ISERROR(SEARCH("欠",AC111)))</formula>
    </cfRule>
  </conditionalFormatting>
  <conditionalFormatting sqref="AC14:AD17">
    <cfRule type="containsText" dxfId="7520" priority="1192" operator="containsText" text="欠">
      <formula>NOT(ISERROR(SEARCH("欠",AC14)))</formula>
    </cfRule>
  </conditionalFormatting>
  <conditionalFormatting sqref="AC26:AD30">
    <cfRule type="containsText" dxfId="7519" priority="574" operator="containsText" text="欠">
      <formula>NOT(ISERROR(SEARCH("欠",AC26)))</formula>
    </cfRule>
  </conditionalFormatting>
  <conditionalFormatting sqref="AC42:AD42">
    <cfRule type="containsText" dxfId="7518" priority="1034" operator="containsText" text="REF">
      <formula>NOT(ISERROR(SEARCH("REF",AC42)))</formula>
    </cfRule>
  </conditionalFormatting>
  <conditionalFormatting sqref="AC59:AD59">
    <cfRule type="containsText" dxfId="7517" priority="16119" operator="containsText" text="欠">
      <formula>NOT(ISERROR(SEARCH("欠",AC59)))</formula>
    </cfRule>
  </conditionalFormatting>
  <conditionalFormatting sqref="AC72:AD73">
    <cfRule type="containsText" dxfId="7516" priority="1669" operator="containsText" text="欠">
      <formula>NOT(ISERROR(SEARCH("欠",AC72)))</formula>
    </cfRule>
  </conditionalFormatting>
  <conditionalFormatting sqref="AC96:AD101">
    <cfRule type="containsText" dxfId="7515" priority="520" operator="containsText" text="欠">
      <formula>NOT(ISERROR(SEARCH("欠",AC96)))</formula>
    </cfRule>
  </conditionalFormatting>
  <conditionalFormatting sqref="AC104:AD104">
    <cfRule type="containsText" dxfId="7514" priority="362" operator="containsText" text="REF">
      <formula>NOT(ISERROR(SEARCH("REF",AC104)))</formula>
    </cfRule>
  </conditionalFormatting>
  <conditionalFormatting sqref="AC12:AE13">
    <cfRule type="containsText" dxfId="7513" priority="1174" operator="containsText" text="欠">
      <formula>NOT(ISERROR(SEARCH("欠",AC12)))</formula>
    </cfRule>
  </conditionalFormatting>
  <conditionalFormatting sqref="AC34:AE34 AB34:AB35">
    <cfRule type="containsText" dxfId="7512" priority="16221" operator="containsText" text="欠">
      <formula>NOT(ISERROR(SEARCH("欠",AB34)))</formula>
    </cfRule>
  </conditionalFormatting>
  <conditionalFormatting sqref="AC54:AE54">
    <cfRule type="containsText" dxfId="7511" priority="434" operator="containsText" text="REF">
      <formula>NOT(ISERROR(SEARCH("REF",AC54)))</formula>
    </cfRule>
  </conditionalFormatting>
  <conditionalFormatting sqref="AC62:AE63">
    <cfRule type="containsText" dxfId="7510" priority="1579" operator="containsText" text="欠">
      <formula>NOT(ISERROR(SEARCH("欠",AC62)))</formula>
    </cfRule>
  </conditionalFormatting>
  <conditionalFormatting sqref="AC68:AE68">
    <cfRule type="containsText" dxfId="7509" priority="1637" operator="containsText" text="REF">
      <formula>NOT(ISERROR(SEARCH("REF",AC68)))</formula>
    </cfRule>
  </conditionalFormatting>
  <conditionalFormatting sqref="AC82:AE82">
    <cfRule type="containsText" dxfId="7508" priority="1718" operator="containsText" text="REF">
      <formula>NOT(ISERROR(SEARCH("REF",AC82)))</formula>
    </cfRule>
  </conditionalFormatting>
  <conditionalFormatting sqref="AC82:AE83">
    <cfRule type="containsText" dxfId="7507" priority="1714" operator="containsText" text="欠">
      <formula>NOT(ISERROR(SEARCH("欠",AC82)))</formula>
    </cfRule>
  </conditionalFormatting>
  <conditionalFormatting sqref="AC90:AE91">
    <cfRule type="containsText" dxfId="7506" priority="556" operator="containsText" text="欠">
      <formula>NOT(ISERROR(SEARCH("欠",AC90)))</formula>
    </cfRule>
  </conditionalFormatting>
  <conditionalFormatting sqref="AC96:AE96">
    <cfRule type="containsText" dxfId="7505" priority="419" operator="containsText" text="REF">
      <formula>NOT(ISERROR(SEARCH("REF",AC96)))</formula>
    </cfRule>
  </conditionalFormatting>
  <conditionalFormatting sqref="AC12:AF12">
    <cfRule type="containsText" dxfId="7504" priority="800" operator="containsText" text="REF">
      <formula>NOT(ISERROR(SEARCH("REF",AC12)))</formula>
    </cfRule>
  </conditionalFormatting>
  <conditionalFormatting sqref="AC26:AF26">
    <cfRule type="containsText" dxfId="7503" priority="401" operator="containsText" text="REF">
      <formula>NOT(ISERROR(SEARCH("REF",AC26)))</formula>
    </cfRule>
  </conditionalFormatting>
  <conditionalFormatting sqref="AC114:AF114">
    <cfRule type="containsText" dxfId="7502" priority="890" operator="containsText" text="REF">
      <formula>NOT(ISERROR(SEARCH("REF",AC114)))</formula>
    </cfRule>
  </conditionalFormatting>
  <conditionalFormatting sqref="AC116:AF116">
    <cfRule type="containsText" dxfId="7501" priority="386" operator="containsText" text="REF">
      <formula>NOT(ISERROR(SEARCH("REF",AC116)))</formula>
    </cfRule>
  </conditionalFormatting>
  <conditionalFormatting sqref="AD31">
    <cfRule type="containsText" dxfId="7500" priority="8789" operator="containsText" text="欠">
      <formula>NOT(ISERROR(SEARCH("欠",AD31)))</formula>
    </cfRule>
  </conditionalFormatting>
  <conditionalFormatting sqref="AD35:AD37">
    <cfRule type="containsText" dxfId="7499" priority="1390" operator="containsText" text="欠">
      <formula>NOT(ISERROR(SEARCH("欠",AD35)))</formula>
    </cfRule>
  </conditionalFormatting>
  <conditionalFormatting sqref="AD41:AD43">
    <cfRule type="containsText" dxfId="7498" priority="6977" operator="containsText" text="欠">
      <formula>NOT(ISERROR(SEARCH("欠",AD41)))</formula>
    </cfRule>
  </conditionalFormatting>
  <conditionalFormatting sqref="AD54:AD55">
    <cfRule type="containsText" dxfId="7497" priority="466" operator="containsText" text="欠">
      <formula>NOT(ISERROR(SEARCH("欠",AD54)))</formula>
    </cfRule>
  </conditionalFormatting>
  <conditionalFormatting sqref="AD64:AD66">
    <cfRule type="containsText" dxfId="7496" priority="89" operator="containsText" text="欠">
      <formula>NOT(ISERROR(SEARCH("欠",AD64)))</formula>
    </cfRule>
  </conditionalFormatting>
  <conditionalFormatting sqref="AD104:AD107">
    <cfRule type="containsText" dxfId="7495" priority="322" operator="containsText" text="欠">
      <formula>NOT(ISERROR(SEARCH("欠",AD104)))</formula>
    </cfRule>
  </conditionalFormatting>
  <conditionalFormatting sqref="AD6:AE9">
    <cfRule type="containsText" dxfId="7494" priority="1111" operator="containsText" text="欠">
      <formula>NOT(ISERROR(SEARCH("欠",AD6)))</formula>
    </cfRule>
  </conditionalFormatting>
  <conditionalFormatting sqref="AD40:AE40">
    <cfRule type="containsText" dxfId="7493" priority="16242" operator="containsText" text="欠">
      <formula>NOT(ISERROR(SEARCH("欠",AD40)))</formula>
    </cfRule>
  </conditionalFormatting>
  <conditionalFormatting sqref="AD46:AE47">
    <cfRule type="containsText" dxfId="7492" priority="6905" operator="containsText" text="欠">
      <formula>NOT(ISERROR(SEARCH("欠",AD46)))</formula>
    </cfRule>
  </conditionalFormatting>
  <conditionalFormatting sqref="AD68:AE69">
    <cfRule type="containsText" dxfId="7491" priority="1633" operator="containsText" text="欠">
      <formula>NOT(ISERROR(SEARCH("欠",AD68)))</formula>
    </cfRule>
  </conditionalFormatting>
  <conditionalFormatting sqref="AD110:AE111">
    <cfRule type="containsText" dxfId="7490" priority="1948" operator="containsText" text="欠">
      <formula>NOT(ISERROR(SEARCH("欠",AD110)))</formula>
    </cfRule>
  </conditionalFormatting>
  <conditionalFormatting sqref="AD114:AE115">
    <cfRule type="containsText" dxfId="7489" priority="1993" operator="containsText" text="欠">
      <formula>NOT(ISERROR(SEARCH("欠",AD114)))</formula>
    </cfRule>
  </conditionalFormatting>
  <conditionalFormatting sqref="AD8:AF8">
    <cfRule type="containsText" dxfId="7488" priority="216" operator="containsText" text="REF">
      <formula>NOT(ISERROR(SEARCH("REF",AD8)))</formula>
    </cfRule>
  </conditionalFormatting>
  <conditionalFormatting sqref="AD22:AF22">
    <cfRule type="containsText" dxfId="7487" priority="497" operator="containsText" text="REF">
      <formula>NOT(ISERROR(SEARCH("REF",AD22)))</formula>
    </cfRule>
  </conditionalFormatting>
  <conditionalFormatting sqref="AD22:AF23">
    <cfRule type="containsText" dxfId="7486" priority="493" operator="containsText" text="欠">
      <formula>NOT(ISERROR(SEARCH("欠",AD22)))</formula>
    </cfRule>
  </conditionalFormatting>
  <conditionalFormatting sqref="AD36:AF36">
    <cfRule type="containsText" dxfId="7485" priority="1385" operator="containsText" text="REF">
      <formula>NOT(ISERROR(SEARCH("REF",AD36)))</formula>
    </cfRule>
  </conditionalFormatting>
  <conditionalFormatting sqref="AD46:AF46">
    <cfRule type="containsText" dxfId="7484" priority="1016" operator="containsText" text="REF">
      <formula>NOT(ISERROR(SEARCH("REF",AD46)))</formula>
    </cfRule>
  </conditionalFormatting>
  <conditionalFormatting sqref="AD50:AF50">
    <cfRule type="containsText" dxfId="7483" priority="1448" operator="containsText" text="REF">
      <formula>NOT(ISERROR(SEARCH("REF",AD50)))</formula>
    </cfRule>
  </conditionalFormatting>
  <conditionalFormatting sqref="AD50:AF51">
    <cfRule type="containsText" dxfId="7482" priority="1444" operator="containsText" text="欠">
      <formula>NOT(ISERROR(SEARCH("欠",AD50)))</formula>
    </cfRule>
  </conditionalFormatting>
  <conditionalFormatting sqref="AD64:AF64">
    <cfRule type="containsText" dxfId="7481" priority="980" operator="containsText" text="REF">
      <formula>NOT(ISERROR(SEARCH("REF",AD64)))</formula>
    </cfRule>
  </conditionalFormatting>
  <conditionalFormatting sqref="AD78:AF78">
    <cfRule type="containsText" dxfId="7480" priority="273" operator="containsText" text="REF">
      <formula>NOT(ISERROR(SEARCH("REF",AD78)))</formula>
    </cfRule>
  </conditionalFormatting>
  <conditionalFormatting sqref="AD78:AF81">
    <cfRule type="containsText" dxfId="7479" priority="29" operator="containsText" text="欠">
      <formula>NOT(ISERROR(SEARCH("欠",AD78)))</formula>
    </cfRule>
  </conditionalFormatting>
  <conditionalFormatting sqref="AD80:AF80">
    <cfRule type="containsText" dxfId="7478" priority="33" operator="containsText" text="REF">
      <formula>NOT(ISERROR(SEARCH("REF",AD80)))</formula>
    </cfRule>
  </conditionalFormatting>
  <conditionalFormatting sqref="AD92:AF92">
    <cfRule type="containsText" dxfId="7477" priority="461" operator="containsText" text="REF">
      <formula>NOT(ISERROR(SEARCH("REF",AD92)))</formula>
    </cfRule>
  </conditionalFormatting>
  <conditionalFormatting sqref="AD92:AF93">
    <cfRule type="containsText" dxfId="7476" priority="457" operator="containsText" text="欠">
      <formula>NOT(ISERROR(SEARCH("欠",AD92)))</formula>
    </cfRule>
  </conditionalFormatting>
  <conditionalFormatting sqref="AD106:AF106">
    <cfRule type="containsText" dxfId="7475" priority="118" operator="containsText" text="REF">
      <formula>NOT(ISERROR(SEARCH("REF",AD106)))</formula>
    </cfRule>
  </conditionalFormatting>
  <conditionalFormatting sqref="AD110:AF110">
    <cfRule type="containsText" dxfId="7474" priority="1952" operator="containsText" text="REF">
      <formula>NOT(ISERROR(SEARCH("REF",AD110)))</formula>
    </cfRule>
  </conditionalFormatting>
  <conditionalFormatting sqref="AD116:AF117">
    <cfRule type="containsText" dxfId="7473" priority="382" operator="containsText" text="欠">
      <formula>NOT(ISERROR(SEARCH("欠",AD116)))</formula>
    </cfRule>
  </conditionalFormatting>
  <conditionalFormatting sqref="AE27">
    <cfRule type="containsText" dxfId="7472" priority="397" operator="containsText" text="欠">
      <formula>NOT(ISERROR(SEARCH("欠",AE27)))</formula>
    </cfRule>
  </conditionalFormatting>
  <conditionalFormatting sqref="AE35">
    <cfRule type="containsText" dxfId="7471" priority="16215" operator="containsText" text="欠">
      <formula>NOT(ISERROR(SEARCH("欠",AE35)))</formula>
    </cfRule>
  </conditionalFormatting>
  <conditionalFormatting sqref="AE41">
    <cfRule type="containsText" dxfId="7470" priority="16241" operator="containsText" text="欠">
      <formula>NOT(ISERROR(SEARCH("欠",AE41)))</formula>
    </cfRule>
  </conditionalFormatting>
  <conditionalFormatting sqref="AE52:AE55">
    <cfRule type="containsText" dxfId="7469" priority="433" operator="containsText" text="欠">
      <formula>NOT(ISERROR(SEARCH("欠",AE52)))</formula>
    </cfRule>
  </conditionalFormatting>
  <conditionalFormatting sqref="AE70:AE71">
    <cfRule type="containsText" dxfId="7468" priority="967" operator="containsText" text="欠">
      <formula>NOT(ISERROR(SEARCH("欠",AE70)))</formula>
    </cfRule>
  </conditionalFormatting>
  <conditionalFormatting sqref="AE74:AE75">
    <cfRule type="containsText" dxfId="7467" priority="16015" operator="containsText" text="欠">
      <formula>NOT(ISERROR(SEARCH("欠",AE74)))</formula>
    </cfRule>
  </conditionalFormatting>
  <conditionalFormatting sqref="AE88:AE89">
    <cfRule type="containsText" dxfId="7466" priority="1741" operator="containsText" text="欠">
      <formula>NOT(ISERROR(SEARCH("欠",AE88)))</formula>
    </cfRule>
  </conditionalFormatting>
  <conditionalFormatting sqref="AE96:AE97">
    <cfRule type="containsText" dxfId="7465" priority="415" operator="containsText" text="欠">
      <formula>NOT(ISERROR(SEARCH("欠",AE96)))</formula>
    </cfRule>
  </conditionalFormatting>
  <conditionalFormatting sqref="AE102:AE103">
    <cfRule type="containsText" dxfId="7464" priority="439" operator="containsText" text="欠">
      <formula>NOT(ISERROR(SEARCH("欠",AE102)))</formula>
    </cfRule>
  </conditionalFormatting>
  <conditionalFormatting sqref="AE106:AE109">
    <cfRule type="containsText" dxfId="7463" priority="313" operator="containsText" text="欠">
      <formula>NOT(ISERROR(SEARCH("欠",AE106)))</formula>
    </cfRule>
  </conditionalFormatting>
  <conditionalFormatting sqref="AE112:AE113">
    <cfRule type="containsText" dxfId="7462" priority="406" operator="containsText" text="欠">
      <formula>NOT(ISERROR(SEARCH("欠",AE112)))</formula>
    </cfRule>
  </conditionalFormatting>
  <conditionalFormatting sqref="AE10:AF10">
    <cfRule type="containsText" dxfId="7461" priority="392" operator="containsText" text="REF">
      <formula>NOT(ISERROR(SEARCH("REF",AE10)))</formula>
    </cfRule>
  </conditionalFormatting>
  <conditionalFormatting sqref="AE10:AF11">
    <cfRule type="containsText" dxfId="7460" priority="391" operator="containsText" text="欠">
      <formula>NOT(ISERROR(SEARCH("欠",AE10)))</formula>
    </cfRule>
  </conditionalFormatting>
  <conditionalFormatting sqref="AE18:AF18">
    <cfRule type="containsText" dxfId="7459" priority="1214" operator="containsText" text="REF">
      <formula>NOT(ISERROR(SEARCH("REF",AE18)))</formula>
    </cfRule>
  </conditionalFormatting>
  <conditionalFormatting sqref="AE18:AF19">
    <cfRule type="containsText" dxfId="7458" priority="1210" operator="containsText" text="欠">
      <formula>NOT(ISERROR(SEARCH("欠",AE18)))</formula>
    </cfRule>
  </conditionalFormatting>
  <conditionalFormatting sqref="AE24:AF24">
    <cfRule type="containsText" dxfId="7457" priority="8778" operator="containsText" text="REF">
      <formula>NOT(ISERROR(SEARCH("REF",AE24)))</formula>
    </cfRule>
  </conditionalFormatting>
  <conditionalFormatting sqref="AE24:AF26">
    <cfRule type="containsText" dxfId="7456" priority="400" operator="containsText" text="欠">
      <formula>NOT(ISERROR(SEARCH("欠",AE24)))</formula>
    </cfRule>
  </conditionalFormatting>
  <conditionalFormatting sqref="AE32:AF32">
    <cfRule type="containsText" dxfId="7455" priority="1376" operator="containsText" text="REF">
      <formula>NOT(ISERROR(SEARCH("REF",AE32)))</formula>
    </cfRule>
  </conditionalFormatting>
  <conditionalFormatting sqref="AE32:AF33">
    <cfRule type="containsText" dxfId="7454" priority="1372" operator="containsText" text="欠">
      <formula>NOT(ISERROR(SEARCH("欠",AE32)))</formula>
    </cfRule>
  </conditionalFormatting>
  <conditionalFormatting sqref="AE36:AF39">
    <cfRule type="containsText" dxfId="7453" priority="1381" operator="containsText" text="欠">
      <formula>NOT(ISERROR(SEARCH("欠",AE36)))</formula>
    </cfRule>
  </conditionalFormatting>
  <conditionalFormatting sqref="AE38:AF38">
    <cfRule type="containsText" dxfId="7452" priority="7216" operator="containsText" text="REF">
      <formula>NOT(ISERROR(SEARCH("REF",AE38)))</formula>
    </cfRule>
  </conditionalFormatting>
  <conditionalFormatting sqref="AE44:AF44">
    <cfRule type="containsText" dxfId="7451" priority="1430" operator="containsText" text="REF">
      <formula>NOT(ISERROR(SEARCH("REF",AE44)))</formula>
    </cfRule>
  </conditionalFormatting>
  <conditionalFormatting sqref="AE44:AF45">
    <cfRule type="containsText" dxfId="7450" priority="1426" operator="containsText" text="欠">
      <formula>NOT(ISERROR(SEARCH("欠",AE44)))</formula>
    </cfRule>
  </conditionalFormatting>
  <conditionalFormatting sqref="AE52:AF52">
    <cfRule type="containsText" dxfId="7449" priority="452" operator="containsText" text="REF">
      <formula>NOT(ISERROR(SEARCH("REF",AE52)))</formula>
    </cfRule>
  </conditionalFormatting>
  <conditionalFormatting sqref="AE60:AF60">
    <cfRule type="containsText" dxfId="7448" priority="1574" operator="containsText" text="REF">
      <formula>NOT(ISERROR(SEARCH("REF",AE60)))</formula>
    </cfRule>
  </conditionalFormatting>
  <conditionalFormatting sqref="AE60:AF61">
    <cfRule type="containsText" dxfId="7447" priority="1570" operator="containsText" text="欠">
      <formula>NOT(ISERROR(SEARCH("欠",AE60)))</formula>
    </cfRule>
  </conditionalFormatting>
  <conditionalFormatting sqref="AE64:AF67">
    <cfRule type="containsText" dxfId="7446" priority="1624" operator="containsText" text="欠">
      <formula>NOT(ISERROR(SEARCH("欠",AE64)))</formula>
    </cfRule>
  </conditionalFormatting>
  <conditionalFormatting sqref="AE70:AF70">
    <cfRule type="containsText" dxfId="7445" priority="971" operator="containsText" text="REF">
      <formula>NOT(ISERROR(SEARCH("REF",AE70)))</formula>
    </cfRule>
  </conditionalFormatting>
  <conditionalFormatting sqref="AE74:AF74">
    <cfRule type="containsText" dxfId="7444" priority="16006" operator="containsText" text="REF">
      <formula>NOT(ISERROR(SEARCH("REF",AE74)))</formula>
    </cfRule>
  </conditionalFormatting>
  <conditionalFormatting sqref="AE88:AF88">
    <cfRule type="containsText" dxfId="7443" priority="228" operator="containsText" text="REF">
      <formula>NOT(ISERROR(SEARCH("REF",AE88)))</formula>
    </cfRule>
  </conditionalFormatting>
  <conditionalFormatting sqref="AE94:AF94">
    <cfRule type="containsText" dxfId="7442" priority="377" operator="containsText" text="REF">
      <formula>NOT(ISERROR(SEARCH("REF",AE94)))</formula>
    </cfRule>
  </conditionalFormatting>
  <conditionalFormatting sqref="AE94:AF95">
    <cfRule type="containsText" dxfId="7441" priority="376" operator="containsText" text="欠">
      <formula>NOT(ISERROR(SEARCH("欠",AE94)))</formula>
    </cfRule>
  </conditionalFormatting>
  <conditionalFormatting sqref="AE102:AF102">
    <cfRule type="containsText" dxfId="7440" priority="443" operator="containsText" text="REF">
      <formula>NOT(ISERROR(SEARCH("REF",AE102)))</formula>
    </cfRule>
  </conditionalFormatting>
  <conditionalFormatting sqref="AE108:AF108">
    <cfRule type="containsText" dxfId="7439" priority="290" operator="containsText" text="REF">
      <formula>NOT(ISERROR(SEARCH("REF",AE108)))</formula>
    </cfRule>
  </conditionalFormatting>
  <conditionalFormatting sqref="AE112:AF112">
    <cfRule type="containsText" dxfId="7438" priority="410" operator="containsText" text="REF">
      <formula>NOT(ISERROR(SEARCH("REF",AE112)))</formula>
    </cfRule>
  </conditionalFormatting>
  <conditionalFormatting sqref="AF8:AF9">
    <cfRule type="containsText" dxfId="7437" priority="212" operator="containsText" text="欠">
      <formula>NOT(ISERROR(SEARCH("欠",AF8)))</formula>
    </cfRule>
  </conditionalFormatting>
  <conditionalFormatting sqref="AF12">
    <cfRule type="containsText" dxfId="7436" priority="799" operator="containsText" text="欠">
      <formula>NOT(ISERROR(SEARCH("欠",AF12)))</formula>
    </cfRule>
  </conditionalFormatting>
  <conditionalFormatting sqref="AF14">
    <cfRule type="containsText" dxfId="7435" priority="8868" operator="containsText" text="REF">
      <formula>NOT(ISERROR(SEARCH("REF",AF14)))</formula>
    </cfRule>
  </conditionalFormatting>
  <conditionalFormatting sqref="AF14:AF17">
    <cfRule type="containsText" dxfId="7434" priority="1048" operator="containsText" text="欠">
      <formula>NOT(ISERROR(SEARCH("欠",AF14)))</formula>
    </cfRule>
  </conditionalFormatting>
  <conditionalFormatting sqref="AF16">
    <cfRule type="containsText" dxfId="7433" priority="1052" operator="containsText" text="REF">
      <formula>NOT(ISERROR(SEARCH("REF",AF16)))</formula>
    </cfRule>
  </conditionalFormatting>
  <conditionalFormatting sqref="AF28">
    <cfRule type="containsText" dxfId="7432" priority="2083" operator="containsText" text="REF">
      <formula>NOT(ISERROR(SEARCH("REF",AF28)))</formula>
    </cfRule>
  </conditionalFormatting>
  <conditionalFormatting sqref="AF28:AF31">
    <cfRule type="containsText" dxfId="7431" priority="1039" operator="containsText" text="欠">
      <formula>NOT(ISERROR(SEARCH("欠",AF28)))</formula>
    </cfRule>
  </conditionalFormatting>
  <conditionalFormatting sqref="AF30">
    <cfRule type="containsText" dxfId="7430" priority="1043" operator="containsText" text="REF">
      <formula>NOT(ISERROR(SEARCH("REF",AF30)))</formula>
    </cfRule>
  </conditionalFormatting>
  <conditionalFormatting sqref="AF42">
    <cfRule type="containsText" dxfId="7429" priority="1025" operator="containsText" text="REF">
      <formula>NOT(ISERROR(SEARCH("REF",AF42)))</formula>
    </cfRule>
  </conditionalFormatting>
  <conditionalFormatting sqref="AF42:AF43">
    <cfRule type="containsText" dxfId="7428" priority="1021" operator="containsText" text="欠">
      <formula>NOT(ISERROR(SEARCH("欠",AF42)))</formula>
    </cfRule>
  </conditionalFormatting>
  <conditionalFormatting sqref="AF46:AF49">
    <cfRule type="containsText" dxfId="7427" priority="790" operator="containsText" text="欠">
      <formula>NOT(ISERROR(SEARCH("欠",AF46)))</formula>
    </cfRule>
  </conditionalFormatting>
  <conditionalFormatting sqref="AF48">
    <cfRule type="containsText" dxfId="7426" priority="794" operator="containsText" text="REF">
      <formula>NOT(ISERROR(SEARCH("REF",AF48)))</formula>
    </cfRule>
  </conditionalFormatting>
  <conditionalFormatting sqref="AF52:AF53">
    <cfRule type="containsText" dxfId="7425" priority="1507" operator="containsText" text="欠">
      <formula>NOT(ISERROR(SEARCH("欠",AF52)))</formula>
    </cfRule>
  </conditionalFormatting>
  <conditionalFormatting sqref="AF56">
    <cfRule type="containsText" dxfId="7424" priority="255" operator="containsText" text="REF">
      <formula>NOT(ISERROR(SEARCH("REF",AF56)))</formula>
    </cfRule>
  </conditionalFormatting>
  <conditionalFormatting sqref="AF56:AF59">
    <cfRule type="containsText" dxfId="7423" priority="251" operator="containsText" text="欠">
      <formula>NOT(ISERROR(SEARCH("欠",AF56)))</formula>
    </cfRule>
  </conditionalFormatting>
  <conditionalFormatting sqref="AF58">
    <cfRule type="containsText" dxfId="7422" priority="16111" operator="containsText" text="REF">
      <formula>NOT(ISERROR(SEARCH("REF",AF58)))</formula>
    </cfRule>
  </conditionalFormatting>
  <conditionalFormatting sqref="AF70:AF75">
    <cfRule type="containsText" dxfId="7421" priority="940" operator="containsText" text="欠">
      <formula>NOT(ISERROR(SEARCH("欠",AF70)))</formula>
    </cfRule>
  </conditionalFormatting>
  <conditionalFormatting sqref="AF72">
    <cfRule type="containsText" dxfId="7420" priority="944" operator="containsText" text="REF">
      <formula>NOT(ISERROR(SEARCH("REF",AF72)))</formula>
    </cfRule>
  </conditionalFormatting>
  <conditionalFormatting sqref="AF84">
    <cfRule type="containsText" dxfId="7419" priority="4999" operator="containsText" text="REF">
      <formula>NOT(ISERROR(SEARCH("REF",AF84)))</formula>
    </cfRule>
  </conditionalFormatting>
  <conditionalFormatting sqref="AF84:AF89">
    <cfRule type="containsText" dxfId="7418" priority="224" operator="containsText" text="欠">
      <formula>NOT(ISERROR(SEARCH("欠",AF84)))</formula>
    </cfRule>
  </conditionalFormatting>
  <conditionalFormatting sqref="AF86">
    <cfRule type="containsText" dxfId="7417" priority="926" operator="containsText" text="REF">
      <formula>NOT(ISERROR(SEARCH("REF",AF86)))</formula>
    </cfRule>
  </conditionalFormatting>
  <conditionalFormatting sqref="AF96">
    <cfRule type="containsText" dxfId="7416" priority="221" operator="containsText" text="欠">
      <formula>NOT(ISERROR(SEARCH("欠",AF96)))</formula>
    </cfRule>
  </conditionalFormatting>
  <conditionalFormatting sqref="AF98">
    <cfRule type="containsText" dxfId="7415" priority="246" operator="containsText" text="REF">
      <formula>NOT(ISERROR(SEARCH("REF",AF98)))</formula>
    </cfRule>
  </conditionalFormatting>
  <conditionalFormatting sqref="AF98:AF114">
    <cfRule type="containsText" dxfId="7414" priority="3" operator="containsText" text="欠">
      <formula>NOT(ISERROR(SEARCH("欠",AF98)))</formula>
    </cfRule>
  </conditionalFormatting>
  <conditionalFormatting sqref="AF100">
    <cfRule type="containsText" dxfId="7413" priority="237" operator="containsText" text="REF">
      <formula>NOT(ISERROR(SEARCH("REF",AF100)))</formula>
    </cfRule>
  </conditionalFormatting>
  <conditionalFormatting sqref="AF104">
    <cfRule type="containsText" dxfId="7412" priority="7" operator="containsText" text="REF">
      <formula>NOT(ISERROR(SEARCH("REF",AF104)))</formula>
    </cfRule>
  </conditionalFormatting>
  <conditionalFormatting sqref="AG5:AG123">
    <cfRule type="containsText" dxfId="7411" priority="2442" operator="containsText" text="REF">
      <formula>NOT(ISERROR(SEARCH("REF",AG5)))</formula>
    </cfRule>
  </conditionalFormatting>
  <conditionalFormatting sqref="AH1:AH1048576">
    <cfRule type="cellIs" dxfId="7410" priority="2112" operator="notEqual">
      <formula>7</formula>
    </cfRule>
  </conditionalFormatting>
  <conditionalFormatting sqref="AI1:XFD1048576">
    <cfRule type="containsText" dxfId="7409" priority="1" operator="containsText" text="REF">
      <formula>NOT(ISERROR(SEARCH("REF",AI1)))</formula>
    </cfRule>
  </conditionalFormatting>
  <printOptions horizontalCentered="1"/>
  <pageMargins left="0" right="0" top="0.43307086614173229" bottom="0.19685039370078741" header="0" footer="0"/>
  <pageSetup paperSize="8" scale="3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O135"/>
  <sheetViews>
    <sheetView view="pageBreakPreview" zoomScale="55" zoomScaleNormal="55" zoomScaleSheetLayoutView="5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C76" sqref="AC76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6" width="9" style="20" customWidth="1"/>
    <col min="47" max="16384" width="9" style="20"/>
  </cols>
  <sheetData>
    <row r="1" spans="1:37" s="7" customFormat="1" ht="18.75" customHeight="1">
      <c r="A1" s="132"/>
      <c r="B1" s="3" t="s">
        <v>229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/>
      <c r="V1" s="1"/>
      <c r="W1" s="3"/>
      <c r="X1" s="4"/>
      <c r="Y1" s="3"/>
      <c r="Z1" s="3"/>
      <c r="AA1" s="3"/>
      <c r="AB1" s="3"/>
      <c r="AC1" s="383" t="s">
        <v>2</v>
      </c>
      <c r="AD1" s="384"/>
      <c r="AE1" s="383">
        <f ca="1">TODAY()</f>
        <v>45539</v>
      </c>
      <c r="AF1" s="384"/>
      <c r="AG1" s="3"/>
      <c r="AH1" s="6" t="s">
        <v>229</v>
      </c>
      <c r="AI1" s="141" t="s">
        <v>231</v>
      </c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1"/>
      <c r="W2" s="9"/>
      <c r="X2" s="14"/>
      <c r="Y2" s="11"/>
      <c r="Z2" s="12" t="s">
        <v>7</v>
      </c>
      <c r="AA2" s="13"/>
      <c r="AB2" s="12" t="s">
        <v>277</v>
      </c>
      <c r="AC2" s="385"/>
      <c r="AD2" s="385"/>
      <c r="AE2" s="385"/>
      <c r="AF2" s="385"/>
      <c r="AG2" s="11"/>
      <c r="AH2" s="6" t="s">
        <v>277</v>
      </c>
      <c r="AI2" s="141" t="s">
        <v>179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8</v>
      </c>
      <c r="C4" s="29">
        <v>9</v>
      </c>
      <c r="D4" s="29">
        <v>10</v>
      </c>
      <c r="E4" s="29">
        <v>11</v>
      </c>
      <c r="F4" s="29">
        <v>12</v>
      </c>
      <c r="G4" s="29">
        <v>13</v>
      </c>
      <c r="H4" s="29">
        <v>14</v>
      </c>
      <c r="I4" s="398"/>
      <c r="J4" s="30" t="s">
        <v>278</v>
      </c>
      <c r="K4" s="31" t="s">
        <v>121</v>
      </c>
      <c r="L4" s="30" t="s">
        <v>44</v>
      </c>
      <c r="M4" s="31" t="s">
        <v>176</v>
      </c>
      <c r="N4" s="30" t="s">
        <v>232</v>
      </c>
      <c r="O4" s="31" t="s">
        <v>18</v>
      </c>
      <c r="P4" s="30" t="s">
        <v>19</v>
      </c>
      <c r="Q4" s="408"/>
      <c r="R4" s="32">
        <v>22</v>
      </c>
      <c r="S4" s="33">
        <v>23</v>
      </c>
      <c r="T4" s="32">
        <v>24</v>
      </c>
      <c r="U4" s="33">
        <v>25</v>
      </c>
      <c r="V4" s="32">
        <v>26</v>
      </c>
      <c r="W4" s="33">
        <v>27</v>
      </c>
      <c r="X4" s="32">
        <v>28</v>
      </c>
      <c r="Y4" s="398"/>
      <c r="Z4" s="34">
        <v>29</v>
      </c>
      <c r="AA4" s="32">
        <v>30</v>
      </c>
      <c r="AB4" s="34">
        <v>31</v>
      </c>
      <c r="AC4" s="32">
        <v>1</v>
      </c>
      <c r="AD4" s="34">
        <v>2</v>
      </c>
      <c r="AE4" s="32">
        <v>3</v>
      </c>
      <c r="AF4" s="34">
        <v>4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411" t="s">
        <v>25</v>
      </c>
      <c r="B6" s="130" t="s">
        <v>29</v>
      </c>
      <c r="C6" s="130" t="s">
        <v>39</v>
      </c>
      <c r="D6" s="82"/>
      <c r="E6" s="46" t="s">
        <v>32</v>
      </c>
      <c r="F6" s="130" t="s">
        <v>42</v>
      </c>
      <c r="G6" s="130" t="s">
        <v>42</v>
      </c>
      <c r="H6" s="71"/>
      <c r="I6" s="49"/>
      <c r="J6" s="50"/>
      <c r="K6" s="130" t="s">
        <v>39</v>
      </c>
      <c r="L6" s="130" t="s">
        <v>36</v>
      </c>
      <c r="M6" s="130" t="s">
        <v>97</v>
      </c>
      <c r="N6" s="47"/>
      <c r="O6" s="130" t="s">
        <v>236</v>
      </c>
      <c r="P6" s="130" t="s">
        <v>36</v>
      </c>
      <c r="Q6" s="52"/>
      <c r="R6" s="125" t="s">
        <v>31</v>
      </c>
      <c r="S6" s="125" t="s">
        <v>31</v>
      </c>
      <c r="T6" s="82"/>
      <c r="U6" s="130" t="s">
        <v>29</v>
      </c>
      <c r="V6" s="130" t="s">
        <v>48</v>
      </c>
      <c r="W6" s="130" t="s">
        <v>161</v>
      </c>
      <c r="X6" s="130" t="s">
        <v>39</v>
      </c>
      <c r="Y6" s="49"/>
      <c r="Z6" s="130" t="s">
        <v>39</v>
      </c>
      <c r="AA6" s="54"/>
      <c r="AB6" s="130" t="s">
        <v>143</v>
      </c>
      <c r="AC6" s="130" t="s">
        <v>59</v>
      </c>
      <c r="AD6" s="130" t="s">
        <v>42</v>
      </c>
      <c r="AE6" s="130" t="s">
        <v>145</v>
      </c>
      <c r="AF6" s="48"/>
      <c r="AG6" s="49"/>
      <c r="AH6" s="55">
        <f>'10JUN'!AH6-COUNTIF(B6:AF6,"REF")</f>
        <v>7</v>
      </c>
      <c r="AI6" s="117">
        <f>'10JUN'!AI6-COUNTIF(B6:AF6,"VAC")</f>
        <v>13</v>
      </c>
      <c r="AJ6" s="56"/>
      <c r="AK6" s="147"/>
    </row>
    <row r="7" spans="1:37" s="69" customFormat="1" ht="18.75" customHeight="1">
      <c r="A7" s="375"/>
      <c r="B7" s="131"/>
      <c r="C7" s="131"/>
      <c r="D7" s="60"/>
      <c r="E7" s="59"/>
      <c r="F7" s="131"/>
      <c r="G7" s="131"/>
      <c r="H7" s="75"/>
      <c r="I7" s="62"/>
      <c r="J7" s="63"/>
      <c r="K7" s="131"/>
      <c r="L7" s="131"/>
      <c r="M7" s="131"/>
      <c r="N7" s="60"/>
      <c r="O7" s="131"/>
      <c r="P7" s="131"/>
      <c r="Q7" s="64"/>
      <c r="R7" s="58"/>
      <c r="S7" s="58"/>
      <c r="T7" s="60"/>
      <c r="U7" s="60" t="s">
        <v>56</v>
      </c>
      <c r="V7" s="131"/>
      <c r="W7" s="131"/>
      <c r="X7" s="131"/>
      <c r="Y7" s="62"/>
      <c r="Z7" s="131"/>
      <c r="AA7" s="67"/>
      <c r="AB7" s="131"/>
      <c r="AC7" s="131"/>
      <c r="AD7" s="131"/>
      <c r="AE7" s="131"/>
      <c r="AF7" s="61"/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/>
      <c r="C8" s="130" t="s">
        <v>29</v>
      </c>
      <c r="D8" s="130" t="s">
        <v>36</v>
      </c>
      <c r="E8" s="130" t="s">
        <v>59</v>
      </c>
      <c r="F8" s="130" t="s">
        <v>36</v>
      </c>
      <c r="G8" s="48"/>
      <c r="H8" s="130" t="s">
        <v>26</v>
      </c>
      <c r="I8" s="49"/>
      <c r="J8" s="130" t="s">
        <v>26</v>
      </c>
      <c r="K8" s="46" t="s">
        <v>32</v>
      </c>
      <c r="L8" s="125" t="s">
        <v>31</v>
      </c>
      <c r="M8" s="48" t="s">
        <v>33</v>
      </c>
      <c r="N8" s="125" t="s">
        <v>31</v>
      </c>
      <c r="O8" s="126" t="s">
        <v>29</v>
      </c>
      <c r="P8" s="48"/>
      <c r="Q8" s="52"/>
      <c r="R8" s="130" t="s">
        <v>143</v>
      </c>
      <c r="S8" s="130" t="s">
        <v>50</v>
      </c>
      <c r="T8" s="130" t="s">
        <v>82</v>
      </c>
      <c r="U8" s="130" t="s">
        <v>26</v>
      </c>
      <c r="V8" s="48" t="s">
        <v>33</v>
      </c>
      <c r="W8" s="126" t="s">
        <v>29</v>
      </c>
      <c r="X8" s="130" t="s">
        <v>43</v>
      </c>
      <c r="Y8" s="49"/>
      <c r="Z8" s="130" t="s">
        <v>51</v>
      </c>
      <c r="AA8" s="130" t="s">
        <v>43</v>
      </c>
      <c r="AB8" s="82" t="s">
        <v>33</v>
      </c>
      <c r="AC8" s="82" t="s">
        <v>33</v>
      </c>
      <c r="AD8" s="46" t="s">
        <v>32</v>
      </c>
      <c r="AE8" s="126" t="s">
        <v>29</v>
      </c>
      <c r="AF8" s="126" t="s">
        <v>65</v>
      </c>
      <c r="AG8" s="49"/>
      <c r="AH8" s="55">
        <f>'10JUN'!AH8-COUNTIF(B8:AF8,"REF")</f>
        <v>6</v>
      </c>
      <c r="AI8" s="117">
        <f>'10JUN'!AI8-COUNTIF(B8:AF8,"VAC")</f>
        <v>33</v>
      </c>
      <c r="AJ8" s="56"/>
      <c r="AK8" s="147"/>
    </row>
    <row r="9" spans="1:37" s="69" customFormat="1" ht="18.75" customHeight="1">
      <c r="A9" s="375"/>
      <c r="B9" s="60"/>
      <c r="C9" s="131"/>
      <c r="D9" s="131"/>
      <c r="E9" s="131"/>
      <c r="F9" s="131"/>
      <c r="G9" s="61"/>
      <c r="H9" s="131"/>
      <c r="I9" s="62"/>
      <c r="J9" s="131"/>
      <c r="K9" s="59"/>
      <c r="L9" s="58"/>
      <c r="M9" s="61"/>
      <c r="N9" s="59"/>
      <c r="O9" s="127"/>
      <c r="P9" s="60"/>
      <c r="Q9" s="64"/>
      <c r="R9" s="60" t="s">
        <v>56</v>
      </c>
      <c r="S9" s="131"/>
      <c r="T9" s="131"/>
      <c r="U9" s="131"/>
      <c r="V9" s="61"/>
      <c r="W9" s="127"/>
      <c r="X9" s="131"/>
      <c r="Y9" s="62"/>
      <c r="Z9" s="131"/>
      <c r="AA9" s="131"/>
      <c r="AB9" s="60"/>
      <c r="AC9" s="60"/>
      <c r="AD9" s="59"/>
      <c r="AE9" s="127"/>
      <c r="AF9" s="127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130" t="s">
        <v>279</v>
      </c>
      <c r="C10" s="130" t="s">
        <v>59</v>
      </c>
      <c r="D10" s="48" t="s">
        <v>33</v>
      </c>
      <c r="E10" s="48" t="s">
        <v>33</v>
      </c>
      <c r="F10" s="130" t="s">
        <v>46</v>
      </c>
      <c r="G10" s="126" t="s">
        <v>29</v>
      </c>
      <c r="H10" s="130" t="s">
        <v>280</v>
      </c>
      <c r="I10" s="78"/>
      <c r="J10" s="130" t="s">
        <v>36</v>
      </c>
      <c r="K10" s="48"/>
      <c r="L10" s="130" t="s">
        <v>29</v>
      </c>
      <c r="M10" s="130" t="s">
        <v>46</v>
      </c>
      <c r="N10" s="130" t="s">
        <v>42</v>
      </c>
      <c r="O10" s="47"/>
      <c r="P10" s="126" t="s">
        <v>46</v>
      </c>
      <c r="Q10" s="79"/>
      <c r="R10" s="130" t="s">
        <v>46</v>
      </c>
      <c r="S10" s="130" t="s">
        <v>39</v>
      </c>
      <c r="T10" s="47"/>
      <c r="U10" s="130" t="s">
        <v>47</v>
      </c>
      <c r="V10" s="130" t="s">
        <v>36</v>
      </c>
      <c r="W10" s="130" t="s">
        <v>59</v>
      </c>
      <c r="X10" s="130" t="s">
        <v>36</v>
      </c>
      <c r="Y10" s="78"/>
      <c r="Z10" s="130" t="s">
        <v>26</v>
      </c>
      <c r="AA10" s="46" t="s">
        <v>32</v>
      </c>
      <c r="AB10" s="46" t="s">
        <v>32</v>
      </c>
      <c r="AC10" s="130" t="s">
        <v>47</v>
      </c>
      <c r="AD10" s="82"/>
      <c r="AE10" s="130" t="s">
        <v>59</v>
      </c>
      <c r="AF10" s="130" t="s">
        <v>281</v>
      </c>
      <c r="AG10" s="78"/>
      <c r="AH10" s="55">
        <f>'10JUN'!AH10-COUNTIF(B10:AF10,"REF")</f>
        <v>7</v>
      </c>
      <c r="AI10" s="117">
        <f>'10JUN'!AI10-COUNTIF(B10:AF10,"VAC")</f>
        <v>39</v>
      </c>
      <c r="AJ10" s="56"/>
      <c r="AK10" s="147"/>
    </row>
    <row r="11" spans="1:37" s="69" customFormat="1" ht="18.75" customHeight="1">
      <c r="A11" s="375"/>
      <c r="B11" s="131"/>
      <c r="C11" s="131"/>
      <c r="D11" s="61"/>
      <c r="E11" s="60"/>
      <c r="F11" s="131"/>
      <c r="G11" s="127"/>
      <c r="H11" s="131"/>
      <c r="I11" s="62"/>
      <c r="J11" s="131"/>
      <c r="K11" s="61"/>
      <c r="L11" s="131"/>
      <c r="M11" s="131"/>
      <c r="N11" s="131"/>
      <c r="O11" s="60"/>
      <c r="P11" s="127"/>
      <c r="Q11" s="64"/>
      <c r="R11" s="131"/>
      <c r="S11" s="131"/>
      <c r="T11" s="81"/>
      <c r="U11" s="131"/>
      <c r="V11" s="131"/>
      <c r="W11" s="131"/>
      <c r="X11" s="60" t="s">
        <v>56</v>
      </c>
      <c r="Y11" s="62"/>
      <c r="Z11" s="60" t="s">
        <v>56</v>
      </c>
      <c r="AA11" s="59"/>
      <c r="AB11" s="58"/>
      <c r="AC11" s="131"/>
      <c r="AD11" s="60"/>
      <c r="AE11" s="131"/>
      <c r="AF11" s="131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82"/>
      <c r="C12" s="130" t="s">
        <v>282</v>
      </c>
      <c r="D12" s="130" t="s">
        <v>52</v>
      </c>
      <c r="E12" s="130" t="s">
        <v>78</v>
      </c>
      <c r="F12" s="82"/>
      <c r="G12" s="126" t="s">
        <v>46</v>
      </c>
      <c r="H12" s="130" t="s">
        <v>26</v>
      </c>
      <c r="I12" s="78"/>
      <c r="J12" s="130" t="s">
        <v>26</v>
      </c>
      <c r="K12" s="130" t="s">
        <v>100</v>
      </c>
      <c r="L12" s="130" t="s">
        <v>118</v>
      </c>
      <c r="M12" s="48"/>
      <c r="N12" s="130" t="s">
        <v>233</v>
      </c>
      <c r="O12" s="130" t="s">
        <v>183</v>
      </c>
      <c r="P12" s="130" t="s">
        <v>234</v>
      </c>
      <c r="Q12" s="84"/>
      <c r="R12" s="130" t="s">
        <v>52</v>
      </c>
      <c r="S12" s="48" t="s">
        <v>33</v>
      </c>
      <c r="T12" s="130" t="s">
        <v>52</v>
      </c>
      <c r="U12" s="46" t="s">
        <v>32</v>
      </c>
      <c r="V12" s="130" t="s">
        <v>66</v>
      </c>
      <c r="W12" s="48" t="s">
        <v>33</v>
      </c>
      <c r="X12" s="126" t="s">
        <v>46</v>
      </c>
      <c r="Y12" s="78"/>
      <c r="Z12" s="130" t="s">
        <v>46</v>
      </c>
      <c r="AA12" s="130" t="s">
        <v>52</v>
      </c>
      <c r="AB12" s="82"/>
      <c r="AC12" s="130" t="s">
        <v>283</v>
      </c>
      <c r="AD12" s="46" t="s">
        <v>32</v>
      </c>
      <c r="AE12" s="125" t="s">
        <v>31</v>
      </c>
      <c r="AF12" s="85" t="s">
        <v>33</v>
      </c>
      <c r="AG12" s="78"/>
      <c r="AH12" s="55">
        <f>'10JUN'!AH12-COUNTIF(B12:AF12,"REF")</f>
        <v>6</v>
      </c>
      <c r="AI12" s="117">
        <f>'10JUN'!AI12-COUNTIF(B12:AF12,"VAC")</f>
        <v>27</v>
      </c>
      <c r="AJ12" s="56"/>
      <c r="AK12" s="147"/>
    </row>
    <row r="13" spans="1:37" s="37" customFormat="1" ht="18.75" customHeight="1">
      <c r="A13" s="375"/>
      <c r="B13" s="60"/>
      <c r="C13" s="131"/>
      <c r="D13" s="131"/>
      <c r="E13" s="131"/>
      <c r="F13" s="60"/>
      <c r="G13" s="127"/>
      <c r="H13" s="131"/>
      <c r="I13" s="62"/>
      <c r="J13" s="131"/>
      <c r="K13" s="131"/>
      <c r="L13" s="60" t="s">
        <v>56</v>
      </c>
      <c r="M13" s="60"/>
      <c r="N13" s="131"/>
      <c r="O13" s="131"/>
      <c r="P13" s="131"/>
      <c r="Q13" s="64"/>
      <c r="R13" s="131"/>
      <c r="S13" s="81"/>
      <c r="T13" s="131"/>
      <c r="U13" s="59"/>
      <c r="V13" s="131"/>
      <c r="W13" s="61"/>
      <c r="X13" s="127"/>
      <c r="Y13" s="62"/>
      <c r="Z13" s="131"/>
      <c r="AA13" s="131"/>
      <c r="AB13" s="60"/>
      <c r="AC13" s="131"/>
      <c r="AD13" s="59"/>
      <c r="AE13" s="58"/>
      <c r="AF13" s="60"/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73" t="s">
        <v>32</v>
      </c>
      <c r="C14" s="48" t="s">
        <v>33</v>
      </c>
      <c r="D14" s="73" t="s">
        <v>32</v>
      </c>
      <c r="E14" s="125" t="s">
        <v>31</v>
      </c>
      <c r="F14" s="124" t="s">
        <v>31</v>
      </c>
      <c r="G14" s="238" t="s">
        <v>31</v>
      </c>
      <c r="H14" s="85" t="s">
        <v>33</v>
      </c>
      <c r="I14" s="49"/>
      <c r="J14" s="50" t="s">
        <v>33</v>
      </c>
      <c r="K14" s="126" t="s">
        <v>175</v>
      </c>
      <c r="L14" s="130" t="s">
        <v>77</v>
      </c>
      <c r="M14" s="130" t="s">
        <v>42</v>
      </c>
      <c r="N14" s="130" t="s">
        <v>61</v>
      </c>
      <c r="O14" s="48"/>
      <c r="P14" s="130" t="s">
        <v>107</v>
      </c>
      <c r="Q14" s="52"/>
      <c r="R14" s="130" t="s">
        <v>58</v>
      </c>
      <c r="S14" s="130" t="s">
        <v>71</v>
      </c>
      <c r="T14" s="130" t="s">
        <v>70</v>
      </c>
      <c r="U14" s="48"/>
      <c r="V14" s="126" t="s">
        <v>67</v>
      </c>
      <c r="W14" s="130" t="s">
        <v>58</v>
      </c>
      <c r="X14" s="130" t="s">
        <v>69</v>
      </c>
      <c r="Y14" s="49"/>
      <c r="Z14" s="130" t="s">
        <v>81</v>
      </c>
      <c r="AA14" s="48"/>
      <c r="AB14" s="130" t="s">
        <v>67</v>
      </c>
      <c r="AC14" s="130" t="s">
        <v>69</v>
      </c>
      <c r="AD14" s="130" t="s">
        <v>62</v>
      </c>
      <c r="AE14" s="47"/>
      <c r="AF14" s="46" t="s">
        <v>32</v>
      </c>
      <c r="AG14" s="87"/>
      <c r="AH14" s="55">
        <f>'10JUN'!AH14-COUNTIF(B14:AF14,"REF")</f>
        <v>6</v>
      </c>
      <c r="AI14" s="117">
        <f>'10JUN'!AI14-COUNTIF(B14:AF14,"VAC")</f>
        <v>31</v>
      </c>
      <c r="AJ14" s="56"/>
      <c r="AK14" s="147"/>
    </row>
    <row r="15" spans="1:37" s="37" customFormat="1" ht="18.75" customHeight="1">
      <c r="A15" s="375"/>
      <c r="B15" s="77"/>
      <c r="C15" s="60"/>
      <c r="D15" s="77"/>
      <c r="E15" s="59"/>
      <c r="F15" s="58"/>
      <c r="G15" s="58"/>
      <c r="H15" s="75"/>
      <c r="I15" s="62"/>
      <c r="J15" s="63"/>
      <c r="K15" s="127"/>
      <c r="L15" s="131"/>
      <c r="M15" s="131"/>
      <c r="N15" s="131"/>
      <c r="O15" s="60"/>
      <c r="P15" s="131"/>
      <c r="Q15" s="64"/>
      <c r="R15" s="131"/>
      <c r="S15" s="131"/>
      <c r="T15" s="131"/>
      <c r="U15" s="88"/>
      <c r="V15" s="60" t="s">
        <v>56</v>
      </c>
      <c r="W15" s="131"/>
      <c r="X15" s="131"/>
      <c r="Y15" s="62"/>
      <c r="Z15" s="131"/>
      <c r="AA15" s="61"/>
      <c r="AB15" s="131"/>
      <c r="AC15" s="131"/>
      <c r="AD15" s="131"/>
      <c r="AE15" s="60"/>
      <c r="AF15" s="59"/>
      <c r="AG15" s="90"/>
      <c r="AH15" s="154"/>
      <c r="AI15" s="154"/>
      <c r="AJ15" s="91"/>
      <c r="AK15" s="129"/>
    </row>
    <row r="16" spans="1:37" ht="18.75" customHeight="1">
      <c r="A16" s="380" t="s">
        <v>72</v>
      </c>
      <c r="B16" s="130" t="s">
        <v>30</v>
      </c>
      <c r="C16" s="130" t="s">
        <v>55</v>
      </c>
      <c r="D16" s="130" t="s">
        <v>76</v>
      </c>
      <c r="E16" s="130" t="s">
        <v>55</v>
      </c>
      <c r="F16" s="48"/>
      <c r="G16" s="130" t="s">
        <v>34</v>
      </c>
      <c r="H16" s="130" t="s">
        <v>55</v>
      </c>
      <c r="I16" s="49"/>
      <c r="J16" s="130" t="s">
        <v>74</v>
      </c>
      <c r="K16" s="82"/>
      <c r="L16" s="130" t="s">
        <v>78</v>
      </c>
      <c r="M16" s="130" t="s">
        <v>76</v>
      </c>
      <c r="N16" s="130" t="s">
        <v>95</v>
      </c>
      <c r="O16" s="46" t="s">
        <v>32</v>
      </c>
      <c r="P16" s="130" t="s">
        <v>78</v>
      </c>
      <c r="Q16" s="52"/>
      <c r="R16" s="130" t="s">
        <v>70</v>
      </c>
      <c r="S16" s="130" t="s">
        <v>75</v>
      </c>
      <c r="T16" s="130" t="s">
        <v>55</v>
      </c>
      <c r="U16" s="130" t="s">
        <v>98</v>
      </c>
      <c r="V16" s="130" t="s">
        <v>145</v>
      </c>
      <c r="W16" s="130" t="s">
        <v>78</v>
      </c>
      <c r="X16" s="130" t="s">
        <v>99</v>
      </c>
      <c r="Y16" s="49"/>
      <c r="Z16" s="80"/>
      <c r="AA16" s="130" t="s">
        <v>55</v>
      </c>
      <c r="AB16" s="130" t="s">
        <v>76</v>
      </c>
      <c r="AC16" s="130" t="s">
        <v>76</v>
      </c>
      <c r="AD16" s="130" t="s">
        <v>99</v>
      </c>
      <c r="AE16" s="47" t="s">
        <v>33</v>
      </c>
      <c r="AF16" s="130" t="s">
        <v>78</v>
      </c>
      <c r="AG16" s="49"/>
      <c r="AH16" s="55">
        <f>'10JUN'!AH16-COUNTIF(B16:AF16,"REF")</f>
        <v>7</v>
      </c>
      <c r="AI16" s="117">
        <f>'10JUN'!AI16-COUNTIF(B16:AF16,"VAC")</f>
        <v>35.5</v>
      </c>
      <c r="AJ16" s="56"/>
      <c r="AK16" s="147"/>
    </row>
    <row r="17" spans="1:37" s="69" customFormat="1" ht="18.75" customHeight="1">
      <c r="A17" s="381"/>
      <c r="B17" s="131"/>
      <c r="C17" s="131"/>
      <c r="D17" s="131"/>
      <c r="E17" s="60" t="s">
        <v>56</v>
      </c>
      <c r="F17" s="60"/>
      <c r="G17" s="131"/>
      <c r="H17" s="131"/>
      <c r="I17" s="62"/>
      <c r="J17" s="131"/>
      <c r="K17" s="60"/>
      <c r="L17" s="131"/>
      <c r="M17" s="131"/>
      <c r="N17" s="60" t="s">
        <v>56</v>
      </c>
      <c r="O17" s="59"/>
      <c r="P17" s="131"/>
      <c r="Q17" s="64"/>
      <c r="R17" s="131"/>
      <c r="S17" s="60" t="s">
        <v>56</v>
      </c>
      <c r="T17" s="131"/>
      <c r="U17" s="131"/>
      <c r="V17" s="131"/>
      <c r="W17" s="131"/>
      <c r="X17" s="60" t="s">
        <v>56</v>
      </c>
      <c r="Y17" s="62"/>
      <c r="Z17" s="63"/>
      <c r="AA17" s="131"/>
      <c r="AB17" s="131"/>
      <c r="AC17" s="131"/>
      <c r="AD17" s="131"/>
      <c r="AE17" s="60"/>
      <c r="AF17" s="131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130" t="s">
        <v>43</v>
      </c>
      <c r="C18" s="48"/>
      <c r="D18" s="130" t="s">
        <v>82</v>
      </c>
      <c r="E18" s="130" t="s">
        <v>65</v>
      </c>
      <c r="F18" s="130" t="s">
        <v>137</v>
      </c>
      <c r="G18" s="48"/>
      <c r="H18" s="130" t="s">
        <v>35</v>
      </c>
      <c r="I18" s="49"/>
      <c r="J18" s="130" t="s">
        <v>65</v>
      </c>
      <c r="K18" s="130" t="s">
        <v>58</v>
      </c>
      <c r="L18" s="47"/>
      <c r="M18" s="130" t="s">
        <v>59</v>
      </c>
      <c r="N18" s="130" t="s">
        <v>43</v>
      </c>
      <c r="O18" s="130" t="s">
        <v>42</v>
      </c>
      <c r="P18" s="71" t="s">
        <v>33</v>
      </c>
      <c r="Q18" s="52"/>
      <c r="R18" s="82" t="s">
        <v>33</v>
      </c>
      <c r="S18" s="130" t="s">
        <v>43</v>
      </c>
      <c r="T18" s="130" t="s">
        <v>82</v>
      </c>
      <c r="U18" s="130" t="s">
        <v>43</v>
      </c>
      <c r="V18" s="130" t="s">
        <v>51</v>
      </c>
      <c r="W18" s="48"/>
      <c r="X18" s="130" t="s">
        <v>107</v>
      </c>
      <c r="Y18" s="49"/>
      <c r="Z18" s="130" t="s">
        <v>65</v>
      </c>
      <c r="AA18" s="46" t="s">
        <v>32</v>
      </c>
      <c r="AB18" s="125" t="s">
        <v>31</v>
      </c>
      <c r="AC18" s="82" t="s">
        <v>33</v>
      </c>
      <c r="AD18" s="47" t="s">
        <v>33</v>
      </c>
      <c r="AE18" s="46" t="s">
        <v>32</v>
      </c>
      <c r="AF18" s="130" t="s">
        <v>82</v>
      </c>
      <c r="AG18" s="49"/>
      <c r="AH18" s="55">
        <f>'10JUN'!AH18-COUNTIF(B18:AF18,"REF")</f>
        <v>6</v>
      </c>
      <c r="AI18" s="117">
        <f>'10JUN'!AI18-COUNTIF(B18:AF18,"VAC")</f>
        <v>30</v>
      </c>
      <c r="AJ18" s="56"/>
      <c r="AK18" s="147"/>
    </row>
    <row r="19" spans="1:37" s="69" customFormat="1" ht="18.75" customHeight="1" thickBot="1">
      <c r="A19" s="379"/>
      <c r="B19" s="131"/>
      <c r="C19" s="94"/>
      <c r="D19" s="131"/>
      <c r="E19" s="131"/>
      <c r="F19" s="131"/>
      <c r="G19" s="100"/>
      <c r="H19" s="131"/>
      <c r="I19" s="96"/>
      <c r="J19" s="131"/>
      <c r="K19" s="131"/>
      <c r="L19" s="94"/>
      <c r="M19" s="131"/>
      <c r="N19" s="131"/>
      <c r="O19" s="131"/>
      <c r="P19" s="97"/>
      <c r="Q19" s="98"/>
      <c r="R19" s="60"/>
      <c r="S19" s="131"/>
      <c r="T19" s="131"/>
      <c r="U19" s="131"/>
      <c r="V19" s="131"/>
      <c r="W19" s="100"/>
      <c r="X19" s="131"/>
      <c r="Y19" s="96"/>
      <c r="Z19" s="131"/>
      <c r="AA19" s="95"/>
      <c r="AB19" s="93"/>
      <c r="AC19" s="101"/>
      <c r="AD19" s="94"/>
      <c r="AE19" s="93"/>
      <c r="AF19" s="131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130" t="s">
        <v>26</v>
      </c>
      <c r="C20" s="130" t="s">
        <v>137</v>
      </c>
      <c r="D20" s="48"/>
      <c r="E20" s="130" t="s">
        <v>43</v>
      </c>
      <c r="F20" s="130" t="s">
        <v>26</v>
      </c>
      <c r="G20" s="130" t="s">
        <v>43</v>
      </c>
      <c r="H20" s="71"/>
      <c r="I20" s="49"/>
      <c r="J20" s="50"/>
      <c r="K20" s="130" t="s">
        <v>43</v>
      </c>
      <c r="L20" s="130" t="s">
        <v>26</v>
      </c>
      <c r="M20" s="130" t="s">
        <v>43</v>
      </c>
      <c r="N20" s="47"/>
      <c r="O20" s="130" t="s">
        <v>29</v>
      </c>
      <c r="P20" s="130" t="s">
        <v>46</v>
      </c>
      <c r="Q20" s="52"/>
      <c r="R20" s="130" t="s">
        <v>46</v>
      </c>
      <c r="S20" s="130" t="s">
        <v>51</v>
      </c>
      <c r="T20" s="130" t="s">
        <v>211</v>
      </c>
      <c r="U20" s="47"/>
      <c r="V20" s="130" t="s">
        <v>43</v>
      </c>
      <c r="W20" s="130" t="s">
        <v>43</v>
      </c>
      <c r="X20" s="51" t="s">
        <v>32</v>
      </c>
      <c r="Y20" s="49"/>
      <c r="Z20" s="124" t="s">
        <v>31</v>
      </c>
      <c r="AA20" s="54" t="s">
        <v>33</v>
      </c>
      <c r="AB20" s="130" t="s">
        <v>26</v>
      </c>
      <c r="AC20" s="130" t="s">
        <v>59</v>
      </c>
      <c r="AD20" s="130" t="s">
        <v>26</v>
      </c>
      <c r="AE20" s="130" t="s">
        <v>70</v>
      </c>
      <c r="AF20" s="48"/>
      <c r="AG20" s="78"/>
      <c r="AH20" s="55">
        <f>'10JUN'!AH20-COUNTIF(B20:AF20,"REF")</f>
        <v>7</v>
      </c>
      <c r="AI20" s="117">
        <f>'10JUN'!AI20-COUNTIF(B20:AF20,"VAC")</f>
        <v>32</v>
      </c>
      <c r="AJ20" s="56"/>
      <c r="AK20" s="147"/>
    </row>
    <row r="21" spans="1:37" s="69" customFormat="1" ht="18.75" customHeight="1">
      <c r="A21" s="375"/>
      <c r="B21" s="131"/>
      <c r="C21" s="131"/>
      <c r="D21" s="61"/>
      <c r="E21" s="131"/>
      <c r="F21" s="131"/>
      <c r="G21" s="131"/>
      <c r="H21" s="75"/>
      <c r="I21" s="62"/>
      <c r="J21" s="63"/>
      <c r="K21" s="131"/>
      <c r="L21" s="131"/>
      <c r="M21" s="131"/>
      <c r="N21" s="60"/>
      <c r="O21" s="131"/>
      <c r="P21" s="131"/>
      <c r="Q21" s="64"/>
      <c r="R21" s="131"/>
      <c r="S21" s="131"/>
      <c r="T21" s="60" t="s">
        <v>56</v>
      </c>
      <c r="U21" s="60"/>
      <c r="V21" s="131"/>
      <c r="W21" s="131"/>
      <c r="X21" s="58"/>
      <c r="Y21" s="62"/>
      <c r="Z21" s="66"/>
      <c r="AA21" s="67"/>
      <c r="AB21" s="131"/>
      <c r="AC21" s="131"/>
      <c r="AD21" s="131"/>
      <c r="AE21" s="131"/>
      <c r="AF21" s="61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70" t="s">
        <v>33</v>
      </c>
      <c r="C22" s="73" t="s">
        <v>32</v>
      </c>
      <c r="D22" s="130" t="s">
        <v>61</v>
      </c>
      <c r="E22" s="130" t="s">
        <v>42</v>
      </c>
      <c r="F22" s="130" t="s">
        <v>43</v>
      </c>
      <c r="G22" s="48"/>
      <c r="H22" s="130" t="s">
        <v>68</v>
      </c>
      <c r="I22" s="49"/>
      <c r="J22" s="130" t="s">
        <v>118</v>
      </c>
      <c r="K22" s="125" t="s">
        <v>31</v>
      </c>
      <c r="L22" s="82" t="s">
        <v>33</v>
      </c>
      <c r="M22" s="130" t="s">
        <v>51</v>
      </c>
      <c r="N22" s="130" t="s">
        <v>26</v>
      </c>
      <c r="O22" s="130" t="s">
        <v>43</v>
      </c>
      <c r="P22" s="130" t="s">
        <v>43</v>
      </c>
      <c r="Q22" s="52"/>
      <c r="R22" s="82"/>
      <c r="S22" s="130" t="s">
        <v>59</v>
      </c>
      <c r="T22" s="130" t="s">
        <v>38</v>
      </c>
      <c r="U22" s="130" t="s">
        <v>59</v>
      </c>
      <c r="V22" s="48" t="s">
        <v>33</v>
      </c>
      <c r="W22" s="124" t="s">
        <v>31</v>
      </c>
      <c r="X22" s="130" t="s">
        <v>107</v>
      </c>
      <c r="Y22" s="49"/>
      <c r="Z22" s="130" t="s">
        <v>65</v>
      </c>
      <c r="AA22" s="130" t="s">
        <v>59</v>
      </c>
      <c r="AB22" s="48" t="s">
        <v>33</v>
      </c>
      <c r="AC22" s="82" t="s">
        <v>33</v>
      </c>
      <c r="AD22" s="130" t="s">
        <v>82</v>
      </c>
      <c r="AE22" s="130" t="s">
        <v>127</v>
      </c>
      <c r="AF22" s="130" t="s">
        <v>46</v>
      </c>
      <c r="AG22" s="49"/>
      <c r="AH22" s="55">
        <f>'10JUN'!AH22-COUNTIF(B22:AF22,"REF")</f>
        <v>7</v>
      </c>
      <c r="AI22" s="117">
        <f>'10JUN'!AI22-COUNTIF(B22:AF22,"VAC")</f>
        <v>31</v>
      </c>
      <c r="AJ22" s="56"/>
      <c r="AK22" s="147"/>
    </row>
    <row r="23" spans="1:37" s="69" customFormat="1" ht="18.75" customHeight="1">
      <c r="A23" s="375"/>
      <c r="B23" s="74"/>
      <c r="C23" s="77"/>
      <c r="D23" s="131"/>
      <c r="E23" s="131"/>
      <c r="F23" s="131"/>
      <c r="G23" s="61"/>
      <c r="H23" s="131"/>
      <c r="I23" s="62"/>
      <c r="J23" s="131"/>
      <c r="K23" s="58"/>
      <c r="L23" s="61"/>
      <c r="M23" s="131"/>
      <c r="N23" s="131"/>
      <c r="O23" s="131"/>
      <c r="P23" s="60" t="s">
        <v>56</v>
      </c>
      <c r="Q23" s="64"/>
      <c r="R23" s="60"/>
      <c r="S23" s="131"/>
      <c r="T23" s="131"/>
      <c r="U23" s="131"/>
      <c r="V23" s="61"/>
      <c r="W23" s="59"/>
      <c r="X23" s="131"/>
      <c r="Y23" s="62"/>
      <c r="Z23" s="131"/>
      <c r="AA23" s="131"/>
      <c r="AB23" s="60"/>
      <c r="AC23" s="60"/>
      <c r="AD23" s="131"/>
      <c r="AE23" s="131"/>
      <c r="AF23" s="131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126" t="s">
        <v>93</v>
      </c>
      <c r="C24" s="130" t="s">
        <v>58</v>
      </c>
      <c r="D24" s="48"/>
      <c r="E24" s="47"/>
      <c r="F24" s="130" t="s">
        <v>35</v>
      </c>
      <c r="G24" s="126" t="s">
        <v>152</v>
      </c>
      <c r="H24" s="126" t="s">
        <v>152</v>
      </c>
      <c r="I24" s="78"/>
      <c r="J24" s="124" t="s">
        <v>32</v>
      </c>
      <c r="K24" s="48"/>
      <c r="L24" s="125" t="s">
        <v>31</v>
      </c>
      <c r="M24" s="126" t="s">
        <v>93</v>
      </c>
      <c r="N24" s="130" t="s">
        <v>66</v>
      </c>
      <c r="O24" s="47"/>
      <c r="P24" s="126" t="s">
        <v>152</v>
      </c>
      <c r="Q24" s="79"/>
      <c r="R24" s="126" t="s">
        <v>93</v>
      </c>
      <c r="S24" s="130" t="s">
        <v>55</v>
      </c>
      <c r="T24" s="47"/>
      <c r="U24" s="126" t="s">
        <v>152</v>
      </c>
      <c r="V24" s="130" t="s">
        <v>95</v>
      </c>
      <c r="W24" s="130" t="s">
        <v>123</v>
      </c>
      <c r="X24" s="71"/>
      <c r="Y24" s="78"/>
      <c r="Z24" s="80"/>
      <c r="AA24" s="126" t="s">
        <v>152</v>
      </c>
      <c r="AB24" s="130" t="s">
        <v>70</v>
      </c>
      <c r="AC24" s="46" t="s">
        <v>32</v>
      </c>
      <c r="AD24" s="47"/>
      <c r="AE24" s="126" t="s">
        <v>284</v>
      </c>
      <c r="AF24" s="126" t="s">
        <v>152</v>
      </c>
      <c r="AG24" s="78"/>
      <c r="AH24" s="55">
        <f>'10JUN'!AH24-COUNTIF(B24:AF24,"REF")</f>
        <v>6</v>
      </c>
      <c r="AI24" s="117">
        <f>'10JUN'!AI24-COUNTIF(B24:AF24,"VAC")</f>
        <v>15</v>
      </c>
      <c r="AJ24" s="56"/>
      <c r="AK24" s="147"/>
    </row>
    <row r="25" spans="1:37" s="69" customFormat="1" ht="18.75" customHeight="1" thickBot="1">
      <c r="A25" s="375"/>
      <c r="B25" s="127"/>
      <c r="C25" s="131"/>
      <c r="D25" s="61"/>
      <c r="E25" s="60"/>
      <c r="F25" s="131"/>
      <c r="G25" s="127"/>
      <c r="H25" s="127"/>
      <c r="I25" s="62"/>
      <c r="J25" s="58"/>
      <c r="K25" s="61"/>
      <c r="L25" s="59"/>
      <c r="M25" s="127"/>
      <c r="N25" s="131"/>
      <c r="O25" s="60"/>
      <c r="P25" s="127"/>
      <c r="Q25" s="64"/>
      <c r="R25" s="127"/>
      <c r="S25" s="131"/>
      <c r="T25" s="81"/>
      <c r="U25" s="127"/>
      <c r="V25" s="131"/>
      <c r="W25" s="131"/>
      <c r="X25" s="75"/>
      <c r="Y25" s="62"/>
      <c r="Z25" s="63"/>
      <c r="AA25" s="127"/>
      <c r="AB25" s="131"/>
      <c r="AC25" s="58"/>
      <c r="AD25" s="94"/>
      <c r="AE25" s="127"/>
      <c r="AF25" s="127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130" t="s">
        <v>29</v>
      </c>
      <c r="C26" s="126" t="s">
        <v>93</v>
      </c>
      <c r="D26" s="130" t="s">
        <v>65</v>
      </c>
      <c r="E26" s="126" t="s">
        <v>93</v>
      </c>
      <c r="F26" s="82"/>
      <c r="G26" s="130" t="s">
        <v>71</v>
      </c>
      <c r="H26" s="92" t="s">
        <v>32</v>
      </c>
      <c r="I26" s="78"/>
      <c r="J26" s="126" t="s">
        <v>93</v>
      </c>
      <c r="K26" s="130" t="s">
        <v>59</v>
      </c>
      <c r="L26" s="130" t="s">
        <v>55</v>
      </c>
      <c r="M26" s="48"/>
      <c r="N26" s="130" t="s">
        <v>82</v>
      </c>
      <c r="O26" s="126" t="s">
        <v>152</v>
      </c>
      <c r="P26" s="130" t="s">
        <v>59</v>
      </c>
      <c r="Q26" s="84"/>
      <c r="R26" s="130" t="s">
        <v>51</v>
      </c>
      <c r="S26" s="47"/>
      <c r="T26" s="130" t="s">
        <v>118</v>
      </c>
      <c r="U26" s="125" t="s">
        <v>31</v>
      </c>
      <c r="V26" s="124" t="s">
        <v>31</v>
      </c>
      <c r="W26" s="48" t="s">
        <v>33</v>
      </c>
      <c r="X26" s="124" t="s">
        <v>31</v>
      </c>
      <c r="Y26" s="78"/>
      <c r="Z26" s="124" t="s">
        <v>31</v>
      </c>
      <c r="AA26" s="125" t="s">
        <v>31</v>
      </c>
      <c r="AB26" s="48" t="s">
        <v>33</v>
      </c>
      <c r="AC26" s="46" t="s">
        <v>32</v>
      </c>
      <c r="AD26" s="130" t="s">
        <v>65</v>
      </c>
      <c r="AE26" s="130" t="s">
        <v>29</v>
      </c>
      <c r="AF26" s="130" t="s">
        <v>65</v>
      </c>
      <c r="AG26" s="78"/>
      <c r="AH26" s="55">
        <f>'10JUN'!AH26-COUNTIF(B26:AF26,"REF")</f>
        <v>6</v>
      </c>
      <c r="AI26" s="117">
        <f>'10JUN'!AI26-COUNTIF(B26:AF26,"VAC")</f>
        <v>11</v>
      </c>
      <c r="AJ26" s="56"/>
      <c r="AK26" s="147"/>
    </row>
    <row r="27" spans="1:37" s="69" customFormat="1" ht="18.75" customHeight="1">
      <c r="A27" s="375"/>
      <c r="B27" s="60" t="s">
        <v>56</v>
      </c>
      <c r="C27" s="127"/>
      <c r="D27" s="131"/>
      <c r="E27" s="127"/>
      <c r="F27" s="60"/>
      <c r="G27" s="131"/>
      <c r="H27" s="107"/>
      <c r="I27" s="62"/>
      <c r="J27" s="127"/>
      <c r="K27" s="131"/>
      <c r="L27" s="60" t="s">
        <v>56</v>
      </c>
      <c r="M27" s="60"/>
      <c r="N27" s="131"/>
      <c r="O27" s="127"/>
      <c r="P27" s="131"/>
      <c r="Q27" s="64"/>
      <c r="R27" s="131"/>
      <c r="S27" s="60"/>
      <c r="T27" s="131"/>
      <c r="U27" s="59"/>
      <c r="V27" s="58"/>
      <c r="W27" s="60"/>
      <c r="X27" s="58"/>
      <c r="Y27" s="62"/>
      <c r="Z27" s="58"/>
      <c r="AA27" s="58"/>
      <c r="AB27" s="60"/>
      <c r="AC27" s="59"/>
      <c r="AD27" s="131"/>
      <c r="AE27" s="131"/>
      <c r="AF27" s="60" t="s">
        <v>56</v>
      </c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130" t="s">
        <v>26</v>
      </c>
      <c r="C28" s="47"/>
      <c r="D28" s="130" t="s">
        <v>85</v>
      </c>
      <c r="E28" s="130" t="s">
        <v>76</v>
      </c>
      <c r="F28" s="130" t="s">
        <v>75</v>
      </c>
      <c r="G28" s="130" t="s">
        <v>74</v>
      </c>
      <c r="H28" s="71"/>
      <c r="I28" s="49"/>
      <c r="J28" s="50"/>
      <c r="K28" s="130" t="s">
        <v>76</v>
      </c>
      <c r="L28" s="130" t="s">
        <v>76</v>
      </c>
      <c r="M28" s="130" t="s">
        <v>98</v>
      </c>
      <c r="N28" s="130" t="s">
        <v>75</v>
      </c>
      <c r="O28" s="54"/>
      <c r="P28" s="130" t="s">
        <v>26</v>
      </c>
      <c r="Q28" s="52"/>
      <c r="R28" s="130" t="s">
        <v>74</v>
      </c>
      <c r="S28" s="130" t="s">
        <v>97</v>
      </c>
      <c r="T28" s="130" t="s">
        <v>78</v>
      </c>
      <c r="U28" s="130" t="s">
        <v>76</v>
      </c>
      <c r="V28" s="130" t="s">
        <v>75</v>
      </c>
      <c r="W28" s="46" t="s">
        <v>32</v>
      </c>
      <c r="X28" s="51" t="s">
        <v>32</v>
      </c>
      <c r="Y28" s="49"/>
      <c r="Z28" s="51" t="s">
        <v>32</v>
      </c>
      <c r="AA28" s="48" t="s">
        <v>33</v>
      </c>
      <c r="AB28" s="46" t="s">
        <v>32</v>
      </c>
      <c r="AC28" s="46" t="s">
        <v>32</v>
      </c>
      <c r="AD28" s="46" t="s">
        <v>32</v>
      </c>
      <c r="AE28" s="54" t="s">
        <v>33</v>
      </c>
      <c r="AF28" s="86" t="s">
        <v>32</v>
      </c>
      <c r="AG28" s="49"/>
      <c r="AH28" s="55">
        <f>'10JUN'!AH28-COUNTIF(B28:AF28,"REF")</f>
        <v>6</v>
      </c>
      <c r="AI28" s="117">
        <f>'10JUN'!AI28-COUNTIF(B28:AF28,"VAC")</f>
        <v>37</v>
      </c>
      <c r="AJ28" s="56"/>
      <c r="AK28" s="147"/>
    </row>
    <row r="29" spans="1:37" s="69" customFormat="1" ht="18.75" customHeight="1">
      <c r="A29" s="375"/>
      <c r="B29" s="131"/>
      <c r="C29" s="60"/>
      <c r="D29" s="131"/>
      <c r="E29" s="131"/>
      <c r="F29" s="131"/>
      <c r="G29" s="131"/>
      <c r="H29" s="75"/>
      <c r="I29" s="62"/>
      <c r="J29" s="63"/>
      <c r="K29" s="131"/>
      <c r="L29" s="131"/>
      <c r="M29" s="131"/>
      <c r="N29" s="131"/>
      <c r="O29" s="67"/>
      <c r="P29" s="131"/>
      <c r="Q29" s="64"/>
      <c r="R29" s="131"/>
      <c r="S29" s="131"/>
      <c r="T29" s="131"/>
      <c r="U29" s="60" t="s">
        <v>56</v>
      </c>
      <c r="V29" s="60" t="s">
        <v>56</v>
      </c>
      <c r="W29" s="59"/>
      <c r="X29" s="58"/>
      <c r="Y29" s="62"/>
      <c r="Z29" s="58"/>
      <c r="AA29" s="61"/>
      <c r="AB29" s="59"/>
      <c r="AC29" s="58"/>
      <c r="AD29" s="89"/>
      <c r="AE29" s="63"/>
      <c r="AF29" s="89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238" t="s">
        <v>31</v>
      </c>
      <c r="C30" s="124" t="s">
        <v>31</v>
      </c>
      <c r="D30" s="126" t="s">
        <v>143</v>
      </c>
      <c r="E30" s="130" t="s">
        <v>51</v>
      </c>
      <c r="F30" s="82"/>
      <c r="G30" s="130" t="s">
        <v>46</v>
      </c>
      <c r="H30" s="130" t="s">
        <v>158</v>
      </c>
      <c r="I30" s="49"/>
      <c r="J30" s="130" t="s">
        <v>42</v>
      </c>
      <c r="K30" s="82"/>
      <c r="L30" s="126" t="s">
        <v>50</v>
      </c>
      <c r="M30" s="130" t="s">
        <v>157</v>
      </c>
      <c r="N30" s="130" t="s">
        <v>82</v>
      </c>
      <c r="O30" s="130" t="s">
        <v>46</v>
      </c>
      <c r="P30" s="130" t="s">
        <v>158</v>
      </c>
      <c r="Q30" s="52"/>
      <c r="R30" s="130" t="s">
        <v>77</v>
      </c>
      <c r="S30" s="47"/>
      <c r="T30" s="130" t="s">
        <v>82</v>
      </c>
      <c r="U30" s="130" t="s">
        <v>50</v>
      </c>
      <c r="V30" s="130" t="s">
        <v>28</v>
      </c>
      <c r="W30" s="130" t="s">
        <v>74</v>
      </c>
      <c r="X30" s="48"/>
      <c r="Y30" s="49"/>
      <c r="Z30" s="54"/>
      <c r="AA30" s="130" t="s">
        <v>59</v>
      </c>
      <c r="AB30" s="130" t="s">
        <v>82</v>
      </c>
      <c r="AC30" s="130" t="s">
        <v>285</v>
      </c>
      <c r="AD30" s="130" t="s">
        <v>26</v>
      </c>
      <c r="AE30" s="47"/>
      <c r="AF30" s="130" t="s">
        <v>158</v>
      </c>
      <c r="AG30" s="49"/>
      <c r="AH30" s="55">
        <f>'10JUN'!AH30-COUNTIF(B30:AF30,"REF")</f>
        <v>7</v>
      </c>
      <c r="AI30" s="117">
        <f>'10JUN'!AI30-COUNTIF(B30:AF30,"VAC")</f>
        <v>17</v>
      </c>
      <c r="AJ30" s="56"/>
      <c r="AK30" s="147"/>
    </row>
    <row r="31" spans="1:37" s="69" customFormat="1" ht="18.75" customHeight="1">
      <c r="A31" s="375"/>
      <c r="B31" s="77"/>
      <c r="C31" s="58"/>
      <c r="D31" s="127"/>
      <c r="E31" s="60" t="s">
        <v>56</v>
      </c>
      <c r="F31" s="60"/>
      <c r="G31" s="131"/>
      <c r="H31" s="131"/>
      <c r="I31" s="62"/>
      <c r="J31" s="131"/>
      <c r="K31" s="60"/>
      <c r="L31" s="127"/>
      <c r="M31" s="131"/>
      <c r="N31" s="60" t="s">
        <v>56</v>
      </c>
      <c r="O31" s="131"/>
      <c r="P31" s="131"/>
      <c r="Q31" s="64"/>
      <c r="R31" s="131"/>
      <c r="S31" s="60"/>
      <c r="T31" s="131"/>
      <c r="U31" s="131"/>
      <c r="V31" s="131"/>
      <c r="W31" s="131"/>
      <c r="X31" s="75"/>
      <c r="Y31" s="62"/>
      <c r="Z31" s="67"/>
      <c r="AA31" s="131"/>
      <c r="AB31" s="131"/>
      <c r="AC31" s="131"/>
      <c r="AD31" s="131"/>
      <c r="AE31" s="60"/>
      <c r="AF31" s="131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130" t="s">
        <v>54</v>
      </c>
      <c r="C32" s="82"/>
      <c r="D32" s="241" t="s">
        <v>55</v>
      </c>
      <c r="E32" s="130" t="s">
        <v>26</v>
      </c>
      <c r="F32" s="130" t="s">
        <v>104</v>
      </c>
      <c r="G32" s="130" t="s">
        <v>123</v>
      </c>
      <c r="H32" s="130" t="s">
        <v>51</v>
      </c>
      <c r="I32" s="49"/>
      <c r="J32" s="130" t="s">
        <v>55</v>
      </c>
      <c r="K32" s="125" t="s">
        <v>32</v>
      </c>
      <c r="L32" s="82" t="s">
        <v>33</v>
      </c>
      <c r="M32" s="124" t="s">
        <v>31</v>
      </c>
      <c r="N32" s="130" t="s">
        <v>238</v>
      </c>
      <c r="O32" s="130" t="s">
        <v>61</v>
      </c>
      <c r="P32" s="130" t="s">
        <v>62</v>
      </c>
      <c r="Q32" s="52"/>
      <c r="R32" s="48"/>
      <c r="S32" s="125" t="s">
        <v>31</v>
      </c>
      <c r="T32" s="130" t="s">
        <v>26</v>
      </c>
      <c r="U32" s="130" t="s">
        <v>38</v>
      </c>
      <c r="V32" s="130" t="s">
        <v>104</v>
      </c>
      <c r="W32" s="48"/>
      <c r="X32" s="130" t="s">
        <v>26</v>
      </c>
      <c r="Y32" s="49"/>
      <c r="Z32" s="130" t="s">
        <v>26</v>
      </c>
      <c r="AA32" s="130" t="s">
        <v>236</v>
      </c>
      <c r="AB32" s="130" t="s">
        <v>91</v>
      </c>
      <c r="AC32" s="130" t="s">
        <v>55</v>
      </c>
      <c r="AD32" s="47"/>
      <c r="AE32" s="46" t="s">
        <v>32</v>
      </c>
      <c r="AF32" s="260" t="s">
        <v>31</v>
      </c>
      <c r="AG32" s="49"/>
      <c r="AH32" s="55">
        <f>'10JUN'!AH32-COUNTIF(B32:AF32,"REF")</f>
        <v>6</v>
      </c>
      <c r="AI32" s="117">
        <f>'10JUN'!AI32-COUNTIF(B32:AF32,"VAC")</f>
        <v>34</v>
      </c>
      <c r="AJ32" s="56"/>
      <c r="AK32" s="147"/>
    </row>
    <row r="33" spans="1:37" s="69" customFormat="1" ht="18.75" customHeight="1" thickBot="1">
      <c r="A33" s="379"/>
      <c r="B33" s="131"/>
      <c r="C33" s="60"/>
      <c r="D33" s="242"/>
      <c r="E33" s="131"/>
      <c r="F33" s="131"/>
      <c r="G33" s="60" t="s">
        <v>56</v>
      </c>
      <c r="H33" s="131"/>
      <c r="I33" s="96"/>
      <c r="J33" s="131"/>
      <c r="K33" s="58"/>
      <c r="L33" s="60"/>
      <c r="M33" s="59"/>
      <c r="N33" s="131"/>
      <c r="O33" s="131"/>
      <c r="P33" s="60" t="s">
        <v>56</v>
      </c>
      <c r="Q33" s="98"/>
      <c r="R33" s="60"/>
      <c r="S33" s="59"/>
      <c r="T33" s="131"/>
      <c r="U33" s="131"/>
      <c r="V33" s="131"/>
      <c r="W33" s="100"/>
      <c r="X33" s="131"/>
      <c r="Y33" s="96"/>
      <c r="Z33" s="131"/>
      <c r="AA33" s="131"/>
      <c r="AB33" s="131"/>
      <c r="AC33" s="60" t="s">
        <v>56</v>
      </c>
      <c r="AD33" s="60"/>
      <c r="AE33" s="93"/>
      <c r="AF33" s="102"/>
      <c r="AG33" s="96"/>
      <c r="AH33" s="154"/>
      <c r="AI33" s="154"/>
      <c r="AJ33" s="68"/>
      <c r="AK33" s="129"/>
    </row>
    <row r="34" spans="1:37" ht="18.75" customHeight="1">
      <c r="A34" s="405"/>
      <c r="B34" s="51"/>
      <c r="C34" s="46"/>
      <c r="D34" s="48"/>
      <c r="E34" s="46"/>
      <c r="F34" s="46"/>
      <c r="G34" s="51"/>
      <c r="H34" s="71"/>
      <c r="I34" s="49"/>
      <c r="J34" s="50"/>
      <c r="K34" s="46"/>
      <c r="L34" s="46"/>
      <c r="M34" s="46"/>
      <c r="N34" s="47"/>
      <c r="O34" s="46"/>
      <c r="P34" s="46"/>
      <c r="Q34" s="52"/>
      <c r="R34" s="46"/>
      <c r="S34" s="46"/>
      <c r="T34" s="47"/>
      <c r="U34" s="47"/>
      <c r="V34" s="46"/>
      <c r="W34" s="46"/>
      <c r="X34" s="46"/>
      <c r="Y34" s="49"/>
      <c r="Z34" s="53"/>
      <c r="AA34" s="54"/>
      <c r="AB34" s="46"/>
      <c r="AC34" s="46"/>
      <c r="AD34" s="46"/>
      <c r="AE34" s="46"/>
      <c r="AF34" s="48"/>
      <c r="AG34" s="78"/>
      <c r="AH34" s="56"/>
      <c r="AI34" s="151"/>
      <c r="AJ34" s="56"/>
      <c r="AK34" s="147"/>
    </row>
    <row r="35" spans="1:37" s="69" customFormat="1" ht="18.75" customHeight="1">
      <c r="A35" s="375"/>
      <c r="B35" s="58"/>
      <c r="C35" s="59"/>
      <c r="D35" s="61"/>
      <c r="E35" s="59"/>
      <c r="F35" s="59"/>
      <c r="G35" s="58"/>
      <c r="H35" s="75"/>
      <c r="I35" s="62"/>
      <c r="J35" s="63"/>
      <c r="K35" s="59"/>
      <c r="L35" s="59"/>
      <c r="M35" s="59"/>
      <c r="N35" s="60"/>
      <c r="O35" s="59"/>
      <c r="P35" s="59"/>
      <c r="Q35" s="64"/>
      <c r="R35" s="59"/>
      <c r="S35" s="59"/>
      <c r="T35" s="65"/>
      <c r="U35" s="60"/>
      <c r="V35" s="58"/>
      <c r="W35" s="59"/>
      <c r="X35" s="59"/>
      <c r="Y35" s="62"/>
      <c r="Z35" s="66"/>
      <c r="AA35" s="67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96" t="s">
        <v>109</v>
      </c>
      <c r="B36" s="70"/>
      <c r="C36" s="130" t="s">
        <v>51</v>
      </c>
      <c r="D36" s="130" t="s">
        <v>82</v>
      </c>
      <c r="E36" s="130" t="s">
        <v>46</v>
      </c>
      <c r="F36" s="130" t="s">
        <v>29</v>
      </c>
      <c r="G36" s="48"/>
      <c r="H36" s="130" t="s">
        <v>29</v>
      </c>
      <c r="I36" s="49"/>
      <c r="J36" s="130" t="s">
        <v>46</v>
      </c>
      <c r="K36" s="130" t="s">
        <v>51</v>
      </c>
      <c r="L36" s="125" t="s">
        <v>31</v>
      </c>
      <c r="M36" s="48" t="s">
        <v>33</v>
      </c>
      <c r="N36" s="130" t="s">
        <v>52</v>
      </c>
      <c r="O36" s="130" t="s">
        <v>59</v>
      </c>
      <c r="P36" s="71" t="s">
        <v>33</v>
      </c>
      <c r="Q36" s="52"/>
      <c r="R36" s="82" t="s">
        <v>33</v>
      </c>
      <c r="S36" s="130" t="s">
        <v>128</v>
      </c>
      <c r="T36" s="130" t="s">
        <v>36</v>
      </c>
      <c r="U36" s="130" t="s">
        <v>59</v>
      </c>
      <c r="V36" s="48"/>
      <c r="W36" s="130" t="s">
        <v>29</v>
      </c>
      <c r="X36" s="130" t="s">
        <v>29</v>
      </c>
      <c r="Y36" s="49"/>
      <c r="Z36" s="130" t="s">
        <v>46</v>
      </c>
      <c r="AA36" s="130" t="s">
        <v>36</v>
      </c>
      <c r="AB36" s="130" t="s">
        <v>52</v>
      </c>
      <c r="AC36" s="82"/>
      <c r="AD36" s="130" t="s">
        <v>39</v>
      </c>
      <c r="AE36" s="130" t="s">
        <v>52</v>
      </c>
      <c r="AF36" s="130" t="s">
        <v>26</v>
      </c>
      <c r="AG36" s="49"/>
      <c r="AH36" s="55">
        <f>'10JUN'!AH36-COUNTIF(B36:AF36,"REF")</f>
        <v>7</v>
      </c>
      <c r="AI36" s="117">
        <f>'10JUN'!AI36-COUNTIF(B36:AF36,"VAC")</f>
        <v>31</v>
      </c>
      <c r="AJ36" s="56"/>
      <c r="AK36" s="147"/>
    </row>
    <row r="37" spans="1:37" s="69" customFormat="1" ht="18.75" customHeight="1">
      <c r="A37" s="381"/>
      <c r="B37" s="74"/>
      <c r="C37" s="131"/>
      <c r="D37" s="131"/>
      <c r="E37" s="131"/>
      <c r="F37" s="131"/>
      <c r="G37" s="61"/>
      <c r="H37" s="131"/>
      <c r="I37" s="62"/>
      <c r="J37" s="131"/>
      <c r="K37" s="131"/>
      <c r="L37" s="58"/>
      <c r="M37" s="60"/>
      <c r="N37" s="131"/>
      <c r="O37" s="131"/>
      <c r="P37" s="75"/>
      <c r="Q37" s="64"/>
      <c r="R37" s="60"/>
      <c r="S37" s="131"/>
      <c r="T37" s="131"/>
      <c r="U37" s="131"/>
      <c r="V37" s="61"/>
      <c r="W37" s="131"/>
      <c r="X37" s="131"/>
      <c r="Y37" s="62"/>
      <c r="Z37" s="131"/>
      <c r="AA37" s="131"/>
      <c r="AB37" s="60" t="s">
        <v>56</v>
      </c>
      <c r="AC37" s="60"/>
      <c r="AD37" s="131"/>
      <c r="AE37" s="131"/>
      <c r="AF37" s="131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238" t="s">
        <v>31</v>
      </c>
      <c r="C38" s="130" t="s">
        <v>76</v>
      </c>
      <c r="D38" s="82" t="s">
        <v>33</v>
      </c>
      <c r="E38" s="47" t="s">
        <v>33</v>
      </c>
      <c r="F38" s="130" t="s">
        <v>75</v>
      </c>
      <c r="G38" s="130" t="s">
        <v>100</v>
      </c>
      <c r="H38" s="130" t="s">
        <v>99</v>
      </c>
      <c r="I38" s="78"/>
      <c r="J38" s="130" t="s">
        <v>52</v>
      </c>
      <c r="K38" s="48"/>
      <c r="L38" s="130" t="s">
        <v>29</v>
      </c>
      <c r="M38" s="130" t="s">
        <v>36</v>
      </c>
      <c r="N38" s="130" t="s">
        <v>36</v>
      </c>
      <c r="O38" s="48" t="s">
        <v>33</v>
      </c>
      <c r="P38" s="124" t="s">
        <v>31</v>
      </c>
      <c r="Q38" s="79"/>
      <c r="R38" s="238" t="s">
        <v>31</v>
      </c>
      <c r="S38" s="126" t="s">
        <v>93</v>
      </c>
      <c r="T38" s="130" t="s">
        <v>76</v>
      </c>
      <c r="U38" s="47"/>
      <c r="V38" s="130" t="s">
        <v>286</v>
      </c>
      <c r="W38" s="124" t="s">
        <v>31</v>
      </c>
      <c r="X38" s="71" t="s">
        <v>33</v>
      </c>
      <c r="Y38" s="78"/>
      <c r="Z38" s="80" t="s">
        <v>33</v>
      </c>
      <c r="AA38" s="130" t="s">
        <v>46</v>
      </c>
      <c r="AB38" s="130" t="s">
        <v>29</v>
      </c>
      <c r="AC38" s="126" t="s">
        <v>93</v>
      </c>
      <c r="AD38" s="47"/>
      <c r="AE38" s="130" t="s">
        <v>26</v>
      </c>
      <c r="AF38" s="130" t="s">
        <v>99</v>
      </c>
      <c r="AG38" s="108"/>
      <c r="AH38" s="55">
        <f>'10JUN'!AH38-COUNTIF(B38:AF38,"REF")</f>
        <v>7</v>
      </c>
      <c r="AI38" s="117">
        <f>'10JUN'!AI38-COUNTIF(B38:AF38,"VAC")</f>
        <v>6</v>
      </c>
      <c r="AJ38" s="56"/>
      <c r="AK38" s="147"/>
    </row>
    <row r="39" spans="1:37" s="69" customFormat="1" ht="18.75" customHeight="1">
      <c r="A39" s="381"/>
      <c r="B39" s="77"/>
      <c r="C39" s="131"/>
      <c r="D39" s="60"/>
      <c r="E39" s="60"/>
      <c r="F39" s="131"/>
      <c r="G39" s="131"/>
      <c r="H39" s="131"/>
      <c r="I39" s="62"/>
      <c r="J39" s="131"/>
      <c r="K39" s="60"/>
      <c r="L39" s="131"/>
      <c r="M39" s="131"/>
      <c r="N39" s="131"/>
      <c r="O39" s="60"/>
      <c r="P39" s="58"/>
      <c r="Q39" s="64"/>
      <c r="R39" s="59"/>
      <c r="S39" s="127"/>
      <c r="T39" s="131"/>
      <c r="U39" s="60"/>
      <c r="V39" s="131"/>
      <c r="W39" s="58"/>
      <c r="X39" s="75"/>
      <c r="Y39" s="62"/>
      <c r="Z39" s="63"/>
      <c r="AA39" s="131"/>
      <c r="AB39" s="131"/>
      <c r="AC39" s="127"/>
      <c r="AD39" s="60"/>
      <c r="AE39" s="131"/>
      <c r="AF39" s="131"/>
      <c r="AG39" s="62"/>
      <c r="AH39" s="154"/>
      <c r="AI39" s="154"/>
      <c r="AJ39" s="68"/>
      <c r="AK39" s="129"/>
    </row>
    <row r="40" spans="1:37" ht="18.75" customHeight="1">
      <c r="A40" s="410" t="s">
        <v>113</v>
      </c>
      <c r="B40" s="130" t="s">
        <v>55</v>
      </c>
      <c r="C40" s="47" t="s">
        <v>287</v>
      </c>
      <c r="D40" s="241" t="s">
        <v>55</v>
      </c>
      <c r="E40" s="241" t="s">
        <v>55</v>
      </c>
      <c r="F40" s="241" t="s">
        <v>55</v>
      </c>
      <c r="G40" s="241" t="s">
        <v>55</v>
      </c>
      <c r="H40" s="71" t="s">
        <v>288</v>
      </c>
      <c r="I40" s="78"/>
      <c r="J40" s="241" t="s">
        <v>55</v>
      </c>
      <c r="K40" s="257" t="s">
        <v>55</v>
      </c>
      <c r="L40" s="130" t="s">
        <v>55</v>
      </c>
      <c r="M40" s="82"/>
      <c r="N40" s="241" t="s">
        <v>55</v>
      </c>
      <c r="O40" s="247"/>
      <c r="P40" s="247"/>
      <c r="Q40" s="84"/>
      <c r="R40" s="121"/>
      <c r="S40" s="48"/>
      <c r="T40" s="121"/>
      <c r="U40" s="121"/>
      <c r="V40" s="48"/>
      <c r="W40" s="121"/>
      <c r="X40" s="121"/>
      <c r="Y40" s="78"/>
      <c r="Z40" s="130" t="s">
        <v>55</v>
      </c>
      <c r="AA40" s="130" t="s">
        <v>55</v>
      </c>
      <c r="AB40" s="82" t="s">
        <v>289</v>
      </c>
      <c r="AC40" s="130" t="s">
        <v>55</v>
      </c>
      <c r="AD40" s="130" t="s">
        <v>55</v>
      </c>
      <c r="AE40" s="130" t="s">
        <v>70</v>
      </c>
      <c r="AF40" s="130" t="s">
        <v>55</v>
      </c>
      <c r="AG40" s="108"/>
      <c r="AH40" s="55">
        <f>'10JUN'!AH40-COUNTIF(B40:AF40,"REF")</f>
        <v>0</v>
      </c>
      <c r="AI40" s="117">
        <f>'10JUN'!AI40-COUNTIF(B40:AF40,"VAC")</f>
        <v>0</v>
      </c>
      <c r="AJ40" s="56"/>
      <c r="AK40" s="147"/>
    </row>
    <row r="41" spans="1:37" s="69" customFormat="1" ht="18.75" customHeight="1">
      <c r="A41" s="375"/>
      <c r="B41" s="131"/>
      <c r="C41" s="60"/>
      <c r="D41" s="242"/>
      <c r="E41" s="242"/>
      <c r="F41" s="242"/>
      <c r="G41" s="242"/>
      <c r="H41" s="75"/>
      <c r="I41" s="62"/>
      <c r="J41" s="242"/>
      <c r="K41" s="258"/>
      <c r="L41" s="60" t="s">
        <v>56</v>
      </c>
      <c r="M41" s="60"/>
      <c r="N41" s="242"/>
      <c r="O41" s="248"/>
      <c r="P41" s="248"/>
      <c r="Q41" s="64"/>
      <c r="R41" s="122"/>
      <c r="S41" s="60"/>
      <c r="T41" s="122"/>
      <c r="U41" s="122"/>
      <c r="V41" s="61"/>
      <c r="W41" s="122"/>
      <c r="X41" s="122"/>
      <c r="Y41" s="62"/>
      <c r="Z41" s="131"/>
      <c r="AA41" s="131"/>
      <c r="AB41" s="60"/>
      <c r="AC41" s="131"/>
      <c r="AD41" s="131"/>
      <c r="AE41" s="131"/>
      <c r="AF41" s="60" t="s">
        <v>56</v>
      </c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130" t="s">
        <v>54</v>
      </c>
      <c r="C42" s="47"/>
      <c r="D42" s="130" t="s">
        <v>62</v>
      </c>
      <c r="E42" s="130" t="s">
        <v>62</v>
      </c>
      <c r="F42" s="130" t="s">
        <v>62</v>
      </c>
      <c r="G42" s="130" t="s">
        <v>68</v>
      </c>
      <c r="H42" s="71"/>
      <c r="I42" s="49"/>
      <c r="J42" s="48"/>
      <c r="K42" s="126" t="s">
        <v>88</v>
      </c>
      <c r="L42" s="130" t="s">
        <v>65</v>
      </c>
      <c r="M42" s="130" t="s">
        <v>138</v>
      </c>
      <c r="N42" s="238" t="s">
        <v>31</v>
      </c>
      <c r="O42" s="48" t="s">
        <v>33</v>
      </c>
      <c r="P42" s="130" t="s">
        <v>68</v>
      </c>
      <c r="Q42" s="52"/>
      <c r="R42" s="130" t="s">
        <v>70</v>
      </c>
      <c r="S42" s="125" t="s">
        <v>132</v>
      </c>
      <c r="T42" s="125" t="s">
        <v>132</v>
      </c>
      <c r="U42" s="48" t="s">
        <v>33</v>
      </c>
      <c r="V42" s="48" t="s">
        <v>33</v>
      </c>
      <c r="W42" s="125" t="s">
        <v>132</v>
      </c>
      <c r="X42" s="125" t="s">
        <v>132</v>
      </c>
      <c r="Y42" s="49"/>
      <c r="Z42" s="125" t="s">
        <v>132</v>
      </c>
      <c r="AA42" s="125" t="s">
        <v>132</v>
      </c>
      <c r="AB42" s="48" t="s">
        <v>33</v>
      </c>
      <c r="AC42" s="125" t="s">
        <v>132</v>
      </c>
      <c r="AD42" s="125" t="s">
        <v>132</v>
      </c>
      <c r="AE42" s="54" t="s">
        <v>33</v>
      </c>
      <c r="AF42" s="238" t="s">
        <v>132</v>
      </c>
      <c r="AG42" s="109"/>
      <c r="AH42" s="55">
        <f>'10JUN'!AH42-COUNTIF(B42:AF42,"REF")</f>
        <v>7</v>
      </c>
      <c r="AI42" s="117">
        <f>'10JUN'!AI42-COUNTIF(B42:AF42,"VAC")</f>
        <v>11</v>
      </c>
      <c r="AJ42" s="56"/>
      <c r="AK42" s="147"/>
    </row>
    <row r="43" spans="1:37" s="69" customFormat="1" ht="18.75" customHeight="1">
      <c r="A43" s="375"/>
      <c r="B43" s="131"/>
      <c r="C43" s="60"/>
      <c r="D43" s="131"/>
      <c r="E43" s="131"/>
      <c r="F43" s="131"/>
      <c r="G43" s="131"/>
      <c r="H43" s="75"/>
      <c r="I43" s="62"/>
      <c r="J43" s="60"/>
      <c r="K43" s="127"/>
      <c r="L43" s="131"/>
      <c r="M43" s="131"/>
      <c r="N43" s="58"/>
      <c r="O43" s="60"/>
      <c r="P43" s="131"/>
      <c r="Q43" s="64"/>
      <c r="R43" s="131"/>
      <c r="S43" s="59"/>
      <c r="T43" s="58"/>
      <c r="U43" s="88"/>
      <c r="V43" s="61"/>
      <c r="W43" s="58"/>
      <c r="X43" s="58"/>
      <c r="Y43" s="62"/>
      <c r="Z43" s="58"/>
      <c r="AA43" s="58"/>
      <c r="AB43" s="61"/>
      <c r="AC43" s="58"/>
      <c r="AD43" s="59"/>
      <c r="AE43" s="63"/>
      <c r="AF43" s="77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130" t="s">
        <v>39</v>
      </c>
      <c r="C44" s="130" t="s">
        <v>34</v>
      </c>
      <c r="D44" s="130" t="s">
        <v>39</v>
      </c>
      <c r="E44" s="130" t="s">
        <v>183</v>
      </c>
      <c r="F44" s="48"/>
      <c r="G44" s="130" t="s">
        <v>39</v>
      </c>
      <c r="H44" s="130" t="s">
        <v>39</v>
      </c>
      <c r="I44" s="49"/>
      <c r="J44" s="130" t="s">
        <v>39</v>
      </c>
      <c r="K44" s="48"/>
      <c r="L44" s="130" t="s">
        <v>39</v>
      </c>
      <c r="M44" s="130" t="s">
        <v>183</v>
      </c>
      <c r="N44" s="82"/>
      <c r="O44" s="130" t="s">
        <v>71</v>
      </c>
      <c r="P44" s="130" t="s">
        <v>39</v>
      </c>
      <c r="Q44" s="52"/>
      <c r="R44" s="130" t="s">
        <v>39</v>
      </c>
      <c r="S44" s="47"/>
      <c r="T44" s="130" t="s">
        <v>39</v>
      </c>
      <c r="U44" s="130" t="s">
        <v>39</v>
      </c>
      <c r="V44" s="130" t="s">
        <v>42</v>
      </c>
      <c r="W44" s="130" t="s">
        <v>183</v>
      </c>
      <c r="X44" s="130" t="s">
        <v>68</v>
      </c>
      <c r="Y44" s="49"/>
      <c r="Z44" s="80"/>
      <c r="AA44" s="130" t="s">
        <v>183</v>
      </c>
      <c r="AB44" s="130" t="s">
        <v>40</v>
      </c>
      <c r="AC44" s="130" t="s">
        <v>123</v>
      </c>
      <c r="AD44" s="47"/>
      <c r="AE44" s="130" t="s">
        <v>39</v>
      </c>
      <c r="AF44" s="130" t="s">
        <v>39</v>
      </c>
      <c r="AG44" s="109"/>
      <c r="AH44" s="55">
        <f>'10JUN'!AH44-COUNTIF(B44:AF44,"REF")</f>
        <v>7</v>
      </c>
      <c r="AI44" s="117">
        <f>'10JUN'!AI44-COUNTIF(B44:AF44,"VAC")</f>
        <v>23</v>
      </c>
      <c r="AJ44" s="56"/>
      <c r="AK44" s="147"/>
    </row>
    <row r="45" spans="1:37" s="69" customFormat="1" ht="18.75" customHeight="1">
      <c r="A45" s="375"/>
      <c r="B45" s="131"/>
      <c r="C45" s="131"/>
      <c r="D45" s="131"/>
      <c r="E45" s="60" t="s">
        <v>56</v>
      </c>
      <c r="F45" s="61"/>
      <c r="G45" s="131"/>
      <c r="H45" s="131"/>
      <c r="I45" s="62"/>
      <c r="J45" s="131"/>
      <c r="K45" s="88"/>
      <c r="L45" s="131"/>
      <c r="M45" s="131"/>
      <c r="N45" s="60"/>
      <c r="O45" s="131"/>
      <c r="P45" s="131"/>
      <c r="Q45" s="64"/>
      <c r="R45" s="131"/>
      <c r="S45" s="60"/>
      <c r="T45" s="131"/>
      <c r="U45" s="131"/>
      <c r="V45" s="131"/>
      <c r="W45" s="131"/>
      <c r="X45" s="60" t="s">
        <v>56</v>
      </c>
      <c r="Y45" s="62"/>
      <c r="Z45" s="63"/>
      <c r="AA45" s="131"/>
      <c r="AB45" s="131"/>
      <c r="AC45" s="131"/>
      <c r="AD45" s="60"/>
      <c r="AE45" s="131"/>
      <c r="AF45" s="131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130" t="s">
        <v>118</v>
      </c>
      <c r="C46" s="210"/>
      <c r="D46" s="238" t="s">
        <v>31</v>
      </c>
      <c r="E46" s="126" t="s">
        <v>67</v>
      </c>
      <c r="F46" s="130" t="s">
        <v>49</v>
      </c>
      <c r="G46" s="47"/>
      <c r="H46" s="130" t="s">
        <v>61</v>
      </c>
      <c r="I46" s="49"/>
      <c r="J46" s="130" t="s">
        <v>68</v>
      </c>
      <c r="K46" s="130" t="s">
        <v>68</v>
      </c>
      <c r="L46" s="47"/>
      <c r="M46" s="126" t="s">
        <v>184</v>
      </c>
      <c r="N46" s="126" t="s">
        <v>184</v>
      </c>
      <c r="O46" s="126" t="s">
        <v>67</v>
      </c>
      <c r="P46" s="71"/>
      <c r="Q46" s="52"/>
      <c r="R46" s="126" t="s">
        <v>88</v>
      </c>
      <c r="S46" s="130" t="s">
        <v>34</v>
      </c>
      <c r="T46" s="126" t="s">
        <v>67</v>
      </c>
      <c r="U46" s="130" t="s">
        <v>127</v>
      </c>
      <c r="V46" s="130" t="s">
        <v>62</v>
      </c>
      <c r="W46" s="48"/>
      <c r="X46" s="126" t="s">
        <v>88</v>
      </c>
      <c r="Y46" s="49"/>
      <c r="Z46" s="126" t="s">
        <v>88</v>
      </c>
      <c r="AA46" s="130" t="s">
        <v>65</v>
      </c>
      <c r="AB46" s="130" t="s">
        <v>62</v>
      </c>
      <c r="AC46" s="48"/>
      <c r="AD46" s="126" t="s">
        <v>135</v>
      </c>
      <c r="AE46" s="126" t="s">
        <v>135</v>
      </c>
      <c r="AF46" s="130" t="s">
        <v>47</v>
      </c>
      <c r="AG46" s="109"/>
      <c r="AH46" s="55">
        <f>'10JUN'!AH46-COUNTIF(B46:AF46,"REF")</f>
        <v>7</v>
      </c>
      <c r="AI46" s="117">
        <f>'10JUN'!AI46-COUNTIF(B46:AF46,"VAC")</f>
        <v>30</v>
      </c>
      <c r="AJ46" s="56"/>
      <c r="AK46" s="147"/>
    </row>
    <row r="47" spans="1:37" s="69" customFormat="1" ht="18.75" customHeight="1" thickBot="1">
      <c r="A47" s="379"/>
      <c r="B47" s="131"/>
      <c r="C47" s="219"/>
      <c r="D47" s="77"/>
      <c r="E47" s="127"/>
      <c r="F47" s="131"/>
      <c r="G47" s="60"/>
      <c r="H47" s="131"/>
      <c r="I47" s="96"/>
      <c r="J47" s="131"/>
      <c r="K47" s="131"/>
      <c r="L47" s="94"/>
      <c r="M47" s="127"/>
      <c r="N47" s="127"/>
      <c r="O47" s="127"/>
      <c r="P47" s="97"/>
      <c r="Q47" s="98"/>
      <c r="R47" s="60" t="s">
        <v>56</v>
      </c>
      <c r="S47" s="131"/>
      <c r="T47" s="127"/>
      <c r="U47" s="131"/>
      <c r="V47" s="131"/>
      <c r="W47" s="100"/>
      <c r="X47" s="127"/>
      <c r="Y47" s="96"/>
      <c r="Z47" s="127"/>
      <c r="AA47" s="131"/>
      <c r="AB47" s="60" t="s">
        <v>56</v>
      </c>
      <c r="AC47" s="101"/>
      <c r="AD47" s="127"/>
      <c r="AE47" s="127"/>
      <c r="AF47" s="131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130" t="s">
        <v>52</v>
      </c>
      <c r="C48" s="130" t="s">
        <v>100</v>
      </c>
      <c r="D48" s="48"/>
      <c r="E48" s="130" t="s">
        <v>47</v>
      </c>
      <c r="F48" s="130" t="s">
        <v>68</v>
      </c>
      <c r="G48" s="130" t="s">
        <v>52</v>
      </c>
      <c r="H48" s="130" t="s">
        <v>36</v>
      </c>
      <c r="I48" s="49"/>
      <c r="J48" s="48"/>
      <c r="K48" s="130" t="s">
        <v>234</v>
      </c>
      <c r="L48" s="130" t="s">
        <v>52</v>
      </c>
      <c r="M48" s="130" t="s">
        <v>52</v>
      </c>
      <c r="N48" s="47"/>
      <c r="O48" s="130" t="s">
        <v>26</v>
      </c>
      <c r="P48" s="130" t="s">
        <v>35</v>
      </c>
      <c r="Q48" s="52"/>
      <c r="R48" s="130" t="s">
        <v>71</v>
      </c>
      <c r="S48" s="130" t="s">
        <v>52</v>
      </c>
      <c r="T48" s="47"/>
      <c r="U48" s="130" t="s">
        <v>71</v>
      </c>
      <c r="V48" s="130" t="s">
        <v>52</v>
      </c>
      <c r="W48" s="130" t="s">
        <v>236</v>
      </c>
      <c r="X48" s="130" t="s">
        <v>52</v>
      </c>
      <c r="Y48" s="49"/>
      <c r="Z48" s="130" t="s">
        <v>52</v>
      </c>
      <c r="AA48" s="54"/>
      <c r="AB48" s="130" t="s">
        <v>36</v>
      </c>
      <c r="AC48" s="130" t="s">
        <v>108</v>
      </c>
      <c r="AD48" s="130" t="s">
        <v>236</v>
      </c>
      <c r="AE48" s="130" t="s">
        <v>36</v>
      </c>
      <c r="AF48" s="130" t="s">
        <v>236</v>
      </c>
      <c r="AG48" s="110"/>
      <c r="AH48" s="55">
        <f>'10JUN'!AH48-COUNTIF(B48:AF48,"REF")</f>
        <v>8</v>
      </c>
      <c r="AI48" s="117">
        <f>'10JUN'!AI48-COUNTIF(B48:AF48,"VAC")</f>
        <v>33</v>
      </c>
      <c r="AJ48" s="56"/>
      <c r="AK48" s="147"/>
    </row>
    <row r="49" spans="1:37" s="69" customFormat="1" ht="18.75" customHeight="1">
      <c r="A49" s="375"/>
      <c r="B49" s="131"/>
      <c r="C49" s="131"/>
      <c r="D49" s="60"/>
      <c r="E49" s="131"/>
      <c r="F49" s="245"/>
      <c r="G49" s="131"/>
      <c r="H49" s="60" t="s">
        <v>56</v>
      </c>
      <c r="I49" s="62"/>
      <c r="J49" s="60"/>
      <c r="K49" s="131"/>
      <c r="L49" s="131"/>
      <c r="M49" s="131"/>
      <c r="N49" s="60"/>
      <c r="O49" s="131"/>
      <c r="P49" s="131"/>
      <c r="Q49" s="64"/>
      <c r="R49" s="131"/>
      <c r="S49" s="131"/>
      <c r="T49" s="65"/>
      <c r="U49" s="60" t="s">
        <v>56</v>
      </c>
      <c r="V49" s="131"/>
      <c r="W49" s="131"/>
      <c r="X49" s="131"/>
      <c r="Y49" s="62"/>
      <c r="Z49" s="131"/>
      <c r="AA49" s="67"/>
      <c r="AB49" s="131"/>
      <c r="AC49" s="131"/>
      <c r="AD49" s="131"/>
      <c r="AE49" s="60" t="s">
        <v>56</v>
      </c>
      <c r="AF49" s="131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130" t="s">
        <v>46</v>
      </c>
      <c r="D50" s="130" t="s">
        <v>29</v>
      </c>
      <c r="E50" s="130" t="s">
        <v>52</v>
      </c>
      <c r="F50" s="244" t="s">
        <v>52</v>
      </c>
      <c r="G50" s="47"/>
      <c r="H50" s="130" t="s">
        <v>29</v>
      </c>
      <c r="I50" s="49"/>
      <c r="J50" s="130" t="s">
        <v>29</v>
      </c>
      <c r="K50" s="130" t="s">
        <v>29</v>
      </c>
      <c r="L50" s="125" t="s">
        <v>31</v>
      </c>
      <c r="M50" s="48" t="s">
        <v>33</v>
      </c>
      <c r="N50" s="130" t="s">
        <v>75</v>
      </c>
      <c r="O50" s="130" t="s">
        <v>99</v>
      </c>
      <c r="P50" s="71" t="s">
        <v>33</v>
      </c>
      <c r="Q50" s="52"/>
      <c r="R50" s="72" t="s">
        <v>33</v>
      </c>
      <c r="S50" s="130" t="s">
        <v>46</v>
      </c>
      <c r="T50" s="130" t="s">
        <v>46</v>
      </c>
      <c r="U50" s="130" t="s">
        <v>52</v>
      </c>
      <c r="V50" s="48"/>
      <c r="W50" s="126" t="s">
        <v>46</v>
      </c>
      <c r="X50" s="126" t="s">
        <v>29</v>
      </c>
      <c r="Y50" s="49"/>
      <c r="Z50" s="130" t="s">
        <v>36</v>
      </c>
      <c r="AA50" s="130" t="s">
        <v>75</v>
      </c>
      <c r="AB50" s="82"/>
      <c r="AC50" s="130" t="s">
        <v>34</v>
      </c>
      <c r="AD50" s="130" t="s">
        <v>65</v>
      </c>
      <c r="AE50" s="126" t="s">
        <v>46</v>
      </c>
      <c r="AF50" s="130" t="s">
        <v>39</v>
      </c>
      <c r="AG50" s="49"/>
      <c r="AH50" s="55">
        <f>'10JUN'!AH50-COUNTIF(B50:AF50,"REF")</f>
        <v>7</v>
      </c>
      <c r="AI50" s="117">
        <f>'10JUN'!AI50-COUNTIF(B50:AF50,"VAC")</f>
        <v>25</v>
      </c>
      <c r="AJ50" s="56"/>
      <c r="AK50" s="147"/>
    </row>
    <row r="51" spans="1:37" s="69" customFormat="1" ht="18.75" customHeight="1">
      <c r="A51" s="375"/>
      <c r="B51" s="74"/>
      <c r="C51" s="131"/>
      <c r="D51" s="131"/>
      <c r="E51" s="131"/>
      <c r="F51" s="245"/>
      <c r="G51" s="60"/>
      <c r="H51" s="131"/>
      <c r="I51" s="62"/>
      <c r="J51" s="131"/>
      <c r="K51" s="131"/>
      <c r="L51" s="58"/>
      <c r="M51" s="60"/>
      <c r="N51" s="131"/>
      <c r="O51" s="131"/>
      <c r="P51" s="75"/>
      <c r="Q51" s="64"/>
      <c r="R51" s="60"/>
      <c r="S51" s="131"/>
      <c r="T51" s="131"/>
      <c r="U51" s="131"/>
      <c r="V51" s="61"/>
      <c r="W51" s="127"/>
      <c r="X51" s="127"/>
      <c r="Y51" s="62"/>
      <c r="Z51" s="131"/>
      <c r="AA51" s="131"/>
      <c r="AB51" s="60"/>
      <c r="AC51" s="60" t="s">
        <v>56</v>
      </c>
      <c r="AD51" s="131"/>
      <c r="AE51" s="127"/>
      <c r="AF51" s="131"/>
      <c r="AG51" s="62"/>
      <c r="AH51" s="154"/>
      <c r="AI51" s="154"/>
      <c r="AJ51" s="68"/>
      <c r="AK51" s="129"/>
    </row>
    <row r="52" spans="1:37" ht="18.75" customHeight="1">
      <c r="A52" s="387" t="s">
        <v>131</v>
      </c>
      <c r="B52" s="130" t="s">
        <v>63</v>
      </c>
      <c r="C52" s="130" t="s">
        <v>61</v>
      </c>
      <c r="D52" s="47" t="s">
        <v>33</v>
      </c>
      <c r="E52" s="48" t="s">
        <v>33</v>
      </c>
      <c r="F52" s="73" t="s">
        <v>32</v>
      </c>
      <c r="G52" s="125" t="s">
        <v>31</v>
      </c>
      <c r="H52" s="130" t="s">
        <v>127</v>
      </c>
      <c r="I52" s="78"/>
      <c r="J52" s="130" t="s">
        <v>215</v>
      </c>
      <c r="K52" s="48"/>
      <c r="L52" s="126" t="s">
        <v>88</v>
      </c>
      <c r="M52" s="126" t="s">
        <v>184</v>
      </c>
      <c r="N52" s="238" t="s">
        <v>31</v>
      </c>
      <c r="O52" s="48" t="s">
        <v>33</v>
      </c>
      <c r="P52" s="238" t="s">
        <v>31</v>
      </c>
      <c r="Q52" s="79"/>
      <c r="R52" s="238" t="s">
        <v>31</v>
      </c>
      <c r="S52" s="238" t="s">
        <v>31</v>
      </c>
      <c r="T52" s="47"/>
      <c r="U52" s="124" t="s">
        <v>31</v>
      </c>
      <c r="V52" s="124" t="s">
        <v>31</v>
      </c>
      <c r="W52" s="124" t="s">
        <v>31</v>
      </c>
      <c r="X52" s="71" t="s">
        <v>33</v>
      </c>
      <c r="Y52" s="78"/>
      <c r="Z52" s="130" t="s">
        <v>65</v>
      </c>
      <c r="AA52" s="130" t="s">
        <v>71</v>
      </c>
      <c r="AB52" s="130" t="s">
        <v>61</v>
      </c>
      <c r="AC52" s="130" t="s">
        <v>54</v>
      </c>
      <c r="AD52" s="47" t="s">
        <v>33</v>
      </c>
      <c r="AE52" s="130" t="s">
        <v>290</v>
      </c>
      <c r="AF52" s="130" t="s">
        <v>61</v>
      </c>
      <c r="AG52" s="108"/>
      <c r="AH52" s="55">
        <f>'10JUN'!AH52-COUNTIF(B52:AF52,"REF")</f>
        <v>7</v>
      </c>
      <c r="AI52" s="117">
        <f>'10JUN'!AI52-COUNTIF(B52:AF52,"VAC")</f>
        <v>20.5</v>
      </c>
      <c r="AJ52" s="56"/>
      <c r="AK52" s="147"/>
    </row>
    <row r="53" spans="1:37" s="69" customFormat="1" ht="18.75" customHeight="1">
      <c r="A53" s="375"/>
      <c r="B53" s="131"/>
      <c r="C53" s="131"/>
      <c r="D53" s="60"/>
      <c r="E53" s="60"/>
      <c r="F53" s="77"/>
      <c r="G53" s="59"/>
      <c r="H53" s="131"/>
      <c r="I53" s="62"/>
      <c r="J53" s="131"/>
      <c r="K53" s="61"/>
      <c r="L53" s="127"/>
      <c r="M53" s="127"/>
      <c r="N53" s="58"/>
      <c r="O53" s="60"/>
      <c r="P53" s="58"/>
      <c r="Q53" s="64"/>
      <c r="R53" s="58"/>
      <c r="S53" s="58"/>
      <c r="T53" s="81"/>
      <c r="U53" s="58"/>
      <c r="V53" s="58"/>
      <c r="W53" s="58"/>
      <c r="X53" s="75"/>
      <c r="Y53" s="62"/>
      <c r="Z53" s="60" t="s">
        <v>56</v>
      </c>
      <c r="AA53" s="131"/>
      <c r="AB53" s="131"/>
      <c r="AC53" s="131"/>
      <c r="AD53" s="60"/>
      <c r="AE53" s="131"/>
      <c r="AF53" s="131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48"/>
      <c r="C54" s="126" t="s">
        <v>106</v>
      </c>
      <c r="D54" s="126" t="s">
        <v>88</v>
      </c>
      <c r="E54" s="126" t="s">
        <v>184</v>
      </c>
      <c r="F54" s="48"/>
      <c r="G54" s="126" t="s">
        <v>88</v>
      </c>
      <c r="H54" s="126" t="s">
        <v>88</v>
      </c>
      <c r="I54" s="78"/>
      <c r="J54" s="126" t="s">
        <v>135</v>
      </c>
      <c r="K54" s="51" t="s">
        <v>32</v>
      </c>
      <c r="L54" s="130" t="s">
        <v>35</v>
      </c>
      <c r="M54" s="130" t="s">
        <v>127</v>
      </c>
      <c r="N54" s="130" t="s">
        <v>35</v>
      </c>
      <c r="O54" s="130" t="s">
        <v>291</v>
      </c>
      <c r="P54" s="130" t="s">
        <v>63</v>
      </c>
      <c r="Q54" s="84"/>
      <c r="R54" s="125" t="s">
        <v>31</v>
      </c>
      <c r="S54" s="126" t="s">
        <v>119</v>
      </c>
      <c r="T54" s="130" t="s">
        <v>55</v>
      </c>
      <c r="U54" s="130" t="s">
        <v>55</v>
      </c>
      <c r="V54" s="130" t="s">
        <v>91</v>
      </c>
      <c r="W54" s="48"/>
      <c r="X54" s="130" t="s">
        <v>67</v>
      </c>
      <c r="Y54" s="78"/>
      <c r="Z54" s="130" t="s">
        <v>54</v>
      </c>
      <c r="AA54" s="130" t="s">
        <v>58</v>
      </c>
      <c r="AB54" s="130" t="s">
        <v>292</v>
      </c>
      <c r="AC54" s="130" t="s">
        <v>293</v>
      </c>
      <c r="AD54" s="130" t="s">
        <v>62</v>
      </c>
      <c r="AE54" s="130" t="s">
        <v>42</v>
      </c>
      <c r="AF54" s="85"/>
      <c r="AG54" s="108"/>
      <c r="AH54" s="55">
        <f>'10JUN'!AH54-COUNTIF(B54:AF54,"REF")</f>
        <v>7</v>
      </c>
      <c r="AI54" s="117">
        <f>'10JUN'!AI54-COUNTIF(B54:AF54,"VAC")</f>
        <v>35</v>
      </c>
      <c r="AJ54" s="56"/>
      <c r="AK54" s="147"/>
    </row>
    <row r="55" spans="1:37" s="69" customFormat="1" ht="18.75" customHeight="1" thickBot="1">
      <c r="A55" s="375"/>
      <c r="B55" s="100"/>
      <c r="C55" s="127"/>
      <c r="D55" s="127"/>
      <c r="E55" s="127"/>
      <c r="F55" s="61"/>
      <c r="G55" s="127"/>
      <c r="H55" s="127"/>
      <c r="I55" s="62"/>
      <c r="J55" s="127"/>
      <c r="K55" s="58"/>
      <c r="L55" s="60" t="s">
        <v>56</v>
      </c>
      <c r="M55" s="60" t="s">
        <v>56</v>
      </c>
      <c r="N55" s="131"/>
      <c r="O55" s="131"/>
      <c r="P55" s="131"/>
      <c r="Q55" s="64"/>
      <c r="R55" s="59"/>
      <c r="S55" s="60" t="s">
        <v>56</v>
      </c>
      <c r="T55" s="131"/>
      <c r="U55" s="131"/>
      <c r="V55" s="131"/>
      <c r="W55" s="61"/>
      <c r="X55" s="131"/>
      <c r="Y55" s="62"/>
      <c r="Z55" s="131"/>
      <c r="AA55" s="131"/>
      <c r="AB55" s="60" t="s">
        <v>56</v>
      </c>
      <c r="AC55" s="131"/>
      <c r="AD55" s="131"/>
      <c r="AE55" s="131"/>
      <c r="AF55" s="60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130" t="s">
        <v>35</v>
      </c>
      <c r="C56" s="82"/>
      <c r="D56" s="73" t="s">
        <v>32</v>
      </c>
      <c r="E56" s="126" t="s">
        <v>184</v>
      </c>
      <c r="F56" s="244" t="s">
        <v>62</v>
      </c>
      <c r="G56" s="130" t="s">
        <v>138</v>
      </c>
      <c r="H56" s="48"/>
      <c r="I56" s="49"/>
      <c r="J56" s="50"/>
      <c r="K56" s="126" t="s">
        <v>64</v>
      </c>
      <c r="L56" s="130" t="s">
        <v>138</v>
      </c>
      <c r="M56" s="130" t="s">
        <v>34</v>
      </c>
      <c r="N56" s="238" t="s">
        <v>31</v>
      </c>
      <c r="O56" s="48" t="s">
        <v>33</v>
      </c>
      <c r="P56" s="124" t="s">
        <v>31</v>
      </c>
      <c r="Q56" s="52"/>
      <c r="R56" s="125" t="s">
        <v>31</v>
      </c>
      <c r="S56" s="126" t="s">
        <v>64</v>
      </c>
      <c r="T56" s="130" t="s">
        <v>65</v>
      </c>
      <c r="U56" s="48" t="s">
        <v>33</v>
      </c>
      <c r="V56" s="48" t="s">
        <v>33</v>
      </c>
      <c r="W56" s="130" t="s">
        <v>63</v>
      </c>
      <c r="X56" s="130" t="s">
        <v>62</v>
      </c>
      <c r="Y56" s="49"/>
      <c r="Z56" s="130" t="s">
        <v>42</v>
      </c>
      <c r="AA56" s="48"/>
      <c r="AB56" s="130" t="s">
        <v>138</v>
      </c>
      <c r="AC56" s="130" t="s">
        <v>138</v>
      </c>
      <c r="AD56" s="130" t="s">
        <v>63</v>
      </c>
      <c r="AE56" s="54"/>
      <c r="AF56" s="130" t="s">
        <v>100</v>
      </c>
      <c r="AG56" s="109"/>
      <c r="AH56" s="55">
        <f>'10JUN'!AH56-COUNTIF(B56:AF56,"REF")</f>
        <v>7</v>
      </c>
      <c r="AI56" s="117">
        <f>'10JUN'!AI56-COUNTIF(B56:AF56,"VAC")</f>
        <v>23</v>
      </c>
      <c r="AJ56" s="56"/>
      <c r="AK56" s="147"/>
    </row>
    <row r="57" spans="1:37" s="69" customFormat="1" ht="18.75" customHeight="1">
      <c r="A57" s="375"/>
      <c r="B57" s="131"/>
      <c r="C57" s="60"/>
      <c r="D57" s="77"/>
      <c r="E57" s="127"/>
      <c r="F57" s="245"/>
      <c r="G57" s="131"/>
      <c r="H57" s="61"/>
      <c r="I57" s="62"/>
      <c r="J57" s="63"/>
      <c r="K57" s="127"/>
      <c r="L57" s="131"/>
      <c r="M57" s="131"/>
      <c r="N57" s="58"/>
      <c r="O57" s="60"/>
      <c r="P57" s="58"/>
      <c r="Q57" s="64"/>
      <c r="R57" s="59"/>
      <c r="S57" s="127"/>
      <c r="T57" s="131"/>
      <c r="U57" s="61"/>
      <c r="V57" s="61"/>
      <c r="W57" s="131"/>
      <c r="X57" s="131"/>
      <c r="Y57" s="62"/>
      <c r="Z57" s="131"/>
      <c r="AA57" s="61"/>
      <c r="AB57" s="131"/>
      <c r="AC57" s="131"/>
      <c r="AD57" s="131"/>
      <c r="AE57" s="63"/>
      <c r="AF57" s="131"/>
      <c r="AG57" s="62"/>
      <c r="AH57" s="154"/>
      <c r="AI57" s="154"/>
      <c r="AJ57" s="68"/>
      <c r="AK57" s="129"/>
    </row>
    <row r="58" spans="1:37" ht="18.75" customHeight="1">
      <c r="A58" s="414" t="s">
        <v>294</v>
      </c>
      <c r="B58" s="199"/>
      <c r="C58" s="121"/>
      <c r="D58" s="121"/>
      <c r="E58" s="47"/>
      <c r="F58" s="48"/>
      <c r="G58" s="121"/>
      <c r="H58" s="121"/>
      <c r="I58" s="49"/>
      <c r="J58" s="48"/>
      <c r="K58" s="46" t="s">
        <v>163</v>
      </c>
      <c r="L58" s="46" t="s">
        <v>82</v>
      </c>
      <c r="M58" s="46" t="s">
        <v>137</v>
      </c>
      <c r="N58" s="47"/>
      <c r="O58" s="46" t="s">
        <v>202</v>
      </c>
      <c r="P58" s="46" t="s">
        <v>62</v>
      </c>
      <c r="Q58" s="52"/>
      <c r="R58" s="46" t="s">
        <v>49</v>
      </c>
      <c r="S58" s="47"/>
      <c r="T58" s="46" t="s">
        <v>202</v>
      </c>
      <c r="U58" s="46" t="s">
        <v>34</v>
      </c>
      <c r="V58" s="51" t="s">
        <v>55</v>
      </c>
      <c r="W58" s="51" t="s">
        <v>49</v>
      </c>
      <c r="X58" s="71"/>
      <c r="Y58" s="49"/>
      <c r="Z58" s="80"/>
      <c r="AA58" s="51" t="s">
        <v>189</v>
      </c>
      <c r="AB58" s="51" t="s">
        <v>62</v>
      </c>
      <c r="AC58" s="51" t="s">
        <v>105</v>
      </c>
      <c r="AD58" s="51" t="s">
        <v>62</v>
      </c>
      <c r="AE58" s="47"/>
      <c r="AF58" s="46" t="s">
        <v>215</v>
      </c>
      <c r="AG58" s="109"/>
      <c r="AH58" s="55"/>
      <c r="AI58" s="117"/>
      <c r="AJ58" s="56"/>
      <c r="AK58" s="147"/>
    </row>
    <row r="59" spans="1:37" s="69" customFormat="1" ht="18.75" customHeight="1" thickBot="1">
      <c r="A59" s="379"/>
      <c r="B59" s="123"/>
      <c r="C59" s="122"/>
      <c r="D59" s="122"/>
      <c r="E59" s="65"/>
      <c r="F59" s="61"/>
      <c r="G59" s="122"/>
      <c r="H59" s="122"/>
      <c r="I59" s="62"/>
      <c r="J59" s="61" t="s">
        <v>295</v>
      </c>
      <c r="K59" s="59"/>
      <c r="L59" s="59"/>
      <c r="M59" s="59"/>
      <c r="N59" s="60" t="s">
        <v>33</v>
      </c>
      <c r="O59" s="59"/>
      <c r="P59" s="59"/>
      <c r="Q59" s="64"/>
      <c r="R59" s="59"/>
      <c r="S59" s="60"/>
      <c r="T59" s="59"/>
      <c r="U59" s="59"/>
      <c r="V59" s="58"/>
      <c r="W59" s="58"/>
      <c r="X59" s="75"/>
      <c r="Y59" s="62"/>
      <c r="Z59" s="63"/>
      <c r="AA59" s="58"/>
      <c r="AB59" s="59"/>
      <c r="AC59" s="58"/>
      <c r="AD59" s="58"/>
      <c r="AE59" s="60"/>
      <c r="AF59" s="59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130" t="s">
        <v>138</v>
      </c>
      <c r="C60" s="48"/>
      <c r="D60" s="130" t="s">
        <v>138</v>
      </c>
      <c r="E60" s="130" t="s">
        <v>138</v>
      </c>
      <c r="F60" s="130" t="s">
        <v>138</v>
      </c>
      <c r="G60" s="48"/>
      <c r="H60" s="130" t="s">
        <v>138</v>
      </c>
      <c r="I60" s="49"/>
      <c r="J60" s="130" t="s">
        <v>138</v>
      </c>
      <c r="K60" s="130" t="s">
        <v>138</v>
      </c>
      <c r="L60" s="47"/>
      <c r="M60" s="130" t="s">
        <v>138</v>
      </c>
      <c r="N60" s="130" t="s">
        <v>138</v>
      </c>
      <c r="O60" s="130" t="s">
        <v>138</v>
      </c>
      <c r="P60" s="48"/>
      <c r="Q60" s="52"/>
      <c r="R60" s="72"/>
      <c r="S60" s="130" t="s">
        <v>138</v>
      </c>
      <c r="T60" s="130" t="s">
        <v>138</v>
      </c>
      <c r="U60" s="130" t="s">
        <v>138</v>
      </c>
      <c r="V60" s="51" t="s">
        <v>32</v>
      </c>
      <c r="W60" s="82"/>
      <c r="X60" s="130" t="s">
        <v>138</v>
      </c>
      <c r="Y60" s="49"/>
      <c r="Z60" s="130" t="s">
        <v>138</v>
      </c>
      <c r="AA60" s="130" t="s">
        <v>138</v>
      </c>
      <c r="AB60" s="125" t="s">
        <v>31</v>
      </c>
      <c r="AC60" s="48"/>
      <c r="AD60" s="47"/>
      <c r="AE60" s="130" t="s">
        <v>138</v>
      </c>
      <c r="AF60" s="130" t="s">
        <v>138</v>
      </c>
      <c r="AG60" s="109"/>
      <c r="AH60" s="55">
        <f>'10JUN'!AH60-COUNTIF(B60:AF60,"REF")</f>
        <v>7</v>
      </c>
      <c r="AI60" s="117">
        <f>'10JUN'!AI60-COUNTIF(B60:AF60,"VAC")</f>
        <v>6</v>
      </c>
      <c r="AJ60" s="56"/>
      <c r="AK60" s="147"/>
    </row>
    <row r="61" spans="1:37" s="69" customFormat="1" ht="18.75" customHeight="1" thickBot="1">
      <c r="A61" s="379"/>
      <c r="B61" s="131"/>
      <c r="C61" s="94"/>
      <c r="D61" s="131"/>
      <c r="E61" s="131"/>
      <c r="F61" s="131"/>
      <c r="G61" s="100"/>
      <c r="H61" s="131"/>
      <c r="I61" s="96"/>
      <c r="J61" s="131"/>
      <c r="K61" s="131"/>
      <c r="L61" s="94"/>
      <c r="M61" s="131"/>
      <c r="N61" s="131"/>
      <c r="O61" s="131"/>
      <c r="P61" s="60"/>
      <c r="Q61" s="98"/>
      <c r="R61" s="99"/>
      <c r="S61" s="131"/>
      <c r="T61" s="131"/>
      <c r="U61" s="255"/>
      <c r="V61" s="58"/>
      <c r="W61" s="60"/>
      <c r="X61" s="131"/>
      <c r="Y61" s="96"/>
      <c r="Z61" s="131"/>
      <c r="AA61" s="131"/>
      <c r="AB61" s="93"/>
      <c r="AC61" s="101"/>
      <c r="AD61" s="94"/>
      <c r="AE61" s="131"/>
      <c r="AF61" s="131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130" t="s">
        <v>28</v>
      </c>
      <c r="C62" s="130" t="s">
        <v>26</v>
      </c>
      <c r="D62" s="47"/>
      <c r="E62" s="130" t="s">
        <v>34</v>
      </c>
      <c r="F62" s="126" t="s">
        <v>28</v>
      </c>
      <c r="G62" s="130" t="s">
        <v>26</v>
      </c>
      <c r="H62" s="130" t="s">
        <v>55</v>
      </c>
      <c r="I62" s="49"/>
      <c r="J62" s="48" t="s">
        <v>33</v>
      </c>
      <c r="K62" s="130" t="s">
        <v>26</v>
      </c>
      <c r="L62" s="130" t="s">
        <v>82</v>
      </c>
      <c r="M62" s="130" t="s">
        <v>265</v>
      </c>
      <c r="N62" s="47"/>
      <c r="O62" s="130" t="s">
        <v>100</v>
      </c>
      <c r="P62" s="51" t="s">
        <v>32</v>
      </c>
      <c r="Q62" s="52"/>
      <c r="R62" s="238" t="s">
        <v>31</v>
      </c>
      <c r="S62" s="125" t="s">
        <v>31</v>
      </c>
      <c r="T62" s="47" t="s">
        <v>33</v>
      </c>
      <c r="U62" s="48" t="s">
        <v>33</v>
      </c>
      <c r="V62" s="124" t="s">
        <v>31</v>
      </c>
      <c r="W62" s="124" t="s">
        <v>31</v>
      </c>
      <c r="X62" s="124" t="s">
        <v>31</v>
      </c>
      <c r="Y62" s="49"/>
      <c r="Z62" s="124" t="s">
        <v>31</v>
      </c>
      <c r="AA62" s="48" t="s">
        <v>33</v>
      </c>
      <c r="AB62" s="125" t="s">
        <v>31</v>
      </c>
      <c r="AC62" s="46" t="s">
        <v>32</v>
      </c>
      <c r="AD62" s="125" t="s">
        <v>31</v>
      </c>
      <c r="AE62" s="126" t="s">
        <v>28</v>
      </c>
      <c r="AF62" s="126" t="s">
        <v>143</v>
      </c>
      <c r="AG62" s="110"/>
      <c r="AH62" s="55">
        <f>'10JUN'!AH62-COUNTIF(B62:AF62,"REF")</f>
        <v>6</v>
      </c>
      <c r="AI62" s="117">
        <f>'10JUN'!AI62-COUNTIF(B62:AF62,"VAC")</f>
        <v>5</v>
      </c>
      <c r="AJ62" s="56"/>
      <c r="AK62" s="147"/>
    </row>
    <row r="63" spans="1:37" s="69" customFormat="1" ht="18.75" customHeight="1">
      <c r="A63" s="375"/>
      <c r="B63" s="131"/>
      <c r="C63" s="131"/>
      <c r="D63" s="60"/>
      <c r="E63" s="131"/>
      <c r="F63" s="127"/>
      <c r="G63" s="131"/>
      <c r="H63" s="60" t="s">
        <v>56</v>
      </c>
      <c r="I63" s="62"/>
      <c r="J63" s="60"/>
      <c r="K63" s="131"/>
      <c r="L63" s="131"/>
      <c r="M63" s="131"/>
      <c r="N63" s="60"/>
      <c r="O63" s="131"/>
      <c r="P63" s="58"/>
      <c r="Q63" s="64"/>
      <c r="R63" s="59"/>
      <c r="S63" s="58"/>
      <c r="T63" s="65"/>
      <c r="U63" s="60"/>
      <c r="V63" s="59"/>
      <c r="W63" s="59"/>
      <c r="X63" s="58"/>
      <c r="Y63" s="62"/>
      <c r="Z63" s="66"/>
      <c r="AA63" s="67"/>
      <c r="AB63" s="59"/>
      <c r="AC63" s="58"/>
      <c r="AD63" s="59"/>
      <c r="AE63" s="127"/>
      <c r="AF63" s="60" t="s">
        <v>56</v>
      </c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47" t="s">
        <v>33</v>
      </c>
      <c r="C64" s="238" t="s">
        <v>31</v>
      </c>
      <c r="D64" s="130" t="s">
        <v>46</v>
      </c>
      <c r="E64" s="130" t="s">
        <v>29</v>
      </c>
      <c r="F64" s="130" t="s">
        <v>27</v>
      </c>
      <c r="G64" s="83"/>
      <c r="H64" s="130" t="s">
        <v>46</v>
      </c>
      <c r="I64" s="49"/>
      <c r="J64" s="130" t="s">
        <v>46</v>
      </c>
      <c r="K64" s="130" t="s">
        <v>27</v>
      </c>
      <c r="L64" s="82"/>
      <c r="M64" s="130" t="s">
        <v>34</v>
      </c>
      <c r="N64" s="130" t="s">
        <v>34</v>
      </c>
      <c r="O64" s="130" t="s">
        <v>29</v>
      </c>
      <c r="P64" s="130" t="s">
        <v>29</v>
      </c>
      <c r="Q64" s="52"/>
      <c r="R64" s="130" t="s">
        <v>146</v>
      </c>
      <c r="S64" s="130" t="s">
        <v>98</v>
      </c>
      <c r="T64" s="125" t="s">
        <v>31</v>
      </c>
      <c r="U64" s="130" t="s">
        <v>157</v>
      </c>
      <c r="V64" s="48"/>
      <c r="W64" s="126" t="s">
        <v>29</v>
      </c>
      <c r="X64" s="126" t="s">
        <v>29</v>
      </c>
      <c r="Y64" s="49"/>
      <c r="Z64" s="130" t="s">
        <v>146</v>
      </c>
      <c r="AA64" s="130" t="s">
        <v>29</v>
      </c>
      <c r="AB64" s="130" t="s">
        <v>78</v>
      </c>
      <c r="AC64" s="47"/>
      <c r="AD64" s="130" t="s">
        <v>46</v>
      </c>
      <c r="AE64" s="126" t="s">
        <v>29</v>
      </c>
      <c r="AF64" s="126" t="s">
        <v>233</v>
      </c>
      <c r="AG64" s="49"/>
      <c r="AH64" s="55">
        <f>'10JUN'!AH64-COUNTIF(B64:AF64,"REF")</f>
        <v>7</v>
      </c>
      <c r="AI64" s="117">
        <f>'10JUN'!AI64-COUNTIF(B64:AF64,"VAC")</f>
        <v>19</v>
      </c>
      <c r="AJ64" s="56"/>
      <c r="AK64" s="147"/>
    </row>
    <row r="65" spans="1:37" s="69" customFormat="1" ht="18.75" customHeight="1">
      <c r="A65" s="375"/>
      <c r="B65" s="74"/>
      <c r="C65" s="59"/>
      <c r="D65" s="131"/>
      <c r="E65" s="131"/>
      <c r="F65" s="131"/>
      <c r="G65" s="61"/>
      <c r="H65" s="131"/>
      <c r="I65" s="62"/>
      <c r="J65" s="131"/>
      <c r="K65" s="131"/>
      <c r="L65" s="60"/>
      <c r="M65" s="131"/>
      <c r="N65" s="131"/>
      <c r="O65" s="131"/>
      <c r="P65" s="60" t="s">
        <v>56</v>
      </c>
      <c r="Q65" s="64"/>
      <c r="R65" s="60" t="s">
        <v>56</v>
      </c>
      <c r="S65" s="131"/>
      <c r="T65" s="59"/>
      <c r="U65" s="131"/>
      <c r="V65" s="61"/>
      <c r="W65" s="127"/>
      <c r="X65" s="127"/>
      <c r="Y65" s="62"/>
      <c r="Z65" s="131"/>
      <c r="AA65" s="131"/>
      <c r="AB65" s="60" t="s">
        <v>56</v>
      </c>
      <c r="AC65" s="60"/>
      <c r="AD65" s="131"/>
      <c r="AE65" s="127"/>
      <c r="AF65" s="127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73" t="s">
        <v>32</v>
      </c>
      <c r="C66" s="126" t="s">
        <v>119</v>
      </c>
      <c r="D66" s="130" t="s">
        <v>77</v>
      </c>
      <c r="E66" s="82"/>
      <c r="F66" s="126" t="s">
        <v>88</v>
      </c>
      <c r="G66" s="130" t="s">
        <v>65</v>
      </c>
      <c r="H66" s="130" t="s">
        <v>26</v>
      </c>
      <c r="I66" s="78"/>
      <c r="J66" s="130" t="s">
        <v>54</v>
      </c>
      <c r="K66" s="82" t="s">
        <v>33</v>
      </c>
      <c r="L66" s="130" t="s">
        <v>77</v>
      </c>
      <c r="M66" s="130" t="s">
        <v>58</v>
      </c>
      <c r="N66" s="130" t="s">
        <v>62</v>
      </c>
      <c r="O66" s="130" t="s">
        <v>62</v>
      </c>
      <c r="P66" s="130" t="s">
        <v>70</v>
      </c>
      <c r="Q66" s="79"/>
      <c r="R66" s="238" t="s">
        <v>31</v>
      </c>
      <c r="S66" s="126" t="s">
        <v>88</v>
      </c>
      <c r="T66" s="130" t="s">
        <v>35</v>
      </c>
      <c r="U66" s="130" t="s">
        <v>65</v>
      </c>
      <c r="V66" s="130" t="s">
        <v>138</v>
      </c>
      <c r="W66" s="130" t="s">
        <v>296</v>
      </c>
      <c r="X66" s="130" t="s">
        <v>68</v>
      </c>
      <c r="Y66" s="78"/>
      <c r="Z66" s="80" t="s">
        <v>33</v>
      </c>
      <c r="AA66" s="126" t="s">
        <v>64</v>
      </c>
      <c r="AB66" s="130" t="s">
        <v>91</v>
      </c>
      <c r="AC66" s="130" t="s">
        <v>123</v>
      </c>
      <c r="AD66" s="47"/>
      <c r="AE66" s="130" t="s">
        <v>34</v>
      </c>
      <c r="AF66" s="130" t="s">
        <v>69</v>
      </c>
      <c r="AG66" s="108"/>
      <c r="AH66" s="55">
        <f>'10JUN'!AH66-COUNTIF(B66:AF66,"REF")</f>
        <v>7</v>
      </c>
      <c r="AI66" s="117">
        <f>'10JUN'!AI66-COUNTIF(B66:AF66,"VAC")</f>
        <v>17</v>
      </c>
      <c r="AJ66" s="56"/>
      <c r="AK66" s="147"/>
    </row>
    <row r="67" spans="1:37" s="69" customFormat="1" ht="18.75" customHeight="1">
      <c r="A67" s="381"/>
      <c r="B67" s="77"/>
      <c r="C67" s="127"/>
      <c r="D67" s="60" t="s">
        <v>56</v>
      </c>
      <c r="E67" s="60"/>
      <c r="F67" s="127"/>
      <c r="G67" s="131"/>
      <c r="H67" s="131"/>
      <c r="I67" s="62"/>
      <c r="J67" s="131"/>
      <c r="K67" s="60"/>
      <c r="L67" s="131"/>
      <c r="M67" s="131"/>
      <c r="N67" s="131"/>
      <c r="O67" s="60" t="s">
        <v>56</v>
      </c>
      <c r="P67" s="131"/>
      <c r="Q67" s="64"/>
      <c r="R67" s="59"/>
      <c r="S67" s="127"/>
      <c r="T67" s="60" t="s">
        <v>56</v>
      </c>
      <c r="U67" s="131"/>
      <c r="V67" s="131"/>
      <c r="W67" s="131"/>
      <c r="X67" s="60" t="s">
        <v>56</v>
      </c>
      <c r="Y67" s="62"/>
      <c r="Z67" s="63"/>
      <c r="AA67" s="127"/>
      <c r="AB67" s="131"/>
      <c r="AC67" s="131"/>
      <c r="AD67" s="60"/>
      <c r="AE67" s="131"/>
      <c r="AF67" s="131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130" t="s">
        <v>98</v>
      </c>
      <c r="C68" s="130" t="s">
        <v>98</v>
      </c>
      <c r="D68" s="130" t="s">
        <v>70</v>
      </c>
      <c r="E68" s="130" t="s">
        <v>98</v>
      </c>
      <c r="F68" s="82" t="s">
        <v>33</v>
      </c>
      <c r="G68" s="130" t="s">
        <v>78</v>
      </c>
      <c r="H68" s="130" t="s">
        <v>78</v>
      </c>
      <c r="I68" s="78"/>
      <c r="J68" s="130" t="s">
        <v>78</v>
      </c>
      <c r="K68" s="130" t="s">
        <v>98</v>
      </c>
      <c r="L68" s="82" t="s">
        <v>33</v>
      </c>
      <c r="M68" s="82" t="s">
        <v>33</v>
      </c>
      <c r="N68" s="46" t="s">
        <v>32</v>
      </c>
      <c r="O68" s="125" t="s">
        <v>31</v>
      </c>
      <c r="P68" s="124" t="s">
        <v>31</v>
      </c>
      <c r="Q68" s="84"/>
      <c r="R68" s="72" t="s">
        <v>33</v>
      </c>
      <c r="S68" s="125" t="s">
        <v>31</v>
      </c>
      <c r="T68" s="125" t="s">
        <v>31</v>
      </c>
      <c r="U68" s="125" t="s">
        <v>31</v>
      </c>
      <c r="V68" s="124" t="s">
        <v>31</v>
      </c>
      <c r="W68" s="48" t="s">
        <v>33</v>
      </c>
      <c r="X68" s="130" t="s">
        <v>78</v>
      </c>
      <c r="Y68" s="78"/>
      <c r="Z68" s="130" t="s">
        <v>78</v>
      </c>
      <c r="AA68" s="130" t="s">
        <v>98</v>
      </c>
      <c r="AB68" s="82" t="s">
        <v>33</v>
      </c>
      <c r="AC68" s="130" t="s">
        <v>239</v>
      </c>
      <c r="AD68" s="130" t="s">
        <v>78</v>
      </c>
      <c r="AE68" s="130" t="s">
        <v>161</v>
      </c>
      <c r="AF68" s="85" t="s">
        <v>33</v>
      </c>
      <c r="AG68" s="108"/>
      <c r="AH68" s="55">
        <f>'10JUN'!AH68-COUNTIF(B68:AF68,"REF")</f>
        <v>7</v>
      </c>
      <c r="AI68" s="117">
        <f>'10JUN'!AI68-COUNTIF(B68:AF68,"VAC")</f>
        <v>19</v>
      </c>
      <c r="AJ68" s="56"/>
      <c r="AK68" s="147"/>
    </row>
    <row r="69" spans="1:37" s="69" customFormat="1" ht="18.75" customHeight="1">
      <c r="A69" s="375"/>
      <c r="B69" s="60" t="s">
        <v>56</v>
      </c>
      <c r="C69" s="131"/>
      <c r="D69" s="131"/>
      <c r="E69" s="131"/>
      <c r="F69" s="60"/>
      <c r="G69" s="131"/>
      <c r="H69" s="131"/>
      <c r="I69" s="62"/>
      <c r="J69" s="131"/>
      <c r="K69" s="131"/>
      <c r="L69" s="60"/>
      <c r="M69" s="61"/>
      <c r="N69" s="59"/>
      <c r="O69" s="59"/>
      <c r="P69" s="58"/>
      <c r="Q69" s="64"/>
      <c r="R69" s="60"/>
      <c r="S69" s="59"/>
      <c r="T69" s="250"/>
      <c r="U69" s="59"/>
      <c r="V69" s="58"/>
      <c r="W69" s="61"/>
      <c r="X69" s="131"/>
      <c r="Y69" s="62"/>
      <c r="Z69" s="131"/>
      <c r="AA69" s="131"/>
      <c r="AB69" s="60"/>
      <c r="AC69" s="131"/>
      <c r="AD69" s="131"/>
      <c r="AE69" s="131"/>
      <c r="AF69" s="60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238" t="s">
        <v>31</v>
      </c>
      <c r="C70" s="47" t="s">
        <v>33</v>
      </c>
      <c r="D70" s="130" t="s">
        <v>26</v>
      </c>
      <c r="E70" s="130" t="s">
        <v>59</v>
      </c>
      <c r="F70" s="130" t="s">
        <v>51</v>
      </c>
      <c r="G70" s="130" t="s">
        <v>59</v>
      </c>
      <c r="H70" s="85"/>
      <c r="I70" s="49"/>
      <c r="J70" s="48"/>
      <c r="K70" s="126" t="s">
        <v>93</v>
      </c>
      <c r="L70" s="130" t="s">
        <v>82</v>
      </c>
      <c r="M70" s="130" t="s">
        <v>70</v>
      </c>
      <c r="N70" s="130" t="s">
        <v>62</v>
      </c>
      <c r="O70" s="48"/>
      <c r="P70" s="130" t="s">
        <v>29</v>
      </c>
      <c r="Q70" s="52"/>
      <c r="R70" s="130" t="s">
        <v>29</v>
      </c>
      <c r="S70" s="130" t="s">
        <v>59</v>
      </c>
      <c r="T70" s="130" t="s">
        <v>68</v>
      </c>
      <c r="U70" s="47"/>
      <c r="V70" s="48" t="s">
        <v>33</v>
      </c>
      <c r="W70" s="130" t="s">
        <v>71</v>
      </c>
      <c r="X70" s="130" t="s">
        <v>26</v>
      </c>
      <c r="Y70" s="49"/>
      <c r="Z70" s="130" t="s">
        <v>43</v>
      </c>
      <c r="AA70" s="48"/>
      <c r="AB70" s="130" t="s">
        <v>43</v>
      </c>
      <c r="AC70" s="130" t="s">
        <v>281</v>
      </c>
      <c r="AD70" s="130" t="s">
        <v>82</v>
      </c>
      <c r="AE70" s="130" t="s">
        <v>46</v>
      </c>
      <c r="AF70" s="130" t="s">
        <v>26</v>
      </c>
      <c r="AG70" s="109"/>
      <c r="AH70" s="55">
        <f>'10JUN'!AH70-COUNTIF(B70:AF70,"REF")</f>
        <v>7</v>
      </c>
      <c r="AI70" s="117">
        <f>'10JUN'!AI70-COUNTIF(B70:AF70,"VAC")</f>
        <v>19</v>
      </c>
      <c r="AJ70" s="56"/>
      <c r="AK70" s="147"/>
    </row>
    <row r="71" spans="1:37" s="69" customFormat="1" ht="18.75" customHeight="1">
      <c r="A71" s="375"/>
      <c r="B71" s="77"/>
      <c r="C71" s="60"/>
      <c r="D71" s="131"/>
      <c r="E71" s="131"/>
      <c r="F71" s="131"/>
      <c r="G71" s="131"/>
      <c r="H71" s="75"/>
      <c r="I71" s="62"/>
      <c r="J71" s="60"/>
      <c r="K71" s="127"/>
      <c r="L71" s="131"/>
      <c r="M71" s="131"/>
      <c r="N71" s="131"/>
      <c r="O71" s="60"/>
      <c r="P71" s="131"/>
      <c r="Q71" s="64"/>
      <c r="R71" s="131"/>
      <c r="S71" s="131"/>
      <c r="T71" s="131"/>
      <c r="U71" s="60"/>
      <c r="V71" s="61"/>
      <c r="W71" s="131"/>
      <c r="X71" s="131"/>
      <c r="Y71" s="62"/>
      <c r="Z71" s="131"/>
      <c r="AA71" s="61"/>
      <c r="AB71" s="131"/>
      <c r="AC71" s="131"/>
      <c r="AD71" s="60" t="s">
        <v>56</v>
      </c>
      <c r="AE71" s="131"/>
      <c r="AF71" s="131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130" t="s">
        <v>65</v>
      </c>
      <c r="C72" s="130" t="s">
        <v>138</v>
      </c>
      <c r="D72" s="130" t="s">
        <v>55</v>
      </c>
      <c r="E72" s="130" t="s">
        <v>55</v>
      </c>
      <c r="F72" s="48"/>
      <c r="G72" s="126" t="s">
        <v>88</v>
      </c>
      <c r="H72" s="130" t="s">
        <v>34</v>
      </c>
      <c r="I72" s="49"/>
      <c r="J72" s="130" t="s">
        <v>34</v>
      </c>
      <c r="K72" s="82" t="s">
        <v>33</v>
      </c>
      <c r="L72" s="46" t="s">
        <v>32</v>
      </c>
      <c r="M72" s="124" t="s">
        <v>31</v>
      </c>
      <c r="N72" s="47" t="s">
        <v>33</v>
      </c>
      <c r="O72" s="125" t="s">
        <v>31</v>
      </c>
      <c r="P72" s="126" t="s">
        <v>88</v>
      </c>
      <c r="Q72" s="52"/>
      <c r="R72" s="130" t="s">
        <v>138</v>
      </c>
      <c r="S72" s="130" t="s">
        <v>297</v>
      </c>
      <c r="T72" s="47"/>
      <c r="U72" s="126" t="s">
        <v>120</v>
      </c>
      <c r="V72" s="124" t="s">
        <v>31</v>
      </c>
      <c r="W72" s="130" t="s">
        <v>62</v>
      </c>
      <c r="X72" s="130" t="s">
        <v>55</v>
      </c>
      <c r="Y72" s="49"/>
      <c r="Z72" s="80"/>
      <c r="AA72" s="126" t="s">
        <v>119</v>
      </c>
      <c r="AB72" s="126" t="s">
        <v>88</v>
      </c>
      <c r="AC72" s="126" t="s">
        <v>298</v>
      </c>
      <c r="AD72" s="130" t="s">
        <v>262</v>
      </c>
      <c r="AE72" s="47" t="s">
        <v>33</v>
      </c>
      <c r="AF72" s="46" t="s">
        <v>32</v>
      </c>
      <c r="AG72" s="109"/>
      <c r="AH72" s="55">
        <f>'10JUN'!AH72-COUNTIF(B72:AF72,"REF")</f>
        <v>6</v>
      </c>
      <c r="AI72" s="117">
        <f>'10JUN'!AI72-COUNTIF(B72:AF72,"VAC")</f>
        <v>16</v>
      </c>
      <c r="AJ72" s="56"/>
      <c r="AK72" s="147"/>
    </row>
    <row r="73" spans="1:37" s="69" customFormat="1" ht="18.75" customHeight="1">
      <c r="A73" s="375"/>
      <c r="B73" s="131"/>
      <c r="C73" s="131"/>
      <c r="D73" s="131"/>
      <c r="E73" s="60" t="s">
        <v>56</v>
      </c>
      <c r="F73" s="60"/>
      <c r="G73" s="127"/>
      <c r="H73" s="131"/>
      <c r="I73" s="62"/>
      <c r="J73" s="131"/>
      <c r="K73" s="88"/>
      <c r="L73" s="59"/>
      <c r="M73" s="58"/>
      <c r="N73" s="60"/>
      <c r="O73" s="59"/>
      <c r="P73" s="127"/>
      <c r="Q73" s="64"/>
      <c r="R73" s="131"/>
      <c r="S73" s="60" t="s">
        <v>56</v>
      </c>
      <c r="T73" s="60"/>
      <c r="U73" s="127"/>
      <c r="V73" s="58"/>
      <c r="W73" s="131"/>
      <c r="X73" s="131"/>
      <c r="Y73" s="62"/>
      <c r="Z73" s="63"/>
      <c r="AA73" s="127"/>
      <c r="AB73" s="127"/>
      <c r="AC73" s="127"/>
      <c r="AD73" s="131"/>
      <c r="AE73" s="60"/>
      <c r="AF73" s="59"/>
      <c r="AG73" s="62"/>
      <c r="AH73" s="154"/>
      <c r="AI73" s="154"/>
      <c r="AJ73" s="68"/>
      <c r="AK73" s="129"/>
    </row>
    <row r="74" spans="1:37" ht="18.75" customHeight="1">
      <c r="A74" s="392"/>
      <c r="B74" s="46"/>
      <c r="C74" s="48"/>
      <c r="D74" s="46"/>
      <c r="E74" s="46"/>
      <c r="F74" s="46"/>
      <c r="G74" s="48"/>
      <c r="H74" s="92"/>
      <c r="I74" s="49"/>
      <c r="J74" s="46"/>
      <c r="K74" s="46"/>
      <c r="L74" s="47"/>
      <c r="M74" s="46"/>
      <c r="N74" s="46"/>
      <c r="O74" s="46"/>
      <c r="P74" s="48"/>
      <c r="Q74" s="52"/>
      <c r="R74" s="48"/>
      <c r="S74" s="46"/>
      <c r="T74" s="46"/>
      <c r="U74" s="51"/>
      <c r="V74" s="51"/>
      <c r="W74" s="48"/>
      <c r="X74" s="46"/>
      <c r="Y74" s="49"/>
      <c r="Z74" s="46"/>
      <c r="AA74" s="46"/>
      <c r="AB74" s="46"/>
      <c r="AC74" s="48"/>
      <c r="AD74" s="47"/>
      <c r="AE74" s="46"/>
      <c r="AF74" s="92"/>
      <c r="AG74" s="109"/>
      <c r="AH74" s="55"/>
      <c r="AI74" s="117"/>
      <c r="AJ74" s="56"/>
      <c r="AK74" s="147"/>
    </row>
    <row r="75" spans="1:37" s="69" customFormat="1" ht="18.75" customHeight="1" thickBot="1">
      <c r="A75" s="379"/>
      <c r="B75" s="59"/>
      <c r="C75" s="94"/>
      <c r="D75" s="59"/>
      <c r="E75" s="59"/>
      <c r="F75" s="59"/>
      <c r="G75" s="100"/>
      <c r="H75" s="107"/>
      <c r="I75" s="96"/>
      <c r="J75" s="59"/>
      <c r="K75" s="59"/>
      <c r="L75" s="94"/>
      <c r="M75" s="59"/>
      <c r="N75" s="59"/>
      <c r="O75" s="59"/>
      <c r="P75" s="60"/>
      <c r="Q75" s="98"/>
      <c r="R75" s="60"/>
      <c r="S75" s="59"/>
      <c r="T75" s="59"/>
      <c r="U75" s="95"/>
      <c r="V75" s="95"/>
      <c r="W75" s="100"/>
      <c r="X75" s="93"/>
      <c r="Y75" s="96"/>
      <c r="Z75" s="93"/>
      <c r="AA75" s="95"/>
      <c r="AB75" s="93"/>
      <c r="AC75" s="101"/>
      <c r="AD75" s="94"/>
      <c r="AE75" s="93"/>
      <c r="AF75" s="102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130" t="s">
        <v>46</v>
      </c>
      <c r="C76" s="130" t="s">
        <v>63</v>
      </c>
      <c r="D76" s="82"/>
      <c r="E76" s="130" t="s">
        <v>157</v>
      </c>
      <c r="F76" s="130" t="s">
        <v>51</v>
      </c>
      <c r="G76" s="130" t="s">
        <v>161</v>
      </c>
      <c r="H76" s="85"/>
      <c r="I76" s="78"/>
      <c r="J76" s="46" t="s">
        <v>32</v>
      </c>
      <c r="K76" s="130" t="s">
        <v>59</v>
      </c>
      <c r="L76" s="130" t="s">
        <v>27</v>
      </c>
      <c r="M76" s="130" t="s">
        <v>299</v>
      </c>
      <c r="N76" s="48"/>
      <c r="O76" s="130" t="s">
        <v>74</v>
      </c>
      <c r="P76" s="130" t="s">
        <v>99</v>
      </c>
      <c r="Q76" s="84"/>
      <c r="R76" s="130" t="s">
        <v>118</v>
      </c>
      <c r="S76" s="130" t="s">
        <v>27</v>
      </c>
      <c r="T76" s="130" t="s">
        <v>262</v>
      </c>
      <c r="U76" s="82"/>
      <c r="V76" s="126" t="s">
        <v>88</v>
      </c>
      <c r="W76" s="130" t="s">
        <v>46</v>
      </c>
      <c r="X76" s="130" t="s">
        <v>158</v>
      </c>
      <c r="Y76" s="78"/>
      <c r="Z76" s="130" t="s">
        <v>74</v>
      </c>
      <c r="AA76" s="106"/>
      <c r="AB76" s="130" t="s">
        <v>145</v>
      </c>
      <c r="AC76" s="130" t="s">
        <v>97</v>
      </c>
      <c r="AD76" s="130" t="s">
        <v>145</v>
      </c>
      <c r="AE76" s="130" t="s">
        <v>74</v>
      </c>
      <c r="AF76" s="83"/>
      <c r="AG76" s="113"/>
      <c r="AH76" s="55">
        <f>'10JUN'!AH76-COUNTIF(B76:AF76,"REF")</f>
        <v>7</v>
      </c>
      <c r="AI76" s="117">
        <f>'10JUN'!AI76-COUNTIF(B76:AF76,"VAC")</f>
        <v>32</v>
      </c>
      <c r="AJ76" s="56"/>
      <c r="AK76" s="147"/>
    </row>
    <row r="77" spans="1:37" s="69" customFormat="1" ht="18.75" customHeight="1">
      <c r="A77" s="381"/>
      <c r="B77" s="131"/>
      <c r="C77" s="131"/>
      <c r="D77" s="60"/>
      <c r="E77" s="131"/>
      <c r="F77" s="131"/>
      <c r="G77" s="131"/>
      <c r="H77" s="75"/>
      <c r="I77" s="62"/>
      <c r="J77" s="59"/>
      <c r="K77" s="131"/>
      <c r="L77" s="131"/>
      <c r="M77" s="60" t="s">
        <v>56</v>
      </c>
      <c r="N77" s="60"/>
      <c r="O77" s="131"/>
      <c r="P77" s="131"/>
      <c r="Q77" s="64"/>
      <c r="R77" s="131"/>
      <c r="S77" s="131"/>
      <c r="T77" s="60" t="s">
        <v>56</v>
      </c>
      <c r="U77" s="60"/>
      <c r="V77" s="127"/>
      <c r="W77" s="131"/>
      <c r="X77" s="131"/>
      <c r="Y77" s="62"/>
      <c r="Z77" s="131"/>
      <c r="AA77" s="67"/>
      <c r="AB77" s="131"/>
      <c r="AC77" s="131"/>
      <c r="AD77" s="131"/>
      <c r="AE77" s="131"/>
      <c r="AF77" s="61"/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/>
      <c r="C78" s="126" t="s">
        <v>120</v>
      </c>
      <c r="D78" s="130" t="s">
        <v>99</v>
      </c>
      <c r="E78" s="130" t="s">
        <v>145</v>
      </c>
      <c r="F78" s="130" t="s">
        <v>66</v>
      </c>
      <c r="G78" s="48"/>
      <c r="H78" s="126" t="s">
        <v>29</v>
      </c>
      <c r="I78" s="49"/>
      <c r="J78" s="130" t="s">
        <v>255</v>
      </c>
      <c r="K78" s="130" t="s">
        <v>233</v>
      </c>
      <c r="L78" s="48"/>
      <c r="M78" s="130" t="s">
        <v>26</v>
      </c>
      <c r="N78" s="130" t="s">
        <v>27</v>
      </c>
      <c r="O78" s="130" t="s">
        <v>161</v>
      </c>
      <c r="P78" s="130" t="s">
        <v>55</v>
      </c>
      <c r="Q78" s="52"/>
      <c r="R78" s="48"/>
      <c r="S78" s="130" t="s">
        <v>29</v>
      </c>
      <c r="T78" s="130" t="s">
        <v>145</v>
      </c>
      <c r="U78" s="130" t="s">
        <v>145</v>
      </c>
      <c r="V78" s="48"/>
      <c r="W78" s="130" t="s">
        <v>51</v>
      </c>
      <c r="X78" s="130" t="s">
        <v>62</v>
      </c>
      <c r="Y78" s="49"/>
      <c r="Z78" s="130" t="s">
        <v>49</v>
      </c>
      <c r="AA78" s="130" t="s">
        <v>97</v>
      </c>
      <c r="AB78" s="130" t="s">
        <v>70</v>
      </c>
      <c r="AC78" s="47"/>
      <c r="AD78" s="126" t="s">
        <v>64</v>
      </c>
      <c r="AE78" s="130" t="s">
        <v>71</v>
      </c>
      <c r="AF78" s="130" t="s">
        <v>55</v>
      </c>
      <c r="AG78" s="49"/>
      <c r="AH78" s="55">
        <f>'10JUN'!AH78-COUNTIF(B78:AF78,"REF")</f>
        <v>8</v>
      </c>
      <c r="AI78" s="117">
        <f>'10JUN'!AI78-COUNTIF(B78:AF78,"VAC")</f>
        <v>20</v>
      </c>
      <c r="AJ78" s="56"/>
      <c r="AK78" s="147"/>
    </row>
    <row r="79" spans="1:37" s="69" customFormat="1" ht="18.75" customHeight="1">
      <c r="A79" s="381"/>
      <c r="B79" s="176"/>
      <c r="C79" s="127"/>
      <c r="D79" s="131"/>
      <c r="E79" s="131"/>
      <c r="F79" s="131"/>
      <c r="G79" s="61"/>
      <c r="H79" s="127"/>
      <c r="I79" s="62"/>
      <c r="J79" s="131"/>
      <c r="K79" s="131"/>
      <c r="L79" s="60"/>
      <c r="M79" s="131"/>
      <c r="N79" s="131"/>
      <c r="O79" s="131"/>
      <c r="P79" s="60" t="s">
        <v>56</v>
      </c>
      <c r="Q79" s="64"/>
      <c r="R79" s="60"/>
      <c r="S79" s="131"/>
      <c r="T79" s="131"/>
      <c r="U79" s="131"/>
      <c r="V79" s="61"/>
      <c r="W79" s="131"/>
      <c r="X79" s="131"/>
      <c r="Y79" s="62"/>
      <c r="Z79" s="131"/>
      <c r="AA79" s="131"/>
      <c r="AB79" s="60" t="s">
        <v>56</v>
      </c>
      <c r="AC79" s="60"/>
      <c r="AD79" s="127"/>
      <c r="AE79" s="131"/>
      <c r="AF79" s="131"/>
      <c r="AG79" s="62"/>
      <c r="AH79" s="154"/>
      <c r="AI79" s="154"/>
      <c r="AJ79" s="68"/>
      <c r="AK79" s="129"/>
    </row>
    <row r="80" spans="1:37" ht="18.75" customHeight="1">
      <c r="A80" s="391" t="s">
        <v>162</v>
      </c>
      <c r="B80" s="130" t="s">
        <v>49</v>
      </c>
      <c r="C80" s="130" t="s">
        <v>61</v>
      </c>
      <c r="D80" s="47"/>
      <c r="E80" s="47"/>
      <c r="F80" s="130" t="s">
        <v>34</v>
      </c>
      <c r="G80" s="130" t="s">
        <v>65</v>
      </c>
      <c r="H80" s="130" t="s">
        <v>127</v>
      </c>
      <c r="I80" s="78"/>
      <c r="J80" s="130" t="s">
        <v>49</v>
      </c>
      <c r="K80" s="48"/>
      <c r="L80" s="130" t="s">
        <v>55</v>
      </c>
      <c r="M80" s="130" t="s">
        <v>55</v>
      </c>
      <c r="N80" s="47"/>
      <c r="O80" s="130" t="s">
        <v>62</v>
      </c>
      <c r="P80" s="130" t="s">
        <v>55</v>
      </c>
      <c r="Q80" s="79"/>
      <c r="R80" s="130" t="s">
        <v>55</v>
      </c>
      <c r="S80" s="130" t="s">
        <v>68</v>
      </c>
      <c r="T80" s="47"/>
      <c r="U80" s="130" t="s">
        <v>65</v>
      </c>
      <c r="V80" s="130" t="s">
        <v>55</v>
      </c>
      <c r="W80" s="130" t="s">
        <v>300</v>
      </c>
      <c r="X80" s="71" t="s">
        <v>33</v>
      </c>
      <c r="Y80" s="78"/>
      <c r="Z80" s="130" t="s">
        <v>251</v>
      </c>
      <c r="AA80" s="130" t="s">
        <v>84</v>
      </c>
      <c r="AB80" s="130" t="s">
        <v>193</v>
      </c>
      <c r="AC80" s="80"/>
      <c r="AD80" s="47"/>
      <c r="AE80" s="204" t="s">
        <v>163</v>
      </c>
      <c r="AF80" s="204" t="s">
        <v>301</v>
      </c>
      <c r="AG80" s="108"/>
      <c r="AH80" s="55"/>
      <c r="AI80" s="117"/>
      <c r="AJ80" s="56"/>
      <c r="AK80" s="147"/>
    </row>
    <row r="81" spans="1:37" s="69" customFormat="1" ht="18.75" customHeight="1">
      <c r="A81" s="381"/>
      <c r="B81" s="131"/>
      <c r="C81" s="131"/>
      <c r="D81" s="60"/>
      <c r="E81" s="60"/>
      <c r="F81" s="131"/>
      <c r="G81" s="131"/>
      <c r="H81" s="131"/>
      <c r="I81" s="62"/>
      <c r="J81" s="131"/>
      <c r="K81" s="60"/>
      <c r="L81" s="131"/>
      <c r="M81" s="131"/>
      <c r="N81" s="60"/>
      <c r="O81" s="131"/>
      <c r="P81" s="131"/>
      <c r="Q81" s="64"/>
      <c r="R81" s="131"/>
      <c r="S81" s="131"/>
      <c r="T81" s="81"/>
      <c r="U81" s="131"/>
      <c r="V81" s="131"/>
      <c r="W81" s="131"/>
      <c r="X81" s="75"/>
      <c r="Y81" s="62"/>
      <c r="Z81" s="131"/>
      <c r="AA81" s="131"/>
      <c r="AB81" s="131"/>
      <c r="AC81" s="63"/>
      <c r="AD81" s="60"/>
      <c r="AE81" s="205"/>
      <c r="AF81" s="205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48"/>
      <c r="C82" s="244" t="s">
        <v>64</v>
      </c>
      <c r="D82" s="130" t="s">
        <v>118</v>
      </c>
      <c r="E82" s="130" t="s">
        <v>155</v>
      </c>
      <c r="F82" s="82"/>
      <c r="G82" s="126" t="s">
        <v>67</v>
      </c>
      <c r="H82" s="130" t="s">
        <v>107</v>
      </c>
      <c r="I82" s="78"/>
      <c r="J82" s="130" t="s">
        <v>66</v>
      </c>
      <c r="K82" s="130" t="s">
        <v>55</v>
      </c>
      <c r="L82" s="130" t="s">
        <v>55</v>
      </c>
      <c r="M82" s="82"/>
      <c r="N82" s="254" t="s">
        <v>67</v>
      </c>
      <c r="O82" s="125" t="s">
        <v>31</v>
      </c>
      <c r="P82" s="130" t="s">
        <v>138</v>
      </c>
      <c r="Q82" s="84"/>
      <c r="R82" s="130" t="s">
        <v>26</v>
      </c>
      <c r="S82" s="48" t="s">
        <v>33</v>
      </c>
      <c r="T82" s="130" t="s">
        <v>77</v>
      </c>
      <c r="U82" s="130" t="s">
        <v>26</v>
      </c>
      <c r="V82" s="130" t="s">
        <v>69</v>
      </c>
      <c r="W82" s="71" t="s">
        <v>33</v>
      </c>
      <c r="X82" s="130" t="s">
        <v>128</v>
      </c>
      <c r="Y82" s="78"/>
      <c r="Z82" s="130" t="s">
        <v>70</v>
      </c>
      <c r="AA82" s="51" t="s">
        <v>32</v>
      </c>
      <c r="AB82" s="130" t="s">
        <v>82</v>
      </c>
      <c r="AC82" s="130" t="s">
        <v>51</v>
      </c>
      <c r="AD82" s="130" t="s">
        <v>55</v>
      </c>
      <c r="AE82" s="46" t="s">
        <v>32</v>
      </c>
      <c r="AF82" s="126" t="s">
        <v>88</v>
      </c>
      <c r="AG82" s="108"/>
      <c r="AH82" s="55">
        <f>'10JUN'!AH82-COUNTIF(B82:AF82,"REF")</f>
        <v>6</v>
      </c>
      <c r="AI82" s="117">
        <f>'10JUN'!AI82-COUNTIF(B82:AF82,"VAC")</f>
        <v>20</v>
      </c>
      <c r="AJ82" s="56"/>
      <c r="AK82" s="147"/>
    </row>
    <row r="83" spans="1:37" s="69" customFormat="1" ht="18.75" customHeight="1" thickBot="1">
      <c r="A83" s="375"/>
      <c r="B83" s="100"/>
      <c r="C83" s="245"/>
      <c r="D83" s="131"/>
      <c r="E83" s="131"/>
      <c r="F83" s="60"/>
      <c r="G83" s="127"/>
      <c r="H83" s="131"/>
      <c r="I83" s="62"/>
      <c r="J83" s="131"/>
      <c r="K83" s="131"/>
      <c r="L83" s="60" t="s">
        <v>56</v>
      </c>
      <c r="M83" s="60"/>
      <c r="N83" s="127"/>
      <c r="O83" s="59"/>
      <c r="P83" s="131"/>
      <c r="Q83" s="64"/>
      <c r="R83" s="131"/>
      <c r="S83" s="60"/>
      <c r="T83" s="131"/>
      <c r="U83" s="131"/>
      <c r="V83" s="131"/>
      <c r="W83" s="61"/>
      <c r="X83" s="131"/>
      <c r="Y83" s="62"/>
      <c r="Z83" s="131"/>
      <c r="AA83" s="58"/>
      <c r="AB83" s="60" t="s">
        <v>56</v>
      </c>
      <c r="AC83" s="131"/>
      <c r="AD83" s="131"/>
      <c r="AE83" s="58"/>
      <c r="AF83" s="60" t="s">
        <v>56</v>
      </c>
      <c r="AG83" s="62"/>
      <c r="AH83" s="154"/>
      <c r="AI83" s="154"/>
      <c r="AJ83" s="68"/>
      <c r="AK83" s="129"/>
    </row>
    <row r="84" spans="1:37" ht="18.75" customHeight="1">
      <c r="A84" s="380"/>
      <c r="B84" s="46"/>
      <c r="C84" s="48"/>
      <c r="D84" s="47"/>
      <c r="E84" s="46"/>
      <c r="F84" s="46"/>
      <c r="G84" s="51"/>
      <c r="H84" s="92"/>
      <c r="I84" s="49"/>
      <c r="J84" s="50"/>
      <c r="K84" s="46"/>
      <c r="L84" s="46"/>
      <c r="M84" s="46"/>
      <c r="N84" s="46"/>
      <c r="O84" s="48"/>
      <c r="P84" s="46"/>
      <c r="Q84" s="52"/>
      <c r="R84" s="46"/>
      <c r="S84" s="46"/>
      <c r="T84" s="48"/>
      <c r="U84" s="51"/>
      <c r="V84" s="51"/>
      <c r="W84" s="51"/>
      <c r="X84" s="48"/>
      <c r="Y84" s="49"/>
      <c r="Z84" s="48"/>
      <c r="AA84" s="46"/>
      <c r="AB84" s="46"/>
      <c r="AC84" s="46"/>
      <c r="AD84" s="46"/>
      <c r="AE84" s="54"/>
      <c r="AF84" s="86"/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9"/>
      <c r="C85" s="61"/>
      <c r="D85" s="60"/>
      <c r="E85" s="59"/>
      <c r="F85" s="59"/>
      <c r="G85" s="58"/>
      <c r="H85" s="107"/>
      <c r="I85" s="62"/>
      <c r="J85" s="63"/>
      <c r="K85" s="59"/>
      <c r="L85" s="59"/>
      <c r="M85" s="59"/>
      <c r="N85" s="59"/>
      <c r="O85" s="60"/>
      <c r="P85" s="59"/>
      <c r="Q85" s="64"/>
      <c r="R85" s="59"/>
      <c r="S85" s="59"/>
      <c r="T85" s="88"/>
      <c r="U85" s="58"/>
      <c r="V85" s="58"/>
      <c r="W85" s="58"/>
      <c r="X85" s="61"/>
      <c r="Y85" s="62"/>
      <c r="Z85" s="61"/>
      <c r="AA85" s="59"/>
      <c r="AB85" s="59"/>
      <c r="AC85" s="58"/>
      <c r="AD85" s="89"/>
      <c r="AE85" s="63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130" t="s">
        <v>30</v>
      </c>
      <c r="C86" s="244" t="s">
        <v>61</v>
      </c>
      <c r="D86" s="130" t="s">
        <v>91</v>
      </c>
      <c r="E86" s="47" t="s">
        <v>33</v>
      </c>
      <c r="F86" s="48" t="s">
        <v>33</v>
      </c>
      <c r="G86" s="73" t="s">
        <v>32</v>
      </c>
      <c r="H86" s="126" t="s">
        <v>67</v>
      </c>
      <c r="I86" s="49"/>
      <c r="J86" s="126" t="s">
        <v>120</v>
      </c>
      <c r="K86" s="48"/>
      <c r="L86" s="126" t="s">
        <v>88</v>
      </c>
      <c r="M86" s="130" t="s">
        <v>84</v>
      </c>
      <c r="N86" s="47"/>
      <c r="O86" s="126" t="s">
        <v>88</v>
      </c>
      <c r="P86" s="126" t="s">
        <v>302</v>
      </c>
      <c r="Q86" s="52"/>
      <c r="R86" s="130" t="s">
        <v>49</v>
      </c>
      <c r="S86" s="47"/>
      <c r="T86" s="126" t="s">
        <v>88</v>
      </c>
      <c r="U86" s="130" t="s">
        <v>65</v>
      </c>
      <c r="V86" s="130" t="s">
        <v>137</v>
      </c>
      <c r="W86" s="130" t="s">
        <v>123</v>
      </c>
      <c r="X86" s="71"/>
      <c r="Y86" s="49"/>
      <c r="Z86" s="80"/>
      <c r="AA86" s="130" t="s">
        <v>262</v>
      </c>
      <c r="AB86" s="130" t="s">
        <v>62</v>
      </c>
      <c r="AC86" s="301" t="s">
        <v>32</v>
      </c>
      <c r="AD86" s="125" t="s">
        <v>31</v>
      </c>
      <c r="AE86" s="47"/>
      <c r="AF86" s="125" t="s">
        <v>31</v>
      </c>
      <c r="AG86" s="109"/>
      <c r="AH86" s="55">
        <f>'10JUN'!AH86-COUNTIF(B86:AF86,"REF")</f>
        <v>6</v>
      </c>
      <c r="AI86" s="117">
        <f>'10JUN'!AI86-COUNTIF(B86:AF86,"VAC")</f>
        <v>25</v>
      </c>
      <c r="AJ86" s="56"/>
      <c r="AK86" s="147"/>
    </row>
    <row r="87" spans="1:37" s="69" customFormat="1" ht="18.75" customHeight="1" thickBot="1">
      <c r="A87" s="381"/>
      <c r="B87" s="131"/>
      <c r="C87" s="245"/>
      <c r="D87" s="131"/>
      <c r="E87" s="65"/>
      <c r="F87" s="60"/>
      <c r="G87" s="77"/>
      <c r="H87" s="127"/>
      <c r="I87" s="62"/>
      <c r="J87" s="127"/>
      <c r="K87" s="88"/>
      <c r="L87" s="127"/>
      <c r="M87" s="131"/>
      <c r="N87" s="60"/>
      <c r="O87" s="127"/>
      <c r="P87" s="127"/>
      <c r="Q87" s="64"/>
      <c r="R87" s="131"/>
      <c r="S87" s="60"/>
      <c r="T87" s="127"/>
      <c r="U87" s="131"/>
      <c r="V87" s="131"/>
      <c r="W87" s="131"/>
      <c r="X87" s="75"/>
      <c r="Y87" s="62"/>
      <c r="Z87" s="63"/>
      <c r="AA87" s="264"/>
      <c r="AB87" s="131"/>
      <c r="AC87" s="273"/>
      <c r="AD87" s="59"/>
      <c r="AE87" s="60"/>
      <c r="AF87" s="59"/>
      <c r="AG87" s="62"/>
      <c r="AH87" s="154"/>
      <c r="AI87" s="154"/>
      <c r="AJ87" s="68"/>
      <c r="AK87" s="129"/>
    </row>
    <row r="88" spans="1:37" s="299" customFormat="1" ht="18.75" customHeight="1">
      <c r="A88" s="378" t="s">
        <v>173</v>
      </c>
      <c r="B88" s="284" t="s">
        <v>46</v>
      </c>
      <c r="C88" s="285"/>
      <c r="D88" s="284" t="s">
        <v>82</v>
      </c>
      <c r="E88" s="284" t="s">
        <v>51</v>
      </c>
      <c r="F88" s="284" t="s">
        <v>82</v>
      </c>
      <c r="G88" s="285"/>
      <c r="H88" s="300" t="s">
        <v>32</v>
      </c>
      <c r="I88" s="287"/>
      <c r="J88" s="284" t="s">
        <v>29</v>
      </c>
      <c r="K88" s="284" t="s">
        <v>46</v>
      </c>
      <c r="L88" s="284" t="s">
        <v>211</v>
      </c>
      <c r="M88" s="284" t="s">
        <v>29</v>
      </c>
      <c r="N88" s="284" t="s">
        <v>29</v>
      </c>
      <c r="O88" s="286" t="s">
        <v>31</v>
      </c>
      <c r="P88" s="289"/>
      <c r="Q88" s="290"/>
      <c r="R88" s="130" t="s">
        <v>29</v>
      </c>
      <c r="S88" s="284" t="s">
        <v>29</v>
      </c>
      <c r="T88" s="284" t="s">
        <v>240</v>
      </c>
      <c r="U88" s="284" t="s">
        <v>46</v>
      </c>
      <c r="V88" s="284" t="s">
        <v>29</v>
      </c>
      <c r="W88" s="130" t="s">
        <v>39</v>
      </c>
      <c r="X88" s="292" t="s">
        <v>31</v>
      </c>
      <c r="Y88" s="287"/>
      <c r="Z88" s="284" t="s">
        <v>29</v>
      </c>
      <c r="AA88" s="284" t="s">
        <v>29</v>
      </c>
      <c r="AB88" s="284" t="s">
        <v>46</v>
      </c>
      <c r="AC88" s="47" t="s">
        <v>33</v>
      </c>
      <c r="AD88" s="47" t="s">
        <v>33</v>
      </c>
      <c r="AE88" s="301" t="s">
        <v>32</v>
      </c>
      <c r="AF88" s="130" t="s">
        <v>293</v>
      </c>
      <c r="AG88" s="294"/>
      <c r="AH88" s="295">
        <f>'10JUN'!AH88-COUNTIF(B88:AF88,"REF")</f>
        <v>6</v>
      </c>
      <c r="AI88" s="296">
        <f>'10JUN'!AI88-COUNTIF(B88:AF88,"VAC")</f>
        <v>31</v>
      </c>
      <c r="AJ88" s="297"/>
      <c r="AK88" s="298"/>
    </row>
    <row r="89" spans="1:37" s="69" customFormat="1" ht="18.75" customHeight="1" thickBot="1">
      <c r="A89" s="379"/>
      <c r="B89" s="264"/>
      <c r="C89" s="265"/>
      <c r="D89" s="264"/>
      <c r="E89" s="264"/>
      <c r="F89" s="264"/>
      <c r="G89" s="266"/>
      <c r="H89" s="267"/>
      <c r="I89" s="268"/>
      <c r="J89" s="264"/>
      <c r="K89" s="264"/>
      <c r="L89" s="269" t="s">
        <v>56</v>
      </c>
      <c r="M89" s="264"/>
      <c r="N89" s="264"/>
      <c r="O89" s="270"/>
      <c r="P89" s="271"/>
      <c r="Q89" s="272"/>
      <c r="R89" s="269" t="s">
        <v>56</v>
      </c>
      <c r="S89" s="264"/>
      <c r="T89" s="264"/>
      <c r="U89" s="264"/>
      <c r="V89" s="264"/>
      <c r="W89" s="269" t="s">
        <v>56</v>
      </c>
      <c r="X89" s="273"/>
      <c r="Y89" s="268"/>
      <c r="Z89" s="264"/>
      <c r="AA89" s="264"/>
      <c r="AB89" s="264"/>
      <c r="AC89" s="94"/>
      <c r="AD89" s="265"/>
      <c r="AE89" s="273"/>
      <c r="AF89" s="264"/>
      <c r="AG89" s="62"/>
      <c r="AH89" s="154"/>
      <c r="AI89" s="154"/>
      <c r="AJ89" s="139"/>
      <c r="AK89" s="129"/>
    </row>
    <row r="90" spans="1:37" s="69" customFormat="1" ht="18.75" customHeight="1">
      <c r="A90" s="389" t="s">
        <v>174</v>
      </c>
      <c r="B90" s="126" t="s">
        <v>88</v>
      </c>
      <c r="C90" s="130" t="s">
        <v>71</v>
      </c>
      <c r="D90" s="130" t="s">
        <v>262</v>
      </c>
      <c r="E90" s="46" t="s">
        <v>32</v>
      </c>
      <c r="F90" s="73" t="s">
        <v>32</v>
      </c>
      <c r="G90" s="130" t="s">
        <v>55</v>
      </c>
      <c r="H90" s="85" t="s">
        <v>33</v>
      </c>
      <c r="I90" s="78"/>
      <c r="J90" s="106"/>
      <c r="K90" s="130" t="s">
        <v>58</v>
      </c>
      <c r="L90" s="130" t="s">
        <v>61</v>
      </c>
      <c r="M90" s="130" t="s">
        <v>54</v>
      </c>
      <c r="N90" s="82"/>
      <c r="O90" s="126" t="s">
        <v>88</v>
      </c>
      <c r="P90" s="126" t="s">
        <v>88</v>
      </c>
      <c r="Q90" s="84"/>
      <c r="R90" s="130" t="s">
        <v>34</v>
      </c>
      <c r="S90" s="130" t="s">
        <v>58</v>
      </c>
      <c r="T90" s="130" t="s">
        <v>62</v>
      </c>
      <c r="U90" s="82"/>
      <c r="V90" s="126" t="s">
        <v>88</v>
      </c>
      <c r="W90" s="126" t="s">
        <v>88</v>
      </c>
      <c r="X90" s="130" t="s">
        <v>61</v>
      </c>
      <c r="Y90" s="78"/>
      <c r="Z90" s="130" t="s">
        <v>68</v>
      </c>
      <c r="AA90" s="106"/>
      <c r="AB90" s="126" t="s">
        <v>88</v>
      </c>
      <c r="AC90" s="126" t="s">
        <v>298</v>
      </c>
      <c r="AD90" s="130" t="s">
        <v>61</v>
      </c>
      <c r="AE90" s="130" t="s">
        <v>123</v>
      </c>
      <c r="AF90" s="83"/>
      <c r="AG90" s="78"/>
      <c r="AH90" s="55">
        <f>'10JUN'!AH90-COUNTIF(B90:AF90,"REF")</f>
        <v>8</v>
      </c>
      <c r="AI90" s="117">
        <f>'10JUN'!AI90-COUNTIF(B90:AF90,"VAC")</f>
        <v>18</v>
      </c>
      <c r="AJ90" s="159"/>
      <c r="AK90" s="57"/>
    </row>
    <row r="91" spans="1:37" s="69" customFormat="1" ht="18.75" customHeight="1">
      <c r="A91" s="375"/>
      <c r="B91" s="127"/>
      <c r="C91" s="131"/>
      <c r="D91" s="60" t="s">
        <v>56</v>
      </c>
      <c r="E91" s="59"/>
      <c r="F91" s="77"/>
      <c r="G91" s="131"/>
      <c r="H91" s="75"/>
      <c r="I91" s="62"/>
      <c r="J91" s="67"/>
      <c r="K91" s="131"/>
      <c r="L91" s="131"/>
      <c r="M91" s="131"/>
      <c r="N91" s="60"/>
      <c r="O91" s="127"/>
      <c r="P91" s="127"/>
      <c r="Q91" s="64"/>
      <c r="R91" s="131"/>
      <c r="S91" s="131"/>
      <c r="T91" s="60" t="s">
        <v>56</v>
      </c>
      <c r="U91" s="60"/>
      <c r="V91" s="127"/>
      <c r="W91" s="127"/>
      <c r="X91" s="131"/>
      <c r="Y91" s="62"/>
      <c r="Z91" s="131"/>
      <c r="AA91" s="67"/>
      <c r="AB91" s="127"/>
      <c r="AC91" s="127"/>
      <c r="AD91" s="131"/>
      <c r="AE91" s="131"/>
      <c r="AF91" s="61"/>
      <c r="AG91" s="62"/>
      <c r="AH91" s="154"/>
      <c r="AI91" s="154"/>
      <c r="AJ91" s="139"/>
      <c r="AK91" s="129"/>
    </row>
    <row r="92" spans="1:37" s="69" customFormat="1" ht="18.75" customHeight="1">
      <c r="A92" s="406" t="s">
        <v>177</v>
      </c>
      <c r="B92" s="70"/>
      <c r="C92" s="244" t="s">
        <v>303</v>
      </c>
      <c r="D92" s="130" t="s">
        <v>65</v>
      </c>
      <c r="E92" s="130" t="s">
        <v>58</v>
      </c>
      <c r="F92" s="130" t="s">
        <v>55</v>
      </c>
      <c r="G92" s="48"/>
      <c r="H92" s="130" t="s">
        <v>107</v>
      </c>
      <c r="I92" s="49"/>
      <c r="J92" s="130" t="s">
        <v>63</v>
      </c>
      <c r="K92" s="130" t="s">
        <v>61</v>
      </c>
      <c r="L92" s="130" t="s">
        <v>61</v>
      </c>
      <c r="M92" s="130" t="s">
        <v>55</v>
      </c>
      <c r="N92" s="130" t="s">
        <v>49</v>
      </c>
      <c r="O92" s="130" t="s">
        <v>123</v>
      </c>
      <c r="P92" s="82"/>
      <c r="Q92" s="52"/>
      <c r="R92" s="126" t="s">
        <v>88</v>
      </c>
      <c r="S92" s="130" t="s">
        <v>58</v>
      </c>
      <c r="T92" s="130" t="s">
        <v>61</v>
      </c>
      <c r="U92" s="130" t="s">
        <v>54</v>
      </c>
      <c r="V92" s="48"/>
      <c r="W92" s="126" t="s">
        <v>88</v>
      </c>
      <c r="X92" s="130" t="s">
        <v>107</v>
      </c>
      <c r="Y92" s="49"/>
      <c r="Z92" s="130" t="s">
        <v>34</v>
      </c>
      <c r="AA92" s="130" t="s">
        <v>128</v>
      </c>
      <c r="AB92" s="130" t="s">
        <v>137</v>
      </c>
      <c r="AC92" s="47"/>
      <c r="AD92" s="126" t="s">
        <v>88</v>
      </c>
      <c r="AE92" s="130" t="s">
        <v>127</v>
      </c>
      <c r="AF92" s="130" t="s">
        <v>62</v>
      </c>
      <c r="AG92" s="78"/>
      <c r="AH92" s="55">
        <f>'10JUN'!AH92-COUNTIF(B92:AF92,"REF")</f>
        <v>11</v>
      </c>
      <c r="AI92" s="117">
        <f>'10JUN'!AI92-COUNTIF(B92:AF92,"VAC")</f>
        <v>19</v>
      </c>
      <c r="AJ92" s="56"/>
      <c r="AK92" s="147"/>
    </row>
    <row r="93" spans="1:37" s="69" customFormat="1" ht="18.75" customHeight="1">
      <c r="A93" s="375"/>
      <c r="B93" s="74"/>
      <c r="C93" s="245"/>
      <c r="D93" s="131"/>
      <c r="E93" s="131"/>
      <c r="F93" s="131"/>
      <c r="G93" s="61"/>
      <c r="H93" s="131"/>
      <c r="I93" s="62"/>
      <c r="J93" s="131"/>
      <c r="K93" s="131"/>
      <c r="L93" s="131"/>
      <c r="M93" s="60" t="s">
        <v>56</v>
      </c>
      <c r="N93" s="131"/>
      <c r="O93" s="131"/>
      <c r="P93" s="60"/>
      <c r="Q93" s="64"/>
      <c r="R93" s="60" t="s">
        <v>56</v>
      </c>
      <c r="S93" s="131"/>
      <c r="T93" s="131"/>
      <c r="U93" s="131"/>
      <c r="V93" s="61"/>
      <c r="W93" s="127"/>
      <c r="X93" s="131"/>
      <c r="Y93" s="62"/>
      <c r="Z93" s="131"/>
      <c r="AA93" s="131"/>
      <c r="AB93" s="60" t="s">
        <v>56</v>
      </c>
      <c r="AC93" s="60"/>
      <c r="AD93" s="127"/>
      <c r="AE93" s="131"/>
      <c r="AF93" s="131"/>
      <c r="AG93" s="62"/>
      <c r="AH93" s="154"/>
      <c r="AI93" s="154"/>
      <c r="AJ93" s="68"/>
      <c r="AK93" s="129"/>
    </row>
    <row r="94" spans="1:37" s="69" customFormat="1" ht="18.75" customHeight="1">
      <c r="A94" s="374" t="s">
        <v>178</v>
      </c>
      <c r="B94" s="130" t="s">
        <v>42</v>
      </c>
      <c r="C94" s="130" t="s">
        <v>68</v>
      </c>
      <c r="D94" s="130" t="s">
        <v>62</v>
      </c>
      <c r="E94" s="48"/>
      <c r="F94" s="126" t="s">
        <v>67</v>
      </c>
      <c r="G94" s="130" t="s">
        <v>63</v>
      </c>
      <c r="H94" s="130" t="s">
        <v>100</v>
      </c>
      <c r="I94" s="115"/>
      <c r="J94" s="51" t="s">
        <v>32</v>
      </c>
      <c r="K94" s="130" t="s">
        <v>34</v>
      </c>
      <c r="L94" s="126" t="s">
        <v>67</v>
      </c>
      <c r="M94" s="130" t="s">
        <v>65</v>
      </c>
      <c r="N94" s="130" t="s">
        <v>137</v>
      </c>
      <c r="O94" s="47"/>
      <c r="P94" s="130" t="s">
        <v>107</v>
      </c>
      <c r="Q94" s="190"/>
      <c r="R94" s="130" t="s">
        <v>118</v>
      </c>
      <c r="S94" s="130" t="s">
        <v>61</v>
      </c>
      <c r="T94" s="48"/>
      <c r="U94" s="126" t="s">
        <v>184</v>
      </c>
      <c r="V94" s="130" t="s">
        <v>58</v>
      </c>
      <c r="W94" s="130" t="s">
        <v>63</v>
      </c>
      <c r="X94" s="47"/>
      <c r="Y94" s="78"/>
      <c r="Z94" s="126" t="s">
        <v>67</v>
      </c>
      <c r="AA94" s="130" t="s">
        <v>58</v>
      </c>
      <c r="AB94" s="130" t="s">
        <v>77</v>
      </c>
      <c r="AC94" s="130" t="s">
        <v>84</v>
      </c>
      <c r="AD94" s="47"/>
      <c r="AE94" s="126" t="s">
        <v>67</v>
      </c>
      <c r="AF94" s="130" t="s">
        <v>304</v>
      </c>
      <c r="AG94" s="78"/>
      <c r="AH94" s="55">
        <f>'10JUN'!AH94-COUNTIF(B94:AF94,"REF")</f>
        <v>9</v>
      </c>
      <c r="AI94" s="117">
        <f>'10JUN'!AI94-COUNTIF(B94:AF94,"VAC")</f>
        <v>6</v>
      </c>
      <c r="AJ94" s="56"/>
      <c r="AK94" s="147"/>
    </row>
    <row r="95" spans="1:37" s="69" customFormat="1" ht="18.75" customHeight="1">
      <c r="A95" s="375"/>
      <c r="B95" s="131"/>
      <c r="C95" s="131"/>
      <c r="D95" s="60" t="s">
        <v>56</v>
      </c>
      <c r="E95" s="60"/>
      <c r="F95" s="127"/>
      <c r="G95" s="131"/>
      <c r="H95" s="131"/>
      <c r="I95" s="138"/>
      <c r="J95" s="58"/>
      <c r="K95" s="60" t="s">
        <v>56</v>
      </c>
      <c r="L95" s="127"/>
      <c r="M95" s="131"/>
      <c r="N95" s="131"/>
      <c r="O95" s="60"/>
      <c r="P95" s="131"/>
      <c r="Q95" s="144"/>
      <c r="R95" s="131"/>
      <c r="S95" s="131"/>
      <c r="T95" s="81"/>
      <c r="U95" s="127"/>
      <c r="V95" s="131"/>
      <c r="W95" s="131"/>
      <c r="X95" s="75"/>
      <c r="Y95" s="62"/>
      <c r="Z95" s="60" t="s">
        <v>56</v>
      </c>
      <c r="AA95" s="131"/>
      <c r="AB95" s="131"/>
      <c r="AC95" s="131"/>
      <c r="AD95" s="60"/>
      <c r="AE95" s="127"/>
      <c r="AF95" s="131"/>
      <c r="AG95" s="78"/>
      <c r="AH95" s="154"/>
      <c r="AI95" s="154"/>
      <c r="AJ95" s="68"/>
      <c r="AK95" s="129"/>
    </row>
    <row r="96" spans="1:37" s="69" customFormat="1" ht="18.75" customHeight="1">
      <c r="A96" s="403" t="s">
        <v>181</v>
      </c>
      <c r="B96" s="82"/>
      <c r="C96" s="130" t="s">
        <v>28</v>
      </c>
      <c r="D96" s="51" t="s">
        <v>32</v>
      </c>
      <c r="E96" s="126" t="s">
        <v>143</v>
      </c>
      <c r="F96" s="82"/>
      <c r="G96" s="126" t="s">
        <v>143</v>
      </c>
      <c r="H96" s="126" t="s">
        <v>266</v>
      </c>
      <c r="I96" s="78"/>
      <c r="J96" s="130" t="s">
        <v>28</v>
      </c>
      <c r="K96" s="130" t="s">
        <v>28</v>
      </c>
      <c r="L96" s="48" t="s">
        <v>33</v>
      </c>
      <c r="M96" s="82"/>
      <c r="N96" s="126" t="s">
        <v>28</v>
      </c>
      <c r="O96" s="126" t="s">
        <v>143</v>
      </c>
      <c r="P96" s="126" t="s">
        <v>266</v>
      </c>
      <c r="Q96" s="84"/>
      <c r="R96" s="130" t="s">
        <v>65</v>
      </c>
      <c r="S96" s="82"/>
      <c r="T96" s="126" t="s">
        <v>143</v>
      </c>
      <c r="U96" s="130" t="s">
        <v>63</v>
      </c>
      <c r="V96" s="124" t="s">
        <v>31</v>
      </c>
      <c r="W96" s="126" t="s">
        <v>143</v>
      </c>
      <c r="X96" s="126" t="s">
        <v>28</v>
      </c>
      <c r="Y96" s="78"/>
      <c r="Z96" s="130" t="s">
        <v>28</v>
      </c>
      <c r="AA96" s="130" t="s">
        <v>28</v>
      </c>
      <c r="AB96" s="82"/>
      <c r="AC96" s="130" t="s">
        <v>266</v>
      </c>
      <c r="AD96" s="130" t="s">
        <v>266</v>
      </c>
      <c r="AE96" s="130" t="s">
        <v>65</v>
      </c>
      <c r="AF96" s="85"/>
      <c r="AG96" s="78"/>
      <c r="AH96" s="55">
        <f>'10JUN'!AH96-COUNTIF(B96:AF96,"REF")</f>
        <v>7</v>
      </c>
      <c r="AI96" s="117">
        <f>'10JUN'!AI96-COUNTIF(B96:AF96,"VAC")</f>
        <v>11</v>
      </c>
      <c r="AJ96" s="56"/>
      <c r="AK96" s="147"/>
    </row>
    <row r="97" spans="1:67" s="69" customFormat="1" ht="18.75" customHeight="1">
      <c r="A97" s="375"/>
      <c r="B97" s="60"/>
      <c r="C97" s="131"/>
      <c r="D97" s="58"/>
      <c r="E97" s="127"/>
      <c r="F97" s="60"/>
      <c r="G97" s="127"/>
      <c r="H97" s="127"/>
      <c r="I97" s="62"/>
      <c r="J97" s="131"/>
      <c r="K97" s="131"/>
      <c r="L97" s="60"/>
      <c r="M97" s="60"/>
      <c r="N97" s="127"/>
      <c r="O97" s="127"/>
      <c r="P97" s="127"/>
      <c r="Q97" s="64"/>
      <c r="R97" s="131"/>
      <c r="S97" s="60"/>
      <c r="T97" s="127"/>
      <c r="U97" s="131"/>
      <c r="V97" s="58"/>
      <c r="W97" s="60" t="s">
        <v>56</v>
      </c>
      <c r="X97" s="127"/>
      <c r="Y97" s="62"/>
      <c r="Z97" s="131"/>
      <c r="AA97" s="131"/>
      <c r="AB97" s="60"/>
      <c r="AC97" s="131"/>
      <c r="AD97" s="131"/>
      <c r="AE97" s="131"/>
      <c r="AF97" s="60"/>
      <c r="AG97" s="78"/>
      <c r="AH97" s="154"/>
      <c r="AI97" s="154"/>
      <c r="AJ97" s="68"/>
      <c r="AK97" s="129"/>
    </row>
    <row r="98" spans="1:67" s="69" customFormat="1" ht="18.75" customHeight="1">
      <c r="A98" s="386" t="s">
        <v>182</v>
      </c>
      <c r="B98" s="126" t="s">
        <v>64</v>
      </c>
      <c r="C98" s="47"/>
      <c r="D98" s="126" t="s">
        <v>88</v>
      </c>
      <c r="E98" s="130" t="s">
        <v>34</v>
      </c>
      <c r="F98" s="130" t="s">
        <v>62</v>
      </c>
      <c r="G98" s="130" t="s">
        <v>36</v>
      </c>
      <c r="H98" s="71"/>
      <c r="I98" s="49"/>
      <c r="J98" s="50"/>
      <c r="K98" s="130" t="s">
        <v>71</v>
      </c>
      <c r="L98" s="130" t="s">
        <v>70</v>
      </c>
      <c r="M98" s="73" t="s">
        <v>32</v>
      </c>
      <c r="N98" s="51" t="s">
        <v>32</v>
      </c>
      <c r="O98" s="48" t="s">
        <v>33</v>
      </c>
      <c r="P98" s="124" t="s">
        <v>31</v>
      </c>
      <c r="Q98" s="52"/>
      <c r="R98" s="125" t="s">
        <v>31</v>
      </c>
      <c r="S98" s="125" t="s">
        <v>31</v>
      </c>
      <c r="T98" s="125" t="s">
        <v>31</v>
      </c>
      <c r="U98" s="48" t="s">
        <v>33</v>
      </c>
      <c r="V98" s="82" t="s">
        <v>33</v>
      </c>
      <c r="W98" s="124" t="s">
        <v>31</v>
      </c>
      <c r="X98" s="124" t="s">
        <v>31</v>
      </c>
      <c r="Y98" s="49"/>
      <c r="Z98" s="124" t="s">
        <v>31</v>
      </c>
      <c r="AA98" s="48" t="s">
        <v>33</v>
      </c>
      <c r="AB98" s="130" t="s">
        <v>65</v>
      </c>
      <c r="AC98" s="130" t="s">
        <v>58</v>
      </c>
      <c r="AD98" s="130" t="s">
        <v>49</v>
      </c>
      <c r="AE98" s="54"/>
      <c r="AF98" s="126" t="s">
        <v>305</v>
      </c>
      <c r="AG98" s="78"/>
      <c r="AH98" s="55">
        <f>'10JUN'!AH98-COUNTIF(B98:AF98,"REF")</f>
        <v>7</v>
      </c>
      <c r="AI98" s="117">
        <f>'10JUN'!AI98-COUNTIF(B98:AF98,"VAC")</f>
        <v>10</v>
      </c>
      <c r="AJ98" s="56"/>
      <c r="AK98" s="147"/>
    </row>
    <row r="99" spans="1:67" s="69" customFormat="1" ht="18.75" customHeight="1" thickBot="1">
      <c r="A99" s="381"/>
      <c r="B99" s="127"/>
      <c r="C99" s="60"/>
      <c r="D99" s="127"/>
      <c r="E99" s="131"/>
      <c r="F99" s="131"/>
      <c r="G99" s="131"/>
      <c r="H99" s="75"/>
      <c r="I99" s="62"/>
      <c r="J99" s="63"/>
      <c r="K99" s="131"/>
      <c r="L99" s="131"/>
      <c r="M99" s="77"/>
      <c r="N99" s="58"/>
      <c r="O99" s="60"/>
      <c r="P99" s="58"/>
      <c r="Q99" s="64"/>
      <c r="R99" s="59"/>
      <c r="S99" s="58"/>
      <c r="T99" s="58"/>
      <c r="U99" s="88"/>
      <c r="V99" s="60"/>
      <c r="W99" s="59"/>
      <c r="X99" s="58"/>
      <c r="Y99" s="62"/>
      <c r="Z99" s="59"/>
      <c r="AA99" s="61"/>
      <c r="AB99" s="131"/>
      <c r="AC99" s="131"/>
      <c r="AD99" s="131"/>
      <c r="AE99" s="63"/>
      <c r="AF99" s="127"/>
      <c r="AG99" s="78"/>
      <c r="AH99" s="154"/>
      <c r="AI99" s="154"/>
      <c r="AJ99" s="68"/>
      <c r="AK99" s="129"/>
    </row>
    <row r="100" spans="1:67" s="69" customFormat="1" ht="18.75" customHeight="1">
      <c r="A100" s="403" t="s">
        <v>185</v>
      </c>
      <c r="B100" s="126" t="s">
        <v>88</v>
      </c>
      <c r="C100" s="130" t="s">
        <v>58</v>
      </c>
      <c r="D100" s="130" t="s">
        <v>306</v>
      </c>
      <c r="E100" s="82"/>
      <c r="F100" s="126" t="s">
        <v>88</v>
      </c>
      <c r="G100" s="130" t="s">
        <v>58</v>
      </c>
      <c r="H100" s="130" t="s">
        <v>69</v>
      </c>
      <c r="I100" s="49"/>
      <c r="J100" s="73" t="s">
        <v>32</v>
      </c>
      <c r="K100" s="130" t="s">
        <v>34</v>
      </c>
      <c r="L100" s="130" t="s">
        <v>262</v>
      </c>
      <c r="M100" s="130" t="s">
        <v>155</v>
      </c>
      <c r="N100" s="47"/>
      <c r="O100" s="130" t="s">
        <v>58</v>
      </c>
      <c r="P100" s="130" t="s">
        <v>69</v>
      </c>
      <c r="Q100" s="52"/>
      <c r="R100" s="130" t="s">
        <v>42</v>
      </c>
      <c r="S100" s="47"/>
      <c r="T100" s="126" t="s">
        <v>88</v>
      </c>
      <c r="U100" s="130" t="s">
        <v>58</v>
      </c>
      <c r="V100" s="130" t="s">
        <v>62</v>
      </c>
      <c r="W100" s="130" t="s">
        <v>63</v>
      </c>
      <c r="X100" s="130" t="s">
        <v>55</v>
      </c>
      <c r="Y100" s="49"/>
      <c r="Z100" s="80"/>
      <c r="AA100" s="126" t="s">
        <v>88</v>
      </c>
      <c r="AB100" s="130" t="s">
        <v>35</v>
      </c>
      <c r="AC100" s="126" t="s">
        <v>305</v>
      </c>
      <c r="AD100" s="130" t="s">
        <v>70</v>
      </c>
      <c r="AE100" s="47"/>
      <c r="AF100" s="126" t="s">
        <v>88</v>
      </c>
      <c r="AG100" s="140"/>
      <c r="AH100" s="55">
        <f>'10JUN'!AH100-COUNTIF(B100:AF100,"REF")</f>
        <v>13</v>
      </c>
      <c r="AI100" s="117">
        <f>'10JUN'!AI100-COUNTIF(B100:AF100,"VAC")</f>
        <v>20</v>
      </c>
      <c r="AJ100" s="56"/>
      <c r="AK100" s="57"/>
    </row>
    <row r="101" spans="1:67" s="69" customFormat="1" ht="18.75" customHeight="1">
      <c r="A101" s="375"/>
      <c r="B101" s="127"/>
      <c r="C101" s="131"/>
      <c r="D101" s="131"/>
      <c r="E101" s="60"/>
      <c r="F101" s="60" t="s">
        <v>56</v>
      </c>
      <c r="G101" s="131"/>
      <c r="H101" s="131"/>
      <c r="I101" s="62"/>
      <c r="J101" s="58"/>
      <c r="K101" s="60" t="s">
        <v>56</v>
      </c>
      <c r="L101" s="131"/>
      <c r="M101" s="131"/>
      <c r="N101" s="60"/>
      <c r="O101" s="131"/>
      <c r="P101" s="131"/>
      <c r="Q101" s="64"/>
      <c r="R101" s="131"/>
      <c r="S101" s="60"/>
      <c r="T101" s="127"/>
      <c r="U101" s="131"/>
      <c r="V101" s="131"/>
      <c r="W101" s="131"/>
      <c r="X101" s="269" t="s">
        <v>56</v>
      </c>
      <c r="Y101" s="62"/>
      <c r="Z101" s="63"/>
      <c r="AA101" s="127"/>
      <c r="AB101" s="131"/>
      <c r="AC101" s="127"/>
      <c r="AD101" s="131"/>
      <c r="AE101" s="60"/>
      <c r="AF101" s="127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130" t="s">
        <v>34</v>
      </c>
      <c r="C102" s="48"/>
      <c r="D102" s="126" t="s">
        <v>67</v>
      </c>
      <c r="E102" s="130" t="s">
        <v>65</v>
      </c>
      <c r="F102" s="130" t="s">
        <v>58</v>
      </c>
      <c r="G102" s="48"/>
      <c r="H102" s="126" t="s">
        <v>88</v>
      </c>
      <c r="I102" s="49"/>
      <c r="J102" s="126" t="s">
        <v>88</v>
      </c>
      <c r="K102" s="130" t="s">
        <v>71</v>
      </c>
      <c r="L102" s="47"/>
      <c r="M102" s="126" t="s">
        <v>67</v>
      </c>
      <c r="N102" s="126" t="s">
        <v>88</v>
      </c>
      <c r="O102" s="130" t="s">
        <v>58</v>
      </c>
      <c r="P102" s="130" t="s">
        <v>62</v>
      </c>
      <c r="Q102" s="52"/>
      <c r="R102" s="82"/>
      <c r="S102" s="130" t="s">
        <v>58</v>
      </c>
      <c r="T102" s="130" t="s">
        <v>77</v>
      </c>
      <c r="U102" s="130" t="s">
        <v>42</v>
      </c>
      <c r="V102" s="130" t="s">
        <v>68</v>
      </c>
      <c r="W102" s="48"/>
      <c r="X102" s="126" t="s">
        <v>88</v>
      </c>
      <c r="Y102" s="49"/>
      <c r="Z102" s="126" t="s">
        <v>88</v>
      </c>
      <c r="AA102" s="130" t="s">
        <v>63</v>
      </c>
      <c r="AB102" s="130" t="s">
        <v>262</v>
      </c>
      <c r="AC102" s="130" t="s">
        <v>42</v>
      </c>
      <c r="AD102" s="47"/>
      <c r="AE102" s="126" t="s">
        <v>135</v>
      </c>
      <c r="AF102" s="130" t="s">
        <v>107</v>
      </c>
      <c r="AG102" s="78"/>
      <c r="AH102" s="55">
        <f>'10JUN'!AH102-COUNTIF(B102:AF102,"REF")</f>
        <v>12</v>
      </c>
      <c r="AI102" s="117">
        <f>'10JUN'!AI102-COUNTIF(B102:AF102,"VAC")</f>
        <v>16</v>
      </c>
      <c r="AJ102" s="56"/>
      <c r="AK102" s="57"/>
    </row>
    <row r="103" spans="1:67" s="69" customFormat="1" ht="18.75" customHeight="1" thickBot="1">
      <c r="A103" s="375"/>
      <c r="B103" s="131"/>
      <c r="C103" s="94"/>
      <c r="D103" s="127"/>
      <c r="E103" s="131"/>
      <c r="F103" s="131"/>
      <c r="G103" s="100"/>
      <c r="H103" s="127"/>
      <c r="I103" s="96"/>
      <c r="J103" s="127"/>
      <c r="K103" s="131"/>
      <c r="L103" s="94"/>
      <c r="M103" s="127"/>
      <c r="N103" s="127"/>
      <c r="O103" s="131"/>
      <c r="P103" s="60" t="s">
        <v>56</v>
      </c>
      <c r="Q103" s="98"/>
      <c r="R103" s="60"/>
      <c r="S103" s="131"/>
      <c r="T103" s="131"/>
      <c r="U103" s="131"/>
      <c r="V103" s="131"/>
      <c r="W103" s="100"/>
      <c r="X103" s="127"/>
      <c r="Y103" s="96"/>
      <c r="Z103" s="127"/>
      <c r="AA103" s="131"/>
      <c r="AB103" s="131"/>
      <c r="AC103" s="60" t="s">
        <v>56</v>
      </c>
      <c r="AD103" s="94"/>
      <c r="AE103" s="127"/>
      <c r="AF103" s="131"/>
      <c r="AG103" s="78"/>
      <c r="AH103" s="154"/>
      <c r="AI103" s="154"/>
      <c r="AJ103" s="68"/>
      <c r="AK103" s="129"/>
    </row>
    <row r="104" spans="1:67" s="69" customFormat="1" ht="18.75" customHeight="1">
      <c r="A104" s="402" t="s">
        <v>267</v>
      </c>
      <c r="B104" s="130" t="s">
        <v>166</v>
      </c>
      <c r="C104" s="130" t="s">
        <v>165</v>
      </c>
      <c r="D104" s="47"/>
      <c r="E104" s="130" t="s">
        <v>256</v>
      </c>
      <c r="F104" s="130" t="s">
        <v>256</v>
      </c>
      <c r="G104" s="130" t="s">
        <v>257</v>
      </c>
      <c r="H104" s="85"/>
      <c r="I104" s="78"/>
      <c r="J104" s="50"/>
      <c r="K104" s="130" t="s">
        <v>165</v>
      </c>
      <c r="L104" s="130" t="s">
        <v>137</v>
      </c>
      <c r="M104" s="130" t="s">
        <v>191</v>
      </c>
      <c r="N104" s="82"/>
      <c r="O104" s="130" t="s">
        <v>165</v>
      </c>
      <c r="P104" s="130" t="s">
        <v>165</v>
      </c>
      <c r="Q104" s="84"/>
      <c r="R104" s="130" t="s">
        <v>307</v>
      </c>
      <c r="S104" s="130" t="s">
        <v>165</v>
      </c>
      <c r="T104" s="82"/>
      <c r="U104" s="82"/>
      <c r="V104" s="130" t="s">
        <v>166</v>
      </c>
      <c r="W104" s="130" t="s">
        <v>164</v>
      </c>
      <c r="X104" s="130" t="s">
        <v>164</v>
      </c>
      <c r="Y104" s="78"/>
      <c r="Z104" s="130" t="s">
        <v>308</v>
      </c>
      <c r="AA104" s="47"/>
      <c r="AB104" s="130" t="s">
        <v>164</v>
      </c>
      <c r="AC104" s="130" t="s">
        <v>34</v>
      </c>
      <c r="AD104" s="130" t="s">
        <v>256</v>
      </c>
      <c r="AE104" s="130" t="s">
        <v>256</v>
      </c>
      <c r="AF104" s="85"/>
      <c r="AG104" s="78"/>
      <c r="AH104" s="229"/>
      <c r="AI104" s="230"/>
      <c r="AJ104" s="68"/>
      <c r="AK104" s="129"/>
    </row>
    <row r="105" spans="1:67" s="69" customFormat="1" ht="18.75" customHeight="1">
      <c r="A105" s="375"/>
      <c r="B105" s="131"/>
      <c r="C105" s="131"/>
      <c r="D105" s="60"/>
      <c r="E105" s="131"/>
      <c r="F105" s="131"/>
      <c r="G105" s="131"/>
      <c r="H105" s="75"/>
      <c r="I105" s="62"/>
      <c r="J105" s="63"/>
      <c r="K105" s="131"/>
      <c r="L105" s="131"/>
      <c r="M105" s="131"/>
      <c r="N105" s="60"/>
      <c r="O105" s="131"/>
      <c r="P105" s="131"/>
      <c r="Q105" s="64"/>
      <c r="R105" s="131"/>
      <c r="S105" s="131"/>
      <c r="T105" s="65"/>
      <c r="U105" s="60"/>
      <c r="V105" s="131"/>
      <c r="W105" s="131"/>
      <c r="X105" s="131"/>
      <c r="Y105" s="62"/>
      <c r="Z105" s="131"/>
      <c r="AA105" s="60"/>
      <c r="AB105" s="131"/>
      <c r="AC105" s="131"/>
      <c r="AD105" s="131"/>
      <c r="AE105" s="131"/>
      <c r="AF105" s="60"/>
      <c r="AG105" s="78"/>
      <c r="AH105" s="231"/>
      <c r="AI105" s="232"/>
      <c r="AJ105" s="68"/>
      <c r="AK105" s="129"/>
    </row>
    <row r="106" spans="1:67" s="69" customFormat="1" ht="18.75" customHeight="1">
      <c r="A106" s="402" t="s">
        <v>201</v>
      </c>
      <c r="B106" s="70"/>
      <c r="C106" s="130" t="s">
        <v>84</v>
      </c>
      <c r="D106" s="130" t="s">
        <v>62</v>
      </c>
      <c r="E106" s="130" t="s">
        <v>62</v>
      </c>
      <c r="F106" s="46" t="s">
        <v>190</v>
      </c>
      <c r="G106" s="83"/>
      <c r="H106" s="130" t="s">
        <v>55</v>
      </c>
      <c r="I106" s="49"/>
      <c r="J106" s="130" t="s">
        <v>118</v>
      </c>
      <c r="K106" s="130" t="s">
        <v>68</v>
      </c>
      <c r="L106" s="130" t="s">
        <v>62</v>
      </c>
      <c r="M106" s="48"/>
      <c r="N106" s="130" t="s">
        <v>49</v>
      </c>
      <c r="O106" s="130" t="s">
        <v>61</v>
      </c>
      <c r="P106" s="47"/>
      <c r="Q106" s="52"/>
      <c r="R106" s="72"/>
      <c r="S106" s="130" t="s">
        <v>34</v>
      </c>
      <c r="T106" s="130" t="s">
        <v>190</v>
      </c>
      <c r="U106" s="130" t="s">
        <v>190</v>
      </c>
      <c r="V106" s="48"/>
      <c r="W106" s="130" t="s">
        <v>190</v>
      </c>
      <c r="X106" s="130" t="s">
        <v>190</v>
      </c>
      <c r="Y106" s="49"/>
      <c r="Z106" s="130" t="s">
        <v>190</v>
      </c>
      <c r="AA106" s="130" t="s">
        <v>190</v>
      </c>
      <c r="AB106" s="47" t="s">
        <v>33</v>
      </c>
      <c r="AC106" s="47"/>
      <c r="AD106" s="130" t="s">
        <v>55</v>
      </c>
      <c r="AE106" s="130" t="s">
        <v>62</v>
      </c>
      <c r="AF106" s="130" t="s">
        <v>62</v>
      </c>
      <c r="AG106" s="78"/>
      <c r="AH106" s="229"/>
      <c r="AI106" s="230"/>
      <c r="AJ106" s="56"/>
      <c r="AK106" s="147"/>
    </row>
    <row r="107" spans="1:67" s="69" customFormat="1" ht="18.75" customHeight="1">
      <c r="A107" s="375"/>
      <c r="B107" s="74"/>
      <c r="C107" s="131"/>
      <c r="D107" s="131"/>
      <c r="E107" s="131"/>
      <c r="F107" s="59"/>
      <c r="G107" s="60"/>
      <c r="H107" s="131"/>
      <c r="I107" s="62"/>
      <c r="J107" s="131"/>
      <c r="K107" s="131"/>
      <c r="L107" s="131"/>
      <c r="M107" s="61"/>
      <c r="N107" s="131"/>
      <c r="O107" s="131"/>
      <c r="P107" s="60"/>
      <c r="Q107" s="64"/>
      <c r="R107" s="76"/>
      <c r="S107" s="131"/>
      <c r="T107" s="131"/>
      <c r="U107" s="131"/>
      <c r="V107" s="61"/>
      <c r="W107" s="127"/>
      <c r="X107" s="131"/>
      <c r="Y107" s="62"/>
      <c r="Z107" s="131"/>
      <c r="AA107" s="131"/>
      <c r="AB107" s="60"/>
      <c r="AC107" s="60"/>
      <c r="AD107" s="131"/>
      <c r="AE107" s="131"/>
      <c r="AF107" s="131"/>
      <c r="AG107" s="78"/>
      <c r="AH107" s="231"/>
      <c r="AI107" s="232"/>
      <c r="AJ107" s="68"/>
      <c r="AK107" s="129"/>
    </row>
    <row r="108" spans="1:67" s="69" customFormat="1" ht="18.75" customHeight="1">
      <c r="A108" s="391" t="s">
        <v>275</v>
      </c>
      <c r="B108" s="130" t="s">
        <v>165</v>
      </c>
      <c r="C108" s="130" t="s">
        <v>307</v>
      </c>
      <c r="D108" s="82"/>
      <c r="E108" s="48"/>
      <c r="F108" s="130" t="s">
        <v>256</v>
      </c>
      <c r="G108" s="130" t="s">
        <v>256</v>
      </c>
      <c r="H108" s="130" t="s">
        <v>309</v>
      </c>
      <c r="I108" s="49"/>
      <c r="J108" s="130" t="s">
        <v>256</v>
      </c>
      <c r="K108" s="48"/>
      <c r="L108" s="130" t="s">
        <v>256</v>
      </c>
      <c r="M108" s="130" t="s">
        <v>310</v>
      </c>
      <c r="N108" s="130" t="s">
        <v>256</v>
      </c>
      <c r="O108" s="106"/>
      <c r="P108" s="130" t="s">
        <v>165</v>
      </c>
      <c r="Q108" s="79"/>
      <c r="R108" s="130" t="s">
        <v>165</v>
      </c>
      <c r="S108" s="130" t="s">
        <v>256</v>
      </c>
      <c r="T108" s="48"/>
      <c r="U108" s="130" t="s">
        <v>164</v>
      </c>
      <c r="V108" s="130" t="s">
        <v>307</v>
      </c>
      <c r="W108" s="130" t="s">
        <v>166</v>
      </c>
      <c r="X108" s="47"/>
      <c r="Y108" s="78"/>
      <c r="Z108" s="130" t="s">
        <v>164</v>
      </c>
      <c r="AA108" s="130" t="s">
        <v>164</v>
      </c>
      <c r="AB108" s="130" t="s">
        <v>164</v>
      </c>
      <c r="AC108" s="80"/>
      <c r="AD108" s="47"/>
      <c r="AE108" s="204" t="s">
        <v>164</v>
      </c>
      <c r="AF108" s="204" t="s">
        <v>164</v>
      </c>
      <c r="AG108" s="78"/>
      <c r="AH108" s="55">
        <f>'10JUN'!AH108-COUNTIF(B108:AF108,"REF")</f>
        <v>8</v>
      </c>
      <c r="AI108" s="117">
        <f>'10JUN'!AI108-COUNTIF(B108:AF108,"VAC")</f>
        <v>8</v>
      </c>
      <c r="AJ108" s="56"/>
      <c r="AK108" s="147"/>
    </row>
    <row r="109" spans="1:67" s="69" customFormat="1" ht="18.75" customHeight="1">
      <c r="A109" s="381"/>
      <c r="B109" s="131"/>
      <c r="C109" s="131"/>
      <c r="D109" s="60"/>
      <c r="E109" s="60"/>
      <c r="F109" s="131"/>
      <c r="G109" s="131"/>
      <c r="H109" s="131"/>
      <c r="I109" s="62"/>
      <c r="J109" s="131"/>
      <c r="K109" s="61"/>
      <c r="L109" s="131"/>
      <c r="M109" s="131"/>
      <c r="N109" s="131"/>
      <c r="O109" s="67"/>
      <c r="P109" s="131"/>
      <c r="Q109" s="64"/>
      <c r="R109" s="131"/>
      <c r="S109" s="131"/>
      <c r="T109" s="81"/>
      <c r="U109" s="131"/>
      <c r="V109" s="131"/>
      <c r="W109" s="131"/>
      <c r="X109" s="75"/>
      <c r="Y109" s="62"/>
      <c r="Z109" s="131"/>
      <c r="AA109" s="131"/>
      <c r="AB109" s="131"/>
      <c r="AC109" s="63"/>
      <c r="AD109" s="60"/>
      <c r="AE109" s="205"/>
      <c r="AF109" s="205"/>
      <c r="AG109" s="78"/>
      <c r="AH109" s="154"/>
      <c r="AI109" s="154"/>
      <c r="AJ109" s="68"/>
      <c r="AK109" s="129"/>
    </row>
    <row r="110" spans="1:67" ht="18.75" customHeight="1">
      <c r="A110" s="394" t="s">
        <v>205</v>
      </c>
      <c r="B110" s="130" t="s">
        <v>82</v>
      </c>
      <c r="C110" s="130" t="s">
        <v>82</v>
      </c>
      <c r="D110" s="47"/>
      <c r="E110" s="48"/>
      <c r="F110" s="125" t="s">
        <v>31</v>
      </c>
      <c r="G110" s="238" t="s">
        <v>31</v>
      </c>
      <c r="H110" s="130" t="s">
        <v>82</v>
      </c>
      <c r="I110" s="49"/>
      <c r="J110" s="130" t="s">
        <v>82</v>
      </c>
      <c r="K110" s="130" t="s">
        <v>82</v>
      </c>
      <c r="L110" s="47"/>
      <c r="M110" s="48"/>
      <c r="N110" s="130" t="s">
        <v>82</v>
      </c>
      <c r="O110" s="130" t="s">
        <v>82</v>
      </c>
      <c r="P110" s="130" t="s">
        <v>82</v>
      </c>
      <c r="Q110" s="52"/>
      <c r="R110" s="130" t="s">
        <v>82</v>
      </c>
      <c r="S110" s="130" t="s">
        <v>82</v>
      </c>
      <c r="T110" s="47"/>
      <c r="U110" s="48"/>
      <c r="V110" s="130" t="s">
        <v>82</v>
      </c>
      <c r="W110" s="130" t="s">
        <v>82</v>
      </c>
      <c r="X110" s="130" t="s">
        <v>82</v>
      </c>
      <c r="Y110" s="49"/>
      <c r="Z110" s="124" t="s">
        <v>31</v>
      </c>
      <c r="AA110" s="125" t="s">
        <v>31</v>
      </c>
      <c r="AB110" s="47"/>
      <c r="AC110" s="48"/>
      <c r="AD110" s="130" t="s">
        <v>82</v>
      </c>
      <c r="AE110" s="130" t="s">
        <v>82</v>
      </c>
      <c r="AF110" s="130" t="s">
        <v>82</v>
      </c>
      <c r="AG110" s="109"/>
      <c r="AH110" s="55">
        <f>'10JUN'!AH110-COUNTIF(B110:AF110,"REF")</f>
        <v>7</v>
      </c>
      <c r="AI110" s="117">
        <f>'10JUN'!AI110-COUNTIF(B110:AF110,"VAC")</f>
        <v>12</v>
      </c>
      <c r="AJ110" s="56"/>
      <c r="AK110" s="147"/>
    </row>
    <row r="111" spans="1:67" s="111" customFormat="1" ht="18.75" customHeight="1" thickBot="1">
      <c r="A111" s="395"/>
      <c r="B111" s="131"/>
      <c r="C111" s="131"/>
      <c r="D111" s="60"/>
      <c r="E111" s="61"/>
      <c r="F111" s="59"/>
      <c r="G111" s="77"/>
      <c r="H111" s="131"/>
      <c r="I111" s="62"/>
      <c r="J111" s="131"/>
      <c r="K111" s="131"/>
      <c r="L111" s="163"/>
      <c r="M111" s="163"/>
      <c r="N111" s="131"/>
      <c r="O111" s="131"/>
      <c r="P111" s="131"/>
      <c r="Q111" s="165"/>
      <c r="R111" s="131"/>
      <c r="S111" s="131"/>
      <c r="T111" s="163"/>
      <c r="U111" s="163"/>
      <c r="V111" s="131"/>
      <c r="W111" s="131"/>
      <c r="X111" s="131"/>
      <c r="Y111" s="164"/>
      <c r="Z111" s="59"/>
      <c r="AA111" s="59"/>
      <c r="AB111" s="163"/>
      <c r="AC111" s="60"/>
      <c r="AD111" s="131"/>
      <c r="AE111" s="131"/>
      <c r="AF111" s="131"/>
      <c r="AG111" s="164"/>
      <c r="AH111" s="154"/>
      <c r="AI111" s="154"/>
      <c r="AJ111" s="114"/>
      <c r="AK111" s="12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</row>
    <row r="112" spans="1:67" s="69" customFormat="1" ht="18.75" customHeight="1" thickTop="1">
      <c r="A112" s="376" t="s">
        <v>206</v>
      </c>
      <c r="B112" s="130" t="s">
        <v>311</v>
      </c>
      <c r="C112" s="130" t="s">
        <v>105</v>
      </c>
      <c r="D112" s="246" t="s">
        <v>145</v>
      </c>
      <c r="E112" s="82"/>
      <c r="F112" s="246" t="s">
        <v>82</v>
      </c>
      <c r="G112" s="246" t="s">
        <v>29</v>
      </c>
      <c r="H112" s="246" t="s">
        <v>43</v>
      </c>
      <c r="I112" s="78"/>
      <c r="J112" s="51" t="s">
        <v>32</v>
      </c>
      <c r="K112" s="130" t="s">
        <v>105</v>
      </c>
      <c r="L112" s="130" t="s">
        <v>85</v>
      </c>
      <c r="M112" s="130" t="s">
        <v>59</v>
      </c>
      <c r="N112" s="130" t="s">
        <v>51</v>
      </c>
      <c r="O112" s="130" t="s">
        <v>47</v>
      </c>
      <c r="P112" s="130" t="s">
        <v>55</v>
      </c>
      <c r="Q112" s="79"/>
      <c r="R112" s="130" t="s">
        <v>312</v>
      </c>
      <c r="S112" s="130" t="s">
        <v>236</v>
      </c>
      <c r="T112" s="47"/>
      <c r="U112" s="130" t="s">
        <v>29</v>
      </c>
      <c r="V112" s="130" t="s">
        <v>82</v>
      </c>
      <c r="W112" s="126" t="s">
        <v>237</v>
      </c>
      <c r="X112" s="126" t="s">
        <v>152</v>
      </c>
      <c r="Y112" s="78"/>
      <c r="Z112" s="126" t="s">
        <v>93</v>
      </c>
      <c r="AA112" s="130" t="s">
        <v>26</v>
      </c>
      <c r="AB112" s="130" t="s">
        <v>82</v>
      </c>
      <c r="AC112" s="130" t="s">
        <v>233</v>
      </c>
      <c r="AD112" s="47"/>
      <c r="AE112" s="130" t="s">
        <v>207</v>
      </c>
      <c r="AF112" s="130" t="s">
        <v>84</v>
      </c>
      <c r="AG112" s="113"/>
      <c r="AH112" s="55">
        <f>'10JUN'!AH112-COUNTIF(B112:AF112,"REF")</f>
        <v>7</v>
      </c>
      <c r="AI112" s="117">
        <f>'10JUN'!AI112-COUNTIF(B112:AF112,"VAC")</f>
        <v>29</v>
      </c>
      <c r="AJ112" s="56"/>
      <c r="AK112" s="147"/>
    </row>
    <row r="113" spans="1:37" s="69" customFormat="1" ht="18.75" customHeight="1">
      <c r="A113" s="375"/>
      <c r="B113" s="131"/>
      <c r="C113" s="131"/>
      <c r="D113" s="60" t="s">
        <v>56</v>
      </c>
      <c r="E113" s="60"/>
      <c r="F113" s="131"/>
      <c r="G113" s="131"/>
      <c r="H113" s="131"/>
      <c r="I113" s="62"/>
      <c r="J113" s="58"/>
      <c r="K113" s="60" t="s">
        <v>56</v>
      </c>
      <c r="L113" s="131"/>
      <c r="M113" s="131"/>
      <c r="N113" s="131"/>
      <c r="O113" s="131"/>
      <c r="P113" s="60" t="s">
        <v>56</v>
      </c>
      <c r="Q113" s="64"/>
      <c r="R113" s="131"/>
      <c r="S113" s="131"/>
      <c r="T113" s="81"/>
      <c r="U113" s="131"/>
      <c r="V113" s="131"/>
      <c r="W113" s="127"/>
      <c r="X113" s="60" t="s">
        <v>56</v>
      </c>
      <c r="Y113" s="62"/>
      <c r="Z113" s="60" t="s">
        <v>56</v>
      </c>
      <c r="AA113" s="131"/>
      <c r="AB113" s="131"/>
      <c r="AC113" s="131"/>
      <c r="AD113" s="60"/>
      <c r="AE113" s="131"/>
      <c r="AF113" s="131"/>
      <c r="AG113" s="62"/>
      <c r="AH113" s="154"/>
      <c r="AI113" s="154"/>
      <c r="AJ113" s="68"/>
      <c r="AK113" s="129"/>
    </row>
    <row r="114" spans="1:37" s="69" customFormat="1" ht="18.75" customHeight="1">
      <c r="A114" s="376" t="s">
        <v>208</v>
      </c>
      <c r="B114" s="70"/>
      <c r="C114" s="130" t="s">
        <v>51</v>
      </c>
      <c r="D114" s="130" t="s">
        <v>82</v>
      </c>
      <c r="E114" s="130" t="s">
        <v>46</v>
      </c>
      <c r="F114" s="82"/>
      <c r="G114" s="130" t="s">
        <v>29</v>
      </c>
      <c r="H114" s="130" t="s">
        <v>46</v>
      </c>
      <c r="I114" s="78"/>
      <c r="J114" s="130" t="s">
        <v>43</v>
      </c>
      <c r="K114" s="51" t="s">
        <v>32</v>
      </c>
      <c r="L114" s="82" t="s">
        <v>33</v>
      </c>
      <c r="M114" s="48" t="s">
        <v>33</v>
      </c>
      <c r="N114" s="238" t="s">
        <v>31</v>
      </c>
      <c r="O114" s="126" t="s">
        <v>46</v>
      </c>
      <c r="P114" s="126" t="s">
        <v>29</v>
      </c>
      <c r="Q114" s="84"/>
      <c r="R114" s="130" t="s">
        <v>43</v>
      </c>
      <c r="S114" s="82"/>
      <c r="T114" s="130" t="s">
        <v>29</v>
      </c>
      <c r="U114" s="130" t="s">
        <v>51</v>
      </c>
      <c r="V114" s="130" t="s">
        <v>51</v>
      </c>
      <c r="W114" s="48"/>
      <c r="X114" s="130" t="s">
        <v>46</v>
      </c>
      <c r="Y114" s="78"/>
      <c r="Z114" s="130" t="s">
        <v>29</v>
      </c>
      <c r="AA114" s="130" t="s">
        <v>51</v>
      </c>
      <c r="AB114" s="130" t="s">
        <v>26</v>
      </c>
      <c r="AC114" s="47" t="s">
        <v>33</v>
      </c>
      <c r="AD114" s="130" t="s">
        <v>43</v>
      </c>
      <c r="AE114" s="130" t="s">
        <v>281</v>
      </c>
      <c r="AF114" s="85"/>
      <c r="AG114" s="49"/>
      <c r="AH114" s="55">
        <f>'10JUN'!AH114-COUNTIF(B114:AF114,"REF")</f>
        <v>7</v>
      </c>
      <c r="AI114" s="117">
        <f>'10JUN'!AI114-COUNTIF(B114:AF114,"VAC")</f>
        <v>23.5</v>
      </c>
      <c r="AJ114" s="56"/>
      <c r="AK114" s="147"/>
    </row>
    <row r="115" spans="1:37" s="69" customFormat="1" ht="18.75" customHeight="1">
      <c r="A115" s="375"/>
      <c r="B115" s="74"/>
      <c r="C115" s="131"/>
      <c r="D115" s="131"/>
      <c r="E115" s="131"/>
      <c r="F115" s="60"/>
      <c r="G115" s="131"/>
      <c r="H115" s="131"/>
      <c r="I115" s="62"/>
      <c r="J115" s="131"/>
      <c r="K115" s="58"/>
      <c r="L115" s="60"/>
      <c r="M115" s="61"/>
      <c r="N115" s="77"/>
      <c r="O115" s="127"/>
      <c r="P115" s="127"/>
      <c r="Q115" s="64"/>
      <c r="R115" s="131"/>
      <c r="S115" s="60"/>
      <c r="T115" s="131"/>
      <c r="U115" s="131"/>
      <c r="V115" s="131"/>
      <c r="W115" s="61"/>
      <c r="X115" s="131"/>
      <c r="Y115" s="62"/>
      <c r="Z115" s="131"/>
      <c r="AA115" s="131"/>
      <c r="AB115" s="131"/>
      <c r="AC115" s="61" t="s">
        <v>313</v>
      </c>
      <c r="AD115" s="131"/>
      <c r="AE115" s="131"/>
      <c r="AF115" s="60"/>
      <c r="AG115" s="78"/>
      <c r="AH115" s="154"/>
      <c r="AI115" s="154"/>
      <c r="AJ115" s="68"/>
      <c r="AK115" s="129"/>
    </row>
    <row r="116" spans="1:37" s="69" customFormat="1" ht="18.75" customHeight="1">
      <c r="A116" s="390" t="s">
        <v>214</v>
      </c>
      <c r="B116" s="130" t="s">
        <v>65</v>
      </c>
      <c r="C116" s="130" t="s">
        <v>254</v>
      </c>
      <c r="D116" s="48"/>
      <c r="E116" s="130" t="s">
        <v>152</v>
      </c>
      <c r="F116" s="130" t="s">
        <v>49</v>
      </c>
      <c r="G116" s="83" t="s">
        <v>33</v>
      </c>
      <c r="H116" s="73" t="s">
        <v>32</v>
      </c>
      <c r="I116" s="49"/>
      <c r="J116" s="130" t="s">
        <v>65</v>
      </c>
      <c r="K116" s="130" t="s">
        <v>254</v>
      </c>
      <c r="L116" s="130" t="s">
        <v>314</v>
      </c>
      <c r="M116" s="82"/>
      <c r="N116" s="130" t="s">
        <v>68</v>
      </c>
      <c r="O116" s="238" t="s">
        <v>31</v>
      </c>
      <c r="P116" s="130" t="s">
        <v>254</v>
      </c>
      <c r="Q116" s="52"/>
      <c r="R116" s="126" t="s">
        <v>64</v>
      </c>
      <c r="S116" s="130" t="s">
        <v>63</v>
      </c>
      <c r="T116" s="48"/>
      <c r="U116" s="126" t="s">
        <v>184</v>
      </c>
      <c r="V116" s="130" t="s">
        <v>58</v>
      </c>
      <c r="W116" s="130" t="s">
        <v>315</v>
      </c>
      <c r="X116" s="130" t="s">
        <v>127</v>
      </c>
      <c r="Y116" s="49"/>
      <c r="Z116" s="130" t="s">
        <v>35</v>
      </c>
      <c r="AA116" s="130" t="s">
        <v>34</v>
      </c>
      <c r="AB116" s="82"/>
      <c r="AC116" s="130" t="s">
        <v>34</v>
      </c>
      <c r="AD116" s="130" t="s">
        <v>54</v>
      </c>
      <c r="AE116" s="130" t="s">
        <v>61</v>
      </c>
      <c r="AF116" s="130" t="s">
        <v>66</v>
      </c>
      <c r="AG116" s="49"/>
      <c r="AH116" s="55">
        <f>'10JUN'!AH116-COUNTIF(B116:AF116,"REF")</f>
        <v>9</v>
      </c>
      <c r="AI116" s="117">
        <f>'10JUN'!AI116-COUNTIF(B116:AF116,"VAC")</f>
        <v>36</v>
      </c>
      <c r="AJ116" s="56"/>
      <c r="AK116" s="147"/>
    </row>
    <row r="117" spans="1:37" s="69" customFormat="1" ht="18.75" customHeight="1" thickBot="1">
      <c r="A117" s="381"/>
      <c r="B117" s="131"/>
      <c r="C117" s="131" t="s">
        <v>316</v>
      </c>
      <c r="D117" s="61"/>
      <c r="E117" s="131" t="s">
        <v>316</v>
      </c>
      <c r="F117" s="131"/>
      <c r="G117" s="60"/>
      <c r="H117" s="77"/>
      <c r="I117" s="62"/>
      <c r="J117" s="131"/>
      <c r="K117" s="131" t="s">
        <v>317</v>
      </c>
      <c r="L117" s="60" t="s">
        <v>56</v>
      </c>
      <c r="M117" s="60"/>
      <c r="N117" s="131"/>
      <c r="O117" s="77"/>
      <c r="P117" s="131" t="s">
        <v>317</v>
      </c>
      <c r="Q117" s="64"/>
      <c r="R117" s="127"/>
      <c r="S117" s="131"/>
      <c r="T117" s="61"/>
      <c r="U117" s="127"/>
      <c r="V117" s="131"/>
      <c r="W117" s="269" t="s">
        <v>56</v>
      </c>
      <c r="X117" s="131"/>
      <c r="Y117" s="62"/>
      <c r="Z117" s="131"/>
      <c r="AA117" s="131"/>
      <c r="AB117" s="60"/>
      <c r="AC117" s="60" t="s">
        <v>56</v>
      </c>
      <c r="AD117" s="131"/>
      <c r="AE117" s="131"/>
      <c r="AF117" s="131"/>
      <c r="AG117" s="62"/>
      <c r="AH117" s="154"/>
      <c r="AI117" s="154"/>
      <c r="AJ117" s="68"/>
      <c r="AK117" s="129"/>
    </row>
    <row r="118" spans="1:37" s="37" customFormat="1" ht="18.75" customHeight="1" thickTop="1" thickBot="1">
      <c r="A118" s="168"/>
      <c r="B118" s="32">
        <v>8</v>
      </c>
      <c r="C118" s="32">
        <v>9</v>
      </c>
      <c r="D118" s="32">
        <v>10</v>
      </c>
      <c r="E118" s="32">
        <v>11</v>
      </c>
      <c r="F118" s="32">
        <v>12</v>
      </c>
      <c r="G118" s="32">
        <v>13</v>
      </c>
      <c r="H118" s="32">
        <v>14</v>
      </c>
      <c r="I118" s="170"/>
      <c r="J118" s="30" t="s">
        <v>278</v>
      </c>
      <c r="K118" s="31" t="s">
        <v>121</v>
      </c>
      <c r="L118" s="30" t="s">
        <v>44</v>
      </c>
      <c r="M118" s="31" t="s">
        <v>176</v>
      </c>
      <c r="N118" s="30" t="s">
        <v>232</v>
      </c>
      <c r="O118" s="31" t="s">
        <v>18</v>
      </c>
      <c r="P118" s="30" t="s">
        <v>19</v>
      </c>
      <c r="Q118" s="170"/>
      <c r="R118" s="32">
        <v>22</v>
      </c>
      <c r="S118" s="33">
        <v>23</v>
      </c>
      <c r="T118" s="32">
        <v>24</v>
      </c>
      <c r="U118" s="33">
        <v>25</v>
      </c>
      <c r="V118" s="32">
        <v>26</v>
      </c>
      <c r="W118" s="33">
        <v>27</v>
      </c>
      <c r="X118" s="32">
        <v>28</v>
      </c>
      <c r="Y118" s="170"/>
      <c r="Z118" s="34">
        <v>29</v>
      </c>
      <c r="AA118" s="32">
        <v>30</v>
      </c>
      <c r="AB118" s="34">
        <v>31</v>
      </c>
      <c r="AC118" s="251">
        <v>1</v>
      </c>
      <c r="AD118" s="256">
        <v>2</v>
      </c>
      <c r="AE118" s="251">
        <v>3</v>
      </c>
      <c r="AF118" s="256">
        <v>4</v>
      </c>
      <c r="AG118" s="167"/>
      <c r="AH118" s="142"/>
      <c r="AI118" s="142"/>
      <c r="AJ118" s="35"/>
      <c r="AK118" s="36"/>
    </row>
    <row r="119" spans="1:37" ht="18.75" customHeight="1">
      <c r="A119" s="137"/>
      <c r="B119" s="150">
        <f t="shared" ref="B119:H119" si="0">COUNTIF(B6:B117,"欠")</f>
        <v>0</v>
      </c>
      <c r="C119" s="150">
        <f t="shared" si="0"/>
        <v>0</v>
      </c>
      <c r="D119" s="150">
        <f t="shared" si="0"/>
        <v>0</v>
      </c>
      <c r="E119" s="150">
        <f t="shared" si="0"/>
        <v>0</v>
      </c>
      <c r="F119" s="150">
        <f t="shared" si="0"/>
        <v>1</v>
      </c>
      <c r="G119" s="150">
        <f t="shared" si="0"/>
        <v>0</v>
      </c>
      <c r="H119" s="150">
        <f t="shared" si="0"/>
        <v>0</v>
      </c>
      <c r="I119" s="150"/>
      <c r="J119" s="150">
        <f t="shared" ref="J119:P119" si="1">COUNTIF(J6:J117,"欠")</f>
        <v>0</v>
      </c>
      <c r="K119" s="150">
        <f t="shared" si="1"/>
        <v>0</v>
      </c>
      <c r="L119" s="150">
        <f t="shared" si="1"/>
        <v>0</v>
      </c>
      <c r="M119" s="150">
        <f t="shared" si="1"/>
        <v>0</v>
      </c>
      <c r="N119" s="150">
        <f t="shared" si="1"/>
        <v>0</v>
      </c>
      <c r="O119" s="150">
        <f t="shared" si="1"/>
        <v>0</v>
      </c>
      <c r="P119" s="150">
        <f t="shared" si="1"/>
        <v>0</v>
      </c>
      <c r="Q119" s="150"/>
      <c r="R119" s="150">
        <f t="shared" ref="R119:X119" si="2">COUNTIF(R6:R117,"欠")</f>
        <v>0</v>
      </c>
      <c r="S119" s="150">
        <f t="shared" si="2"/>
        <v>0</v>
      </c>
      <c r="T119" s="150">
        <f t="shared" si="2"/>
        <v>1</v>
      </c>
      <c r="U119" s="150">
        <f t="shared" si="2"/>
        <v>1</v>
      </c>
      <c r="V119" s="150">
        <f t="shared" si="2"/>
        <v>0</v>
      </c>
      <c r="W119" s="150">
        <f t="shared" si="2"/>
        <v>1</v>
      </c>
      <c r="X119" s="150">
        <f t="shared" si="2"/>
        <v>1</v>
      </c>
      <c r="Y119" s="150"/>
      <c r="Z119" s="150">
        <f t="shared" ref="Z119:AF119" si="3">COUNTIF(Z6:Z117,"欠")</f>
        <v>1</v>
      </c>
      <c r="AA119" s="150">
        <f t="shared" si="3"/>
        <v>1</v>
      </c>
      <c r="AB119" s="150">
        <f t="shared" si="3"/>
        <v>0</v>
      </c>
      <c r="AC119" s="150">
        <f t="shared" si="3"/>
        <v>0</v>
      </c>
      <c r="AD119" s="150">
        <f t="shared" si="3"/>
        <v>0</v>
      </c>
      <c r="AE119" s="150">
        <f t="shared" si="3"/>
        <v>0</v>
      </c>
      <c r="AF119" s="150">
        <f t="shared" si="3"/>
        <v>0</v>
      </c>
      <c r="AG119" s="119"/>
      <c r="AH119" s="157"/>
    </row>
    <row r="120" spans="1:37" ht="18.75" customHeight="1">
      <c r="A120" s="137"/>
      <c r="B120" s="150">
        <f t="shared" ref="B120:H120" si="4">B119-6</f>
        <v>-6</v>
      </c>
      <c r="C120" s="150">
        <f t="shared" si="4"/>
        <v>-6</v>
      </c>
      <c r="D120" s="150">
        <f t="shared" si="4"/>
        <v>-6</v>
      </c>
      <c r="E120" s="150">
        <f t="shared" si="4"/>
        <v>-6</v>
      </c>
      <c r="F120" s="150">
        <f t="shared" si="4"/>
        <v>-5</v>
      </c>
      <c r="G120" s="150">
        <f t="shared" si="4"/>
        <v>-6</v>
      </c>
      <c r="H120" s="150">
        <f t="shared" si="4"/>
        <v>-6</v>
      </c>
      <c r="I120" s="150"/>
      <c r="J120" s="150">
        <f t="shared" ref="J120:P120" si="5">J119-6</f>
        <v>-6</v>
      </c>
      <c r="K120" s="150">
        <f t="shared" si="5"/>
        <v>-6</v>
      </c>
      <c r="L120" s="150">
        <f t="shared" si="5"/>
        <v>-6</v>
      </c>
      <c r="M120" s="150">
        <f t="shared" si="5"/>
        <v>-6</v>
      </c>
      <c r="N120" s="150">
        <f t="shared" si="5"/>
        <v>-6</v>
      </c>
      <c r="O120" s="150">
        <f t="shared" si="5"/>
        <v>-6</v>
      </c>
      <c r="P120" s="150">
        <f t="shared" si="5"/>
        <v>-6</v>
      </c>
      <c r="Q120" s="150"/>
      <c r="R120" s="150">
        <f t="shared" ref="R120:X120" si="6">R119-6</f>
        <v>-6</v>
      </c>
      <c r="S120" s="150">
        <f t="shared" si="6"/>
        <v>-6</v>
      </c>
      <c r="T120" s="150">
        <f t="shared" si="6"/>
        <v>-5</v>
      </c>
      <c r="U120" s="150">
        <f t="shared" si="6"/>
        <v>-5</v>
      </c>
      <c r="V120" s="150">
        <f t="shared" si="6"/>
        <v>-6</v>
      </c>
      <c r="W120" s="150">
        <f t="shared" si="6"/>
        <v>-5</v>
      </c>
      <c r="X120" s="150">
        <f t="shared" si="6"/>
        <v>-5</v>
      </c>
      <c r="Y120" s="150"/>
      <c r="Z120" s="150">
        <f t="shared" ref="Z120:AF120" si="7">Z119-6</f>
        <v>-5</v>
      </c>
      <c r="AA120" s="150">
        <f t="shared" si="7"/>
        <v>-5</v>
      </c>
      <c r="AB120" s="150">
        <f t="shared" si="7"/>
        <v>-6</v>
      </c>
      <c r="AC120" s="150">
        <f t="shared" si="7"/>
        <v>-6</v>
      </c>
      <c r="AD120" s="150">
        <f t="shared" si="7"/>
        <v>-6</v>
      </c>
      <c r="AE120" s="150">
        <f t="shared" si="7"/>
        <v>-6</v>
      </c>
      <c r="AF120" s="150">
        <f t="shared" si="7"/>
        <v>-6</v>
      </c>
      <c r="AG120" s="119"/>
      <c r="AH120" s="157"/>
    </row>
    <row r="121" spans="1:37" ht="33" customHeight="1">
      <c r="B121" s="187" t="s">
        <v>219</v>
      </c>
      <c r="C121" s="187" t="s">
        <v>219</v>
      </c>
      <c r="D121" s="187" t="s">
        <v>217</v>
      </c>
      <c r="E121" s="187" t="s">
        <v>217</v>
      </c>
      <c r="F121" s="187" t="s">
        <v>218</v>
      </c>
      <c r="G121" s="187" t="s">
        <v>218</v>
      </c>
      <c r="H121" s="187" t="s">
        <v>217</v>
      </c>
      <c r="J121" s="187" t="s">
        <v>219</v>
      </c>
      <c r="K121" s="187" t="s">
        <v>219</v>
      </c>
      <c r="L121" s="186" t="s">
        <v>218</v>
      </c>
      <c r="M121" s="186" t="s">
        <v>218</v>
      </c>
      <c r="N121" s="186" t="s">
        <v>220</v>
      </c>
      <c r="O121" s="186" t="s">
        <v>219</v>
      </c>
      <c r="P121" s="186" t="s">
        <v>217</v>
      </c>
      <c r="R121" s="187" t="s">
        <v>217</v>
      </c>
      <c r="S121" s="187" t="s">
        <v>219</v>
      </c>
      <c r="T121" s="186" t="s">
        <v>219</v>
      </c>
      <c r="U121" s="186" t="s">
        <v>219</v>
      </c>
      <c r="V121" s="186" t="s">
        <v>218</v>
      </c>
      <c r="W121" s="186" t="s">
        <v>218</v>
      </c>
      <c r="X121" s="186" t="s">
        <v>219</v>
      </c>
      <c r="Z121" s="187" t="s">
        <v>219</v>
      </c>
      <c r="AA121" s="187" t="s">
        <v>219</v>
      </c>
      <c r="AB121" s="186" t="s">
        <v>219</v>
      </c>
      <c r="AC121" s="186" t="s">
        <v>218</v>
      </c>
      <c r="AD121" s="186" t="s">
        <v>217</v>
      </c>
      <c r="AE121" s="186" t="s">
        <v>219</v>
      </c>
      <c r="AF121" s="186" t="s">
        <v>217</v>
      </c>
    </row>
    <row r="122" spans="1:37" ht="33" customHeight="1">
      <c r="B122" s="187" t="s">
        <v>86</v>
      </c>
      <c r="C122" s="187" t="s">
        <v>86</v>
      </c>
      <c r="D122" s="187" t="s">
        <v>86</v>
      </c>
      <c r="E122" s="187" t="s">
        <v>222</v>
      </c>
      <c r="F122" s="187" t="s">
        <v>86</v>
      </c>
      <c r="G122" s="187" t="s">
        <v>86</v>
      </c>
      <c r="H122" s="187" t="s">
        <v>222</v>
      </c>
      <c r="J122" s="186" t="s">
        <v>86</v>
      </c>
      <c r="K122" s="186" t="s">
        <v>86</v>
      </c>
      <c r="L122" s="186" t="s">
        <v>86</v>
      </c>
      <c r="M122" s="186" t="s">
        <v>222</v>
      </c>
      <c r="N122" s="186" t="s">
        <v>86</v>
      </c>
      <c r="O122" s="186" t="s">
        <v>86</v>
      </c>
      <c r="P122" s="186" t="s">
        <v>223</v>
      </c>
      <c r="R122" s="186" t="s">
        <v>86</v>
      </c>
      <c r="S122" s="186" t="s">
        <v>86</v>
      </c>
      <c r="T122" s="186" t="s">
        <v>86</v>
      </c>
      <c r="U122" s="186" t="s">
        <v>222</v>
      </c>
      <c r="V122" s="186" t="s">
        <v>86</v>
      </c>
      <c r="W122" s="186" t="s">
        <v>86</v>
      </c>
      <c r="X122" s="186" t="s">
        <v>222</v>
      </c>
      <c r="Z122" s="186" t="s">
        <v>86</v>
      </c>
      <c r="AA122" s="186" t="s">
        <v>223</v>
      </c>
      <c r="AB122" s="186" t="s">
        <v>86</v>
      </c>
      <c r="AC122" s="186" t="s">
        <v>222</v>
      </c>
      <c r="AD122" s="186" t="s">
        <v>221</v>
      </c>
      <c r="AE122" s="186" t="s">
        <v>222</v>
      </c>
      <c r="AF122" s="186" t="s">
        <v>222</v>
      </c>
    </row>
    <row r="123" spans="1:37" ht="33" customHeight="1">
      <c r="A123" s="188" t="s">
        <v>224</v>
      </c>
      <c r="B123" s="189" t="s">
        <v>226</v>
      </c>
      <c r="C123" s="189" t="s">
        <v>226</v>
      </c>
      <c r="D123" s="189" t="s">
        <v>226</v>
      </c>
      <c r="E123" s="189" t="s">
        <v>226</v>
      </c>
      <c r="F123" s="189" t="s">
        <v>226</v>
      </c>
      <c r="G123" s="189" t="s">
        <v>226</v>
      </c>
      <c r="H123" s="189" t="s">
        <v>226</v>
      </c>
      <c r="J123" s="189" t="s">
        <v>226</v>
      </c>
      <c r="K123" s="189" t="s">
        <v>226</v>
      </c>
      <c r="L123" s="189" t="s">
        <v>226</v>
      </c>
      <c r="M123" s="189" t="s">
        <v>226</v>
      </c>
      <c r="N123" s="189" t="s">
        <v>226</v>
      </c>
      <c r="O123" s="189" t="s">
        <v>226</v>
      </c>
      <c r="P123" s="189" t="s">
        <v>226</v>
      </c>
      <c r="R123" s="189" t="s">
        <v>226</v>
      </c>
      <c r="S123" s="189" t="s">
        <v>226</v>
      </c>
      <c r="T123" s="189" t="s">
        <v>226</v>
      </c>
      <c r="U123" s="189" t="s">
        <v>226</v>
      </c>
      <c r="V123" s="189" t="s">
        <v>226</v>
      </c>
      <c r="W123" s="189" t="s">
        <v>226</v>
      </c>
      <c r="X123" s="189" t="s">
        <v>226</v>
      </c>
      <c r="Z123" s="189" t="s">
        <v>226</v>
      </c>
      <c r="AA123" s="189" t="s">
        <v>226</v>
      </c>
      <c r="AB123" s="189" t="s">
        <v>226</v>
      </c>
      <c r="AC123" s="189" t="s">
        <v>226</v>
      </c>
      <c r="AD123" s="189" t="s">
        <v>226</v>
      </c>
      <c r="AE123" s="189" t="s">
        <v>226</v>
      </c>
      <c r="AF123" s="189" t="s">
        <v>226</v>
      </c>
    </row>
    <row r="124" spans="1:37">
      <c r="C124" s="207"/>
      <c r="D124" s="207"/>
      <c r="E124" s="207"/>
      <c r="F124" s="207"/>
      <c r="H124" s="207"/>
      <c r="J124" s="207"/>
      <c r="K124" s="207"/>
      <c r="N124" s="207"/>
    </row>
    <row r="125" spans="1:37" ht="13.5" customHeight="1"/>
    <row r="126" spans="1:37" ht="13.5" customHeight="1"/>
    <row r="127" spans="1:37" ht="13.5" customHeight="1"/>
    <row r="128" spans="1:37" ht="13.5" customHeight="1"/>
    <row r="129" ht="13.5" customHeight="1"/>
    <row r="130" ht="13.5" customHeight="1"/>
    <row r="134" ht="13.5" customHeight="1"/>
    <row r="135" ht="13.5" customHeight="1"/>
  </sheetData>
  <mergeCells count="64">
    <mergeCell ref="A114:A115"/>
    <mergeCell ref="AH3:AH4"/>
    <mergeCell ref="A102:A103"/>
    <mergeCell ref="Q3:Q4"/>
    <mergeCell ref="A64:A65"/>
    <mergeCell ref="Y3:Y4"/>
    <mergeCell ref="A58:A59"/>
    <mergeCell ref="A82:A83"/>
    <mergeCell ref="A40:A41"/>
    <mergeCell ref="A30:A3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98:A99"/>
    <mergeCell ref="A14:A15"/>
    <mergeCell ref="A32:A33"/>
    <mergeCell ref="A8:A9"/>
    <mergeCell ref="A22:A23"/>
    <mergeCell ref="A104:A105"/>
    <mergeCell ref="A42:A43"/>
    <mergeCell ref="A100:A101"/>
    <mergeCell ref="A28:A29"/>
    <mergeCell ref="A92:A93"/>
    <mergeCell ref="AC1:AD2"/>
    <mergeCell ref="A78:A79"/>
    <mergeCell ref="AE1:AF2"/>
    <mergeCell ref="A36:A37"/>
    <mergeCell ref="A54:A55"/>
    <mergeCell ref="A16:A17"/>
    <mergeCell ref="A50:A51"/>
    <mergeCell ref="A6:A7"/>
    <mergeCell ref="A66:A67"/>
    <mergeCell ref="A74:A75"/>
    <mergeCell ref="A12:A13"/>
    <mergeCell ref="A56:A57"/>
    <mergeCell ref="A26:A27"/>
    <mergeCell ref="I3:I4"/>
    <mergeCell ref="A46:A47"/>
    <mergeCell ref="A18:A19"/>
    <mergeCell ref="A94:A95"/>
    <mergeCell ref="A110:A111"/>
    <mergeCell ref="A48:A49"/>
    <mergeCell ref="A24:A25"/>
    <mergeCell ref="A88:A89"/>
    <mergeCell ref="A84:A85"/>
    <mergeCell ref="A70:A71"/>
    <mergeCell ref="A60:A61"/>
    <mergeCell ref="A90:A91"/>
    <mergeCell ref="A80:A81"/>
    <mergeCell ref="A108:A109"/>
    <mergeCell ref="A86:A87"/>
    <mergeCell ref="A76:A77"/>
  </mergeCells>
  <conditionalFormatting sqref="A6:A135">
    <cfRule type="containsText" dxfId="7408" priority="11008" operator="containsText" text="REF">
      <formula>NOT(ISERROR(SEARCH("REF",A6)))</formula>
    </cfRule>
  </conditionalFormatting>
  <conditionalFormatting sqref="A1:AB2">
    <cfRule type="containsText" dxfId="7407" priority="133" operator="containsText" text="REF">
      <formula>NOT(ISERROR(SEARCH("REF",A1)))</formula>
    </cfRule>
  </conditionalFormatting>
  <conditionalFormatting sqref="A136:AG1048576">
    <cfRule type="containsText" dxfId="7406" priority="17402" operator="containsText" text="REF">
      <formula>NOT(ISERROR(SEARCH("REF",A136)))</formula>
    </cfRule>
  </conditionalFormatting>
  <conditionalFormatting sqref="B8:B9">
    <cfRule type="containsText" dxfId="7405" priority="16818" operator="containsText" text="REF">
      <formula>NOT(ISERROR(SEARCH("REF",B8)))</formula>
    </cfRule>
  </conditionalFormatting>
  <conditionalFormatting sqref="B12:B19">
    <cfRule type="containsText" dxfId="7404" priority="7592" operator="containsText" text="欠">
      <formula>NOT(ISERROR(SEARCH("欠",B12)))</formula>
    </cfRule>
  </conditionalFormatting>
  <conditionalFormatting sqref="B14">
    <cfRule type="containsText" dxfId="7403" priority="10034" operator="containsText" text="REF">
      <formula>NOT(ISERROR(SEARCH("REF",B14)))</formula>
    </cfRule>
  </conditionalFormatting>
  <conditionalFormatting sqref="B18">
    <cfRule type="containsText" dxfId="7402" priority="7596" operator="containsText" text="REF">
      <formula>NOT(ISERROR(SEARCH("REF",B18)))</formula>
    </cfRule>
  </conditionalFormatting>
  <conditionalFormatting sqref="B22:B23">
    <cfRule type="containsText" dxfId="7401" priority="16890" operator="containsText" text="REF">
      <formula>NOT(ISERROR(SEARCH("REF",B22)))</formula>
    </cfRule>
  </conditionalFormatting>
  <conditionalFormatting sqref="B26">
    <cfRule type="containsText" dxfId="7400" priority="7544" operator="containsText" text="欠">
      <formula>NOT(ISERROR(SEARCH("欠",B26)))</formula>
    </cfRule>
  </conditionalFormatting>
  <conditionalFormatting sqref="B28">
    <cfRule type="containsText" dxfId="7399" priority="7605" operator="containsText" text="REF">
      <formula>NOT(ISERROR(SEARCH("REF",B28)))</formula>
    </cfRule>
  </conditionalFormatting>
  <conditionalFormatting sqref="B28:B33">
    <cfRule type="containsText" dxfId="7398" priority="7601" operator="containsText" text="欠">
      <formula>NOT(ISERROR(SEARCH("欠",B28)))</formula>
    </cfRule>
  </conditionalFormatting>
  <conditionalFormatting sqref="B30">
    <cfRule type="containsText" dxfId="7397" priority="8872" operator="containsText" text="REF">
      <formula>NOT(ISERROR(SEARCH("REF",B30)))</formula>
    </cfRule>
  </conditionalFormatting>
  <conditionalFormatting sqref="B32">
    <cfRule type="containsText" dxfId="7396" priority="7641" operator="containsText" text="REF">
      <formula>NOT(ISERROR(SEARCH("REF",B32)))</formula>
    </cfRule>
  </conditionalFormatting>
  <conditionalFormatting sqref="B35:B47">
    <cfRule type="containsText" dxfId="7395" priority="1541" operator="containsText" text="欠">
      <formula>NOT(ISERROR(SEARCH("欠",B35)))</formula>
    </cfRule>
  </conditionalFormatting>
  <conditionalFormatting sqref="B36:B38">
    <cfRule type="containsText" dxfId="7394" priority="8874" operator="containsText" text="REF">
      <formula>NOT(ISERROR(SEARCH("REF",B36)))</formula>
    </cfRule>
  </conditionalFormatting>
  <conditionalFormatting sqref="B40">
    <cfRule type="containsText" dxfId="7393" priority="1545" operator="containsText" text="REF">
      <formula>NOT(ISERROR(SEARCH("REF",B40)))</formula>
    </cfRule>
  </conditionalFormatting>
  <conditionalFormatting sqref="B42">
    <cfRule type="containsText" dxfId="7392" priority="7659" operator="containsText" text="REF">
      <formula>NOT(ISERROR(SEARCH("REF",B42)))</formula>
    </cfRule>
  </conditionalFormatting>
  <conditionalFormatting sqref="B46">
    <cfRule type="containsText" dxfId="7391" priority="7668" operator="containsText" text="REF">
      <formula>NOT(ISERROR(SEARCH("REF",B46)))</formula>
    </cfRule>
  </conditionalFormatting>
  <conditionalFormatting sqref="B54:B56">
    <cfRule type="containsText" dxfId="7390" priority="7446" operator="containsText" text="REF">
      <formula>NOT(ISERROR(SEARCH("REF",B54)))</formula>
    </cfRule>
  </conditionalFormatting>
  <conditionalFormatting sqref="B54:B68">
    <cfRule type="containsText" dxfId="7389" priority="120" operator="containsText" text="欠">
      <formula>NOT(ISERROR(SEARCH("欠",B54)))</formula>
    </cfRule>
  </conditionalFormatting>
  <conditionalFormatting sqref="B60">
    <cfRule type="containsText" dxfId="7388" priority="7722" operator="containsText" text="REF">
      <formula>NOT(ISERROR(SEARCH("REF",B60)))</formula>
    </cfRule>
  </conditionalFormatting>
  <conditionalFormatting sqref="B62">
    <cfRule type="containsText" dxfId="7387" priority="128" operator="containsText" text="REF">
      <formula>NOT(ISERROR(SEARCH("REF",B62)))</formula>
    </cfRule>
  </conditionalFormatting>
  <conditionalFormatting sqref="B64:B66">
    <cfRule type="containsText" dxfId="7386" priority="121" operator="containsText" text="REF">
      <formula>NOT(ISERROR(SEARCH("REF",B64)))</formula>
    </cfRule>
  </conditionalFormatting>
  <conditionalFormatting sqref="B70">
    <cfRule type="containsText" dxfId="7385" priority="10060" operator="containsText" text="REF">
      <formula>NOT(ISERROR(SEARCH("REF",B70)))</formula>
    </cfRule>
  </conditionalFormatting>
  <conditionalFormatting sqref="B70:B71">
    <cfRule type="containsText" dxfId="7384" priority="10059" operator="containsText" text="欠">
      <formula>NOT(ISERROR(SEARCH("欠",B70)))</formula>
    </cfRule>
  </conditionalFormatting>
  <conditionalFormatting sqref="B74">
    <cfRule type="containsText" dxfId="7383" priority="17283" operator="containsText" text="REF">
      <formula>NOT(ISERROR(SEARCH("REF",B74)))</formula>
    </cfRule>
  </conditionalFormatting>
  <conditionalFormatting sqref="B78:B80">
    <cfRule type="containsText" dxfId="7382" priority="7294" operator="containsText" text="REF">
      <formula>NOT(ISERROR(SEARCH("REF",B78)))</formula>
    </cfRule>
  </conditionalFormatting>
  <conditionalFormatting sqref="B78:B93">
    <cfRule type="containsText" dxfId="7381" priority="1499" operator="containsText" text="欠">
      <formula>NOT(ISERROR(SEARCH("欠",B78)))</formula>
    </cfRule>
  </conditionalFormatting>
  <conditionalFormatting sqref="B82:B84">
    <cfRule type="containsText" dxfId="7380" priority="1500" operator="containsText" text="REF">
      <formula>NOT(ISERROR(SEARCH("REF",B82)))</formula>
    </cfRule>
  </conditionalFormatting>
  <conditionalFormatting sqref="B88">
    <cfRule type="containsText" dxfId="7379" priority="7740" operator="containsText" text="REF">
      <formula>NOT(ISERROR(SEARCH("REF",B88)))</formula>
    </cfRule>
  </conditionalFormatting>
  <conditionalFormatting sqref="B90">
    <cfRule type="containsText" dxfId="7378" priority="7437" operator="containsText" text="REF">
      <formula>NOT(ISERROR(SEARCH("REF",B90)))</formula>
    </cfRule>
  </conditionalFormatting>
  <conditionalFormatting sqref="B92:B93">
    <cfRule type="containsText" dxfId="7377" priority="13309" operator="containsText" text="REF">
      <formula>NOT(ISERROR(SEARCH("REF",B92)))</formula>
    </cfRule>
  </conditionalFormatting>
  <conditionalFormatting sqref="B98">
    <cfRule type="containsText" dxfId="7376" priority="7348" operator="containsText" text="REF">
      <formula>NOT(ISERROR(SEARCH("REF",B98)))</formula>
    </cfRule>
  </conditionalFormatting>
  <conditionalFormatting sqref="B100">
    <cfRule type="containsText" dxfId="7375" priority="7339" operator="containsText" text="REF">
      <formula>NOT(ISERROR(SEARCH("REF",B100)))</formula>
    </cfRule>
  </conditionalFormatting>
  <conditionalFormatting sqref="B102">
    <cfRule type="containsText" dxfId="7374" priority="7821" operator="containsText" text="REF">
      <formula>NOT(ISERROR(SEARCH("REF",B102)))</formula>
    </cfRule>
  </conditionalFormatting>
  <conditionalFormatting sqref="B106:B108">
    <cfRule type="containsText" dxfId="7373" priority="443" operator="containsText" text="REF">
      <formula>NOT(ISERROR(SEARCH("REF",B106)))</formula>
    </cfRule>
  </conditionalFormatting>
  <conditionalFormatting sqref="B114:B115">
    <cfRule type="containsText" dxfId="7372" priority="11719" operator="containsText" text="REF">
      <formula>NOT(ISERROR(SEARCH("REF",B114)))</formula>
    </cfRule>
  </conditionalFormatting>
  <conditionalFormatting sqref="B6:C6">
    <cfRule type="containsText" dxfId="7371" priority="7848" operator="containsText" text="REF">
      <formula>NOT(ISERROR(SEARCH("REF",B6)))</formula>
    </cfRule>
  </conditionalFormatting>
  <conditionalFormatting sqref="B10:C10">
    <cfRule type="containsText" dxfId="7370" priority="7830" operator="containsText" text="REF">
      <formula>NOT(ISERROR(SEARCH("REF",B10)))</formula>
    </cfRule>
  </conditionalFormatting>
  <conditionalFormatting sqref="B20:C20">
    <cfRule type="containsText" dxfId="7369" priority="7965" operator="containsText" text="REF">
      <formula>NOT(ISERROR(SEARCH("REF",B20)))</formula>
    </cfRule>
  </conditionalFormatting>
  <conditionalFormatting sqref="B24:C24">
    <cfRule type="containsText" dxfId="7368" priority="8028" operator="containsText" text="REF">
      <formula>NOT(ISERROR(SEARCH("REF",B24)))</formula>
    </cfRule>
  </conditionalFormatting>
  <conditionalFormatting sqref="B26:C26">
    <cfRule type="containsText" dxfId="7367" priority="7312" operator="containsText" text="REF">
      <formula>NOT(ISERROR(SEARCH("REF",B26)))</formula>
    </cfRule>
  </conditionalFormatting>
  <conditionalFormatting sqref="B34:C34">
    <cfRule type="containsText" dxfId="7366" priority="17388" operator="containsText" text="REF">
      <formula>NOT(ISERROR(SEARCH("REF",B34)))</formula>
    </cfRule>
    <cfRule type="containsText" dxfId="7365" priority="17387" operator="containsText" text="欠">
      <formula>NOT(ISERROR(SEARCH("欠",B34)))</formula>
    </cfRule>
  </conditionalFormatting>
  <conditionalFormatting sqref="B48:C48">
    <cfRule type="containsText" dxfId="7364" priority="8235" operator="containsText" text="REF">
      <formula>NOT(ISERROR(SEARCH("REF",B48)))</formula>
    </cfRule>
  </conditionalFormatting>
  <conditionalFormatting sqref="B48:C49">
    <cfRule type="containsText" dxfId="7363" priority="8231" operator="containsText" text="欠">
      <formula>NOT(ISERROR(SEARCH("欠",B48)))</formula>
    </cfRule>
  </conditionalFormatting>
  <conditionalFormatting sqref="B52:C52">
    <cfRule type="containsText" dxfId="7362" priority="8262" operator="containsText" text="REF">
      <formula>NOT(ISERROR(SEARCH("REF",B52)))</formula>
    </cfRule>
  </conditionalFormatting>
  <conditionalFormatting sqref="B52:C53">
    <cfRule type="containsText" dxfId="7361" priority="8258" operator="containsText" text="欠">
      <formula>NOT(ISERROR(SEARCH("欠",B52)))</formula>
    </cfRule>
  </conditionalFormatting>
  <conditionalFormatting sqref="B74:C77">
    <cfRule type="containsText" dxfId="7360" priority="8492" operator="containsText" text="欠">
      <formula>NOT(ISERROR(SEARCH("欠",B74)))</formula>
    </cfRule>
  </conditionalFormatting>
  <conditionalFormatting sqref="B76:C76">
    <cfRule type="containsText" dxfId="7359" priority="8496" operator="containsText" text="REF">
      <formula>NOT(ISERROR(SEARCH("REF",B76)))</formula>
    </cfRule>
  </conditionalFormatting>
  <conditionalFormatting sqref="B94:C105">
    <cfRule type="containsText" dxfId="7358" priority="7335" operator="containsText" text="欠">
      <formula>NOT(ISERROR(SEARCH("欠",B94)))</formula>
    </cfRule>
  </conditionalFormatting>
  <conditionalFormatting sqref="B104:C104">
    <cfRule type="containsText" dxfId="7357" priority="8739" operator="containsText" text="REF">
      <formula>NOT(ISERROR(SEARCH("REF",B104)))</formula>
    </cfRule>
  </conditionalFormatting>
  <conditionalFormatting sqref="B110:C110">
    <cfRule type="containsText" dxfId="7356" priority="8748" operator="containsText" text="REF">
      <formula>NOT(ISERROR(SEARCH("REF",B110)))</formula>
    </cfRule>
  </conditionalFormatting>
  <conditionalFormatting sqref="B110:C113">
    <cfRule type="containsText" dxfId="7355" priority="8744" operator="containsText" text="欠">
      <formula>NOT(ISERROR(SEARCH("欠",B110)))</formula>
    </cfRule>
  </conditionalFormatting>
  <conditionalFormatting sqref="B112:C112">
    <cfRule type="containsText" dxfId="7354" priority="8757" operator="containsText" text="REF">
      <formula>NOT(ISERROR(SEARCH("REF",B112)))</formula>
    </cfRule>
  </conditionalFormatting>
  <conditionalFormatting sqref="B116:C116">
    <cfRule type="containsText" dxfId="7353" priority="8820" operator="containsText" text="REF">
      <formula>NOT(ISERROR(SEARCH("REF",B116)))</formula>
    </cfRule>
  </conditionalFormatting>
  <conditionalFormatting sqref="B116:C117">
    <cfRule type="containsText" dxfId="7352" priority="8816" operator="containsText" text="欠">
      <formula>NOT(ISERROR(SEARCH("欠",B116)))</formula>
    </cfRule>
  </conditionalFormatting>
  <conditionalFormatting sqref="B10:D11">
    <cfRule type="containsText" dxfId="7351" priority="7826" operator="containsText" text="欠">
      <formula>NOT(ISERROR(SEARCH("欠",B10)))</formula>
    </cfRule>
  </conditionalFormatting>
  <conditionalFormatting sqref="B58:D58">
    <cfRule type="containsText" dxfId="7350" priority="17322" operator="containsText" text="REF">
      <formula>NOT(ISERROR(SEARCH("REF",B58)))</formula>
    </cfRule>
  </conditionalFormatting>
  <conditionalFormatting sqref="B72:D73">
    <cfRule type="containsText" dxfId="7349" priority="8456" operator="containsText" text="欠">
      <formula>NOT(ISERROR(SEARCH("欠",B72)))</formula>
    </cfRule>
  </conditionalFormatting>
  <conditionalFormatting sqref="B86:D86">
    <cfRule type="containsText" dxfId="7348" priority="8568" operator="containsText" text="REF">
      <formula>NOT(ISERROR(SEARCH("REF",B86)))</formula>
    </cfRule>
  </conditionalFormatting>
  <conditionalFormatting sqref="B94:D94">
    <cfRule type="containsText" dxfId="7347" priority="7479" operator="containsText" text="REF">
      <formula>NOT(ISERROR(SEARCH("REF",B94)))</formula>
    </cfRule>
  </conditionalFormatting>
  <conditionalFormatting sqref="B16:E16">
    <cfRule type="containsText" dxfId="7346" priority="7551" operator="containsText" text="REF">
      <formula>NOT(ISERROR(SEARCH("REF",B16)))</formula>
    </cfRule>
  </conditionalFormatting>
  <conditionalFormatting sqref="B24:E25">
    <cfRule type="containsText" dxfId="7345" priority="8024" operator="containsText" text="欠">
      <formula>NOT(ISERROR(SEARCH("欠",B24)))</formula>
    </cfRule>
  </conditionalFormatting>
  <conditionalFormatting sqref="B44:E44">
    <cfRule type="containsText" dxfId="7344" priority="7527" operator="containsText" text="REF">
      <formula>NOT(ISERROR(SEARCH("REF",B44)))</formula>
    </cfRule>
  </conditionalFormatting>
  <conditionalFormatting sqref="B68:E68">
    <cfRule type="containsText" dxfId="7343" priority="7509" operator="containsText" text="REF">
      <formula>NOT(ISERROR(SEARCH("REF",B68)))</formula>
    </cfRule>
  </conditionalFormatting>
  <conditionalFormatting sqref="B72:E72">
    <cfRule type="containsText" dxfId="7342" priority="7497" operator="containsText" text="REF">
      <formula>NOT(ISERROR(SEARCH("REF",B72)))</formula>
    </cfRule>
  </conditionalFormatting>
  <conditionalFormatting sqref="B106:E109">
    <cfRule type="containsText" dxfId="7341" priority="430" operator="containsText" text="欠">
      <formula>NOT(ISERROR(SEARCH("欠",B106)))</formula>
    </cfRule>
  </conditionalFormatting>
  <conditionalFormatting sqref="B114:E115">
    <cfRule type="containsText" dxfId="7340" priority="8798" operator="containsText" text="欠">
      <formula>NOT(ISERROR(SEARCH("欠",B114)))</formula>
    </cfRule>
  </conditionalFormatting>
  <conditionalFormatting sqref="B8:F9">
    <cfRule type="containsText" dxfId="7339" priority="7853" operator="containsText" text="欠">
      <formula>NOT(ISERROR(SEARCH("欠",B8)))</formula>
    </cfRule>
  </conditionalFormatting>
  <conditionalFormatting sqref="B20:F23">
    <cfRule type="containsText" dxfId="7338" priority="7961" operator="containsText" text="欠">
      <formula>NOT(ISERROR(SEARCH("欠",B20)))</formula>
    </cfRule>
  </conditionalFormatting>
  <conditionalFormatting sqref="B50:F51">
    <cfRule type="containsText" dxfId="7337" priority="8240" operator="containsText" text="欠">
      <formula>NOT(ISERROR(SEARCH("欠",B50)))</formula>
    </cfRule>
  </conditionalFormatting>
  <conditionalFormatting sqref="B6:G7">
    <cfRule type="containsText" dxfId="7336" priority="567" operator="containsText" text="欠">
      <formula>NOT(ISERROR(SEARCH("欠",B6)))</formula>
    </cfRule>
  </conditionalFormatting>
  <conditionalFormatting sqref="B118:AF123">
    <cfRule type="containsText" dxfId="7335" priority="1506" operator="containsText" text="REF">
      <formula>NOT(ISERROR(SEARCH("REF",B118)))</formula>
    </cfRule>
  </conditionalFormatting>
  <conditionalFormatting sqref="C12:C15">
    <cfRule type="containsText" dxfId="7334" priority="7907" operator="containsText" text="欠">
      <formula>NOT(ISERROR(SEARCH("欠",C12)))</formula>
    </cfRule>
  </conditionalFormatting>
  <conditionalFormatting sqref="C18:C19">
    <cfRule type="containsText" dxfId="7333" priority="16955" operator="containsText" text="REF">
      <formula>NOT(ISERROR(SEARCH("REF",C18)))</formula>
    </cfRule>
  </conditionalFormatting>
  <conditionalFormatting sqref="C22">
    <cfRule type="containsText" dxfId="7332" priority="10490" operator="containsText" text="REF">
      <formula>NOT(ISERROR(SEARCH("REF",C22)))</formula>
    </cfRule>
  </conditionalFormatting>
  <conditionalFormatting sqref="C26:C33">
    <cfRule type="containsText" dxfId="7331" priority="7308" operator="containsText" text="欠">
      <formula>NOT(ISERROR(SEARCH("欠",C26)))</formula>
    </cfRule>
  </conditionalFormatting>
  <conditionalFormatting sqref="C28:C30">
    <cfRule type="containsText" dxfId="7330" priority="10440" operator="containsText" text="REF">
      <formula>NOT(ISERROR(SEARCH("REF",C28)))</formula>
    </cfRule>
  </conditionalFormatting>
  <conditionalFormatting sqref="C35">
    <cfRule type="containsText" dxfId="7329" priority="17386" operator="containsText" text="欠">
      <formula>NOT(ISERROR(SEARCH("欠",C35)))</formula>
    </cfRule>
  </conditionalFormatting>
  <conditionalFormatting sqref="C38">
    <cfRule type="containsText" dxfId="7328" priority="7650" operator="containsText" text="REF">
      <formula>NOT(ISERROR(SEARCH("REF",C38)))</formula>
    </cfRule>
  </conditionalFormatting>
  <conditionalFormatting sqref="C40:C43">
    <cfRule type="containsText" dxfId="7327" priority="15099" operator="containsText" text="REF">
      <formula>NOT(ISERROR(SEARCH("REF",C40)))</formula>
    </cfRule>
  </conditionalFormatting>
  <conditionalFormatting sqref="C46:C47">
    <cfRule type="containsText" dxfId="7326" priority="8855" operator="containsText" text="REF">
      <formula>NOT(ISERROR(SEARCH("REF",C46)))</formula>
    </cfRule>
    <cfRule type="containsText" dxfId="7325" priority="8854" operator="containsText" text="欠">
      <formula>NOT(ISERROR(SEARCH("欠",C46)))</formula>
    </cfRule>
  </conditionalFormatting>
  <conditionalFormatting sqref="C54">
    <cfRule type="containsText" dxfId="7324" priority="1456" operator="containsText" text="REF">
      <formula>NOT(ISERROR(SEARCH("REF",C54)))</formula>
    </cfRule>
  </conditionalFormatting>
  <conditionalFormatting sqref="C54:C71">
    <cfRule type="containsText" dxfId="7323" priority="117" operator="containsText" text="欠">
      <formula>NOT(ISERROR(SEARCH("欠",C54)))</formula>
    </cfRule>
  </conditionalFormatting>
  <conditionalFormatting sqref="C60:C62">
    <cfRule type="containsText" dxfId="7322" priority="8343" operator="containsText" text="REF">
      <formula>NOT(ISERROR(SEARCH("REF",C60)))</formula>
    </cfRule>
  </conditionalFormatting>
  <conditionalFormatting sqref="C64">
    <cfRule type="containsText" dxfId="7321" priority="118" operator="containsText" text="REF">
      <formula>NOT(ISERROR(SEARCH("REF",C64)))</formula>
    </cfRule>
  </conditionalFormatting>
  <conditionalFormatting sqref="C70:C71">
    <cfRule type="containsText" dxfId="7320" priority="14213" operator="containsText" text="REF">
      <formula>NOT(ISERROR(SEARCH("REF",C70)))</formula>
    </cfRule>
  </conditionalFormatting>
  <conditionalFormatting sqref="C74:C75">
    <cfRule type="containsText" dxfId="7319" priority="17453" operator="containsText" text="REF">
      <formula>NOT(ISERROR(SEARCH("REF",C74)))</formula>
    </cfRule>
  </conditionalFormatting>
  <conditionalFormatting sqref="C78">
    <cfRule type="containsText" dxfId="7318" priority="7303" operator="containsText" text="REF">
      <formula>NOT(ISERROR(SEARCH("REF",C78)))</formula>
    </cfRule>
  </conditionalFormatting>
  <conditionalFormatting sqref="C78:C81">
    <cfRule type="containsText" dxfId="7317" priority="7281" operator="containsText" text="欠">
      <formula>NOT(ISERROR(SEARCH("欠",C78)))</formula>
    </cfRule>
  </conditionalFormatting>
  <conditionalFormatting sqref="C80">
    <cfRule type="containsText" dxfId="7316" priority="7285" operator="containsText" text="REF">
      <formula>NOT(ISERROR(SEARCH("REF",C80)))</formula>
    </cfRule>
  </conditionalFormatting>
  <conditionalFormatting sqref="C88:C90">
    <cfRule type="containsText" dxfId="7315" priority="8586" operator="containsText" text="REF">
      <formula>NOT(ISERROR(SEARCH("REF",C88)))</formula>
    </cfRule>
  </conditionalFormatting>
  <conditionalFormatting sqref="C88:C93">
    <cfRule type="containsText" dxfId="7314" priority="1443" operator="containsText" text="欠">
      <formula>NOT(ISERROR(SEARCH("欠",C88)))</formula>
    </cfRule>
  </conditionalFormatting>
  <conditionalFormatting sqref="C98:C100">
    <cfRule type="containsText" dxfId="7313" priority="8658" operator="containsText" text="REF">
      <formula>NOT(ISERROR(SEARCH("REF",C98)))</formula>
    </cfRule>
  </conditionalFormatting>
  <conditionalFormatting sqref="C102:C103">
    <cfRule type="containsText" dxfId="7312" priority="12235" operator="containsText" text="REF">
      <formula>NOT(ISERROR(SEARCH("REF",C102)))</formula>
    </cfRule>
  </conditionalFormatting>
  <conditionalFormatting sqref="C108">
    <cfRule type="containsText" dxfId="7311" priority="434" operator="containsText" text="REF">
      <formula>NOT(ISERROR(SEARCH("REF",C108)))</formula>
    </cfRule>
  </conditionalFormatting>
  <conditionalFormatting sqref="C16:D17">
    <cfRule type="containsText" dxfId="7310" priority="7925" operator="containsText" text="欠">
      <formula>NOT(ISERROR(SEARCH("欠",C16)))</formula>
    </cfRule>
  </conditionalFormatting>
  <conditionalFormatting sqref="C44:D45">
    <cfRule type="containsText" dxfId="7309" priority="8186" operator="containsText" text="欠">
      <formula>NOT(ISERROR(SEARCH("欠",C44)))</formula>
    </cfRule>
  </conditionalFormatting>
  <conditionalFormatting sqref="C66:D66">
    <cfRule type="containsText" dxfId="7308" priority="7330" operator="containsText" text="REF">
      <formula>NOT(ISERROR(SEARCH("REF",C66)))</formula>
    </cfRule>
  </conditionalFormatting>
  <conditionalFormatting sqref="C82:D82">
    <cfRule type="containsText" dxfId="7307" priority="8523" operator="containsText" text="REF">
      <formula>NOT(ISERROR(SEARCH("REF",C82)))</formula>
    </cfRule>
  </conditionalFormatting>
  <conditionalFormatting sqref="C82:D87">
    <cfRule type="containsText" dxfId="7306" priority="8519" operator="containsText" text="欠">
      <formula>NOT(ISERROR(SEARCH("欠",C82)))</formula>
    </cfRule>
  </conditionalFormatting>
  <conditionalFormatting sqref="C84:D85">
    <cfRule type="containsText" dxfId="7305" priority="13301" operator="containsText" text="REF">
      <formula>NOT(ISERROR(SEARCH("REF",C84)))</formula>
    </cfRule>
  </conditionalFormatting>
  <conditionalFormatting sqref="C96:D96">
    <cfRule type="containsText" dxfId="7304" priority="7803" operator="containsText" text="REF">
      <formula>NOT(ISERROR(SEARCH("REF",C96)))</formula>
    </cfRule>
  </conditionalFormatting>
  <conditionalFormatting sqref="C12:E12">
    <cfRule type="containsText" dxfId="7303" priority="7902" operator="containsText" text="REF">
      <formula>NOT(ISERROR(SEARCH("REF",C12)))</formula>
    </cfRule>
  </conditionalFormatting>
  <conditionalFormatting sqref="C18:E19">
    <cfRule type="containsText" dxfId="7302" priority="7943" operator="containsText" text="欠">
      <formula>NOT(ISERROR(SEARCH("欠",C18)))</formula>
    </cfRule>
  </conditionalFormatting>
  <conditionalFormatting sqref="C114:E114">
    <cfRule type="containsText" dxfId="7301" priority="8802" operator="containsText" text="REF">
      <formula>NOT(ISERROR(SEARCH("REF",C114)))</formula>
    </cfRule>
  </conditionalFormatting>
  <conditionalFormatting sqref="C8:F8">
    <cfRule type="containsText" dxfId="7300" priority="7857" operator="containsText" text="REF">
      <formula>NOT(ISERROR(SEARCH("REF",C8)))</formula>
    </cfRule>
  </conditionalFormatting>
  <conditionalFormatting sqref="C36:F36">
    <cfRule type="containsText" dxfId="7299" priority="8100" operator="containsText" text="REF">
      <formula>NOT(ISERROR(SEARCH("REF",C36)))</formula>
    </cfRule>
  </conditionalFormatting>
  <conditionalFormatting sqref="C36:F37">
    <cfRule type="containsText" dxfId="7298" priority="8096" operator="containsText" text="欠">
      <formula>NOT(ISERROR(SEARCH("欠",C36)))</formula>
    </cfRule>
  </conditionalFormatting>
  <conditionalFormatting sqref="C50:F50">
    <cfRule type="containsText" dxfId="7297" priority="8244" operator="containsText" text="REF">
      <formula>NOT(ISERROR(SEARCH("REF",C50)))</formula>
    </cfRule>
  </conditionalFormatting>
  <conditionalFormatting sqref="C92:F92">
    <cfRule type="containsText" dxfId="7296" priority="1447" operator="containsText" text="REF">
      <formula>NOT(ISERROR(SEARCH("REF",C92)))</formula>
    </cfRule>
  </conditionalFormatting>
  <conditionalFormatting sqref="C106:F106">
    <cfRule type="containsText" dxfId="7295" priority="110" operator="containsText" text="REF">
      <formula>NOT(ISERROR(SEARCH("REF",C106)))</formula>
    </cfRule>
  </conditionalFormatting>
  <conditionalFormatting sqref="C38:H43">
    <cfRule type="containsText" dxfId="7294" priority="569" operator="containsText" text="欠">
      <formula>NOT(ISERROR(SEARCH("欠",C38)))</formula>
    </cfRule>
  </conditionalFormatting>
  <conditionalFormatting sqref="D6:D7">
    <cfRule type="containsText" dxfId="7293" priority="568" operator="containsText" text="REF">
      <formula>NOT(ISERROR(SEARCH("REF",D6)))</formula>
    </cfRule>
  </conditionalFormatting>
  <conditionalFormatting sqref="D10:D11 C14:C15">
    <cfRule type="containsText" dxfId="7292" priority="16958" operator="containsText" text="REF">
      <formula>NOT(ISERROR(SEARCH("REF",C10)))</formula>
    </cfRule>
  </conditionalFormatting>
  <conditionalFormatting sqref="D14:D15">
    <cfRule type="containsText" dxfId="7291" priority="10529" operator="containsText" text="欠">
      <formula>NOT(ISERROR(SEARCH("欠",D14)))</formula>
    </cfRule>
  </conditionalFormatting>
  <conditionalFormatting sqref="D20:D22">
    <cfRule type="containsText" dxfId="7290" priority="8019" operator="containsText" text="REF">
      <formula>NOT(ISERROR(SEARCH("REF",D20)))</formula>
    </cfRule>
  </conditionalFormatting>
  <conditionalFormatting sqref="D30:D35">
    <cfRule type="containsText" dxfId="7289" priority="1479" operator="containsText" text="欠">
      <formula>NOT(ISERROR(SEARCH("欠",D30)))</formula>
    </cfRule>
  </conditionalFormatting>
  <conditionalFormatting sqref="D34:D35">
    <cfRule type="containsText" dxfId="7288" priority="17495" operator="containsText" text="REF">
      <formula>NOT(ISERROR(SEARCH("REF",D34)))</formula>
    </cfRule>
  </conditionalFormatting>
  <conditionalFormatting sqref="D48:D49 B50:B51">
    <cfRule type="containsText" dxfId="7287" priority="15073" operator="containsText" text="REF">
      <formula>NOT(ISERROR(SEARCH("REF",B48)))</formula>
    </cfRule>
  </conditionalFormatting>
  <conditionalFormatting sqref="D52:D66">
    <cfRule type="containsText" dxfId="7286" priority="1488" operator="containsText" text="欠">
      <formula>NOT(ISERROR(SEARCH("欠",D52)))</formula>
    </cfRule>
  </conditionalFormatting>
  <conditionalFormatting sqref="D62:D64">
    <cfRule type="containsText" dxfId="7285" priority="8406" operator="containsText" text="REF">
      <formula>NOT(ISERROR(SEARCH("REF",D62)))</formula>
    </cfRule>
  </conditionalFormatting>
  <conditionalFormatting sqref="D74:D81">
    <cfRule type="containsText" dxfId="7284" priority="8510" operator="containsText" text="欠">
      <formula>NOT(ISERROR(SEARCH("欠",D74)))</formula>
    </cfRule>
  </conditionalFormatting>
  <conditionalFormatting sqref="D76:D78">
    <cfRule type="containsText" dxfId="7283" priority="8514" operator="containsText" text="REF">
      <formula>NOT(ISERROR(SEARCH("REF",D76)))</formula>
    </cfRule>
  </conditionalFormatting>
  <conditionalFormatting sqref="D80:D81 E86:E87">
    <cfRule type="containsText" dxfId="7282" priority="13378" operator="containsText" text="REF">
      <formula>NOT(ISERROR(SEARCH("REF",D80)))</formula>
    </cfRule>
  </conditionalFormatting>
  <conditionalFormatting sqref="D88:D90">
    <cfRule type="containsText" dxfId="7281" priority="1387" operator="containsText" text="欠">
      <formula>NOT(ISERROR(SEARCH("欠",D88)))</formula>
    </cfRule>
  </conditionalFormatting>
  <conditionalFormatting sqref="D92:D94">
    <cfRule type="containsText" dxfId="7280" priority="7478" operator="containsText" text="欠">
      <formula>NOT(ISERROR(SEARCH("欠",D92)))</formula>
    </cfRule>
  </conditionalFormatting>
  <conditionalFormatting sqref="D96:D105">
    <cfRule type="containsText" dxfId="7279" priority="7245" operator="containsText" text="欠">
      <formula>NOT(ISERROR(SEARCH("欠",D96)))</formula>
    </cfRule>
  </conditionalFormatting>
  <conditionalFormatting sqref="D100">
    <cfRule type="containsText" dxfId="7278" priority="8685" operator="containsText" text="REF">
      <formula>NOT(ISERROR(SEARCH("REF",D100)))</formula>
    </cfRule>
  </conditionalFormatting>
  <conditionalFormatting sqref="D104:D105">
    <cfRule type="containsText" dxfId="7277" priority="17075" operator="containsText" text="REF">
      <formula>NOT(ISERROR(SEARCH("REF",D104)))</formula>
    </cfRule>
  </conditionalFormatting>
  <conditionalFormatting sqref="D108:D112">
    <cfRule type="containsText" dxfId="7276" priority="7461" operator="containsText" text="REF">
      <formula>NOT(ISERROR(SEARCH("REF",D108)))</formula>
    </cfRule>
  </conditionalFormatting>
  <conditionalFormatting sqref="D111:D112">
    <cfRule type="containsText" dxfId="7275" priority="7460" operator="containsText" text="欠">
      <formula>NOT(ISERROR(SEARCH("欠",D111)))</formula>
    </cfRule>
  </conditionalFormatting>
  <conditionalFormatting sqref="D12:E13">
    <cfRule type="containsText" dxfId="7274" priority="7898" operator="containsText" text="欠">
      <formula>NOT(ISERROR(SEARCH("欠",D12)))</formula>
    </cfRule>
  </conditionalFormatting>
  <conditionalFormatting sqref="D24:E26">
    <cfRule type="containsText" dxfId="7273" priority="7222" operator="containsText" text="REF">
      <formula>NOT(ISERROR(SEARCH("REF",D24)))</formula>
    </cfRule>
  </conditionalFormatting>
  <conditionalFormatting sqref="D26:E27">
    <cfRule type="containsText" dxfId="7272" priority="7218" operator="containsText" text="欠">
      <formula>NOT(ISERROR(SEARCH("欠",D26)))</formula>
    </cfRule>
  </conditionalFormatting>
  <conditionalFormatting sqref="D30:E30">
    <cfRule type="containsText" dxfId="7271" priority="7276" operator="containsText" text="REF">
      <formula>NOT(ISERROR(SEARCH("REF",D30)))</formula>
    </cfRule>
  </conditionalFormatting>
  <conditionalFormatting sqref="D38:E39">
    <cfRule type="containsText" dxfId="7270" priority="570" operator="containsText" text="REF">
      <formula>NOT(ISERROR(SEARCH("REF",D38)))</formula>
    </cfRule>
  </conditionalFormatting>
  <conditionalFormatting sqref="D46:E46">
    <cfRule type="containsText" dxfId="7269" priority="7204" operator="containsText" text="REF">
      <formula>NOT(ISERROR(SEARCH("REF",D46)))</formula>
    </cfRule>
  </conditionalFormatting>
  <conditionalFormatting sqref="D46:E49">
    <cfRule type="containsText" dxfId="7268" priority="7200" operator="containsText" text="欠">
      <formula>NOT(ISERROR(SEARCH("欠",D46)))</formula>
    </cfRule>
  </conditionalFormatting>
  <conditionalFormatting sqref="D52:E54">
    <cfRule type="containsText" dxfId="7267" priority="1474" operator="containsText" text="REF">
      <formula>NOT(ISERROR(SEARCH("REF",D52)))</formula>
    </cfRule>
  </conditionalFormatting>
  <conditionalFormatting sqref="D68:E71">
    <cfRule type="containsText" dxfId="7266" priority="8411" operator="containsText" text="欠">
      <formula>NOT(ISERROR(SEARCH("欠",D68)))</formula>
    </cfRule>
  </conditionalFormatting>
  <conditionalFormatting sqref="D74:E74">
    <cfRule type="containsText" dxfId="7265" priority="17313" operator="containsText" text="REF">
      <formula>NOT(ISERROR(SEARCH("REF",D74)))</formula>
    </cfRule>
  </conditionalFormatting>
  <conditionalFormatting sqref="D110:E110">
    <cfRule type="containsText" dxfId="7264" priority="11631" operator="containsText" text="欠">
      <formula>NOT(ISERROR(SEARCH("欠",D110)))</formula>
    </cfRule>
  </conditionalFormatting>
  <conditionalFormatting sqref="D18:F18">
    <cfRule type="containsText" dxfId="7263" priority="7156" operator="containsText" text="REF">
      <formula>NOT(ISERROR(SEARCH("REF",D18)))</formula>
    </cfRule>
  </conditionalFormatting>
  <conditionalFormatting sqref="D88:F88">
    <cfRule type="containsText" dxfId="7262" priority="8550" operator="containsText" text="REF">
      <formula>NOT(ISERROR(SEARCH("REF",D88)))</formula>
    </cfRule>
  </conditionalFormatting>
  <conditionalFormatting sqref="D90:F90">
    <cfRule type="containsText" dxfId="7261" priority="1388" operator="containsText" text="REF">
      <formula>NOT(ISERROR(SEARCH("REF",D90)))</formula>
    </cfRule>
  </conditionalFormatting>
  <conditionalFormatting sqref="D102:F102">
    <cfRule type="containsText" dxfId="7260" priority="7249" operator="containsText" text="REF">
      <formula>NOT(ISERROR(SEARCH("REF",D102)))</formula>
    </cfRule>
  </conditionalFormatting>
  <conditionalFormatting sqref="D14:G14">
    <cfRule type="containsText" dxfId="7259" priority="8870" operator="containsText" text="REF">
      <formula>NOT(ISERROR(SEARCH("REF",D14)))</formula>
    </cfRule>
  </conditionalFormatting>
  <conditionalFormatting sqref="D28:G28">
    <cfRule type="containsText" dxfId="7258" priority="8055" operator="containsText" text="REF">
      <formula>NOT(ISERROR(SEARCH("REF",D28)))</formula>
    </cfRule>
  </conditionalFormatting>
  <conditionalFormatting sqref="D40:G40">
    <cfRule type="containsText" dxfId="7257" priority="8136" operator="containsText" text="REF">
      <formula>NOT(ISERROR(SEARCH("REF",D40)))</formula>
    </cfRule>
  </conditionalFormatting>
  <conditionalFormatting sqref="D42:G42">
    <cfRule type="containsText" dxfId="7256" priority="8163" operator="containsText" text="REF">
      <formula>NOT(ISERROR(SEARCH("REF",D42)))</formula>
    </cfRule>
  </conditionalFormatting>
  <conditionalFormatting sqref="D56:G56">
    <cfRule type="containsText" dxfId="7255" priority="7240" operator="containsText" text="REF">
      <formula>NOT(ISERROR(SEARCH("REF",D56)))</formula>
    </cfRule>
  </conditionalFormatting>
  <conditionalFormatting sqref="D70:G70">
    <cfRule type="containsText" dxfId="7254" priority="8442" operator="containsText" text="REF">
      <formula>NOT(ISERROR(SEARCH("REF",D70)))</formula>
    </cfRule>
  </conditionalFormatting>
  <conditionalFormatting sqref="D98:G98">
    <cfRule type="containsText" dxfId="7253" priority="7033" operator="containsText" text="REF">
      <formula>NOT(ISERROR(SEARCH("REF",D98)))</formula>
    </cfRule>
  </conditionalFormatting>
  <conditionalFormatting sqref="D32:H32">
    <cfRule type="containsText" dxfId="7252" priority="560" operator="containsText" text="REF">
      <formula>NOT(ISERROR(SEARCH("REF",D32)))</formula>
    </cfRule>
  </conditionalFormatting>
  <conditionalFormatting sqref="D60:H60">
    <cfRule type="containsText" dxfId="7251" priority="7704" operator="containsText" text="REF">
      <formula>NOT(ISERROR(SEARCH("REF",D60)))</formula>
    </cfRule>
  </conditionalFormatting>
  <conditionalFormatting sqref="D28:I29">
    <cfRule type="containsText" dxfId="7250" priority="8051" operator="containsText" text="欠">
      <formula>NOT(ISERROR(SEARCH("欠",D28)))</formula>
    </cfRule>
  </conditionalFormatting>
  <conditionalFormatting sqref="E10">
    <cfRule type="containsText" dxfId="7249" priority="16953" operator="containsText" text="欠">
      <formula>NOT(ISERROR(SEARCH("欠",E10)))</formula>
    </cfRule>
  </conditionalFormatting>
  <conditionalFormatting sqref="E14:E16">
    <cfRule type="containsText" dxfId="7248" priority="7550" operator="containsText" text="欠">
      <formula>NOT(ISERROR(SEARCH("欠",E14)))</formula>
    </cfRule>
  </conditionalFormatting>
  <conditionalFormatting sqref="E30">
    <cfRule type="containsText" dxfId="7247" priority="7538" operator="containsText" text="欠">
      <formula>NOT(ISERROR(SEARCH("欠",E30)))</formula>
    </cfRule>
  </conditionalFormatting>
  <conditionalFormatting sqref="E32:E35">
    <cfRule type="containsText" dxfId="7246" priority="1461" operator="containsText" text="欠">
      <formula>NOT(ISERROR(SEARCH("欠",E32)))</formula>
    </cfRule>
  </conditionalFormatting>
  <conditionalFormatting sqref="E44">
    <cfRule type="containsText" dxfId="7245" priority="7526" operator="containsText" text="欠">
      <formula>NOT(ISERROR(SEARCH("欠",E44)))</formula>
    </cfRule>
  </conditionalFormatting>
  <conditionalFormatting sqref="E52:E57">
    <cfRule type="containsText" dxfId="7244" priority="1470" operator="containsText" text="欠">
      <formula>NOT(ISERROR(SEARCH("欠",E52)))</formula>
    </cfRule>
  </conditionalFormatting>
  <conditionalFormatting sqref="E58:E59">
    <cfRule type="containsText" dxfId="7243" priority="17470" operator="containsText" text="REF">
      <formula>NOT(ISERROR(SEARCH("REF",E58)))</formula>
    </cfRule>
  </conditionalFormatting>
  <conditionalFormatting sqref="E66:E67">
    <cfRule type="containsText" dxfId="7242" priority="10719" operator="containsText" text="欠">
      <formula>NOT(ISERROR(SEARCH("欠",E66)))</formula>
    </cfRule>
  </conditionalFormatting>
  <conditionalFormatting sqref="E72">
    <cfRule type="containsText" dxfId="7241" priority="7496" operator="containsText" text="欠">
      <formula>NOT(ISERROR(SEARCH("欠",E72)))</formula>
    </cfRule>
  </conditionalFormatting>
  <conditionalFormatting sqref="E74:E77">
    <cfRule type="containsText" dxfId="7240" priority="8483" operator="containsText" text="欠">
      <formula>NOT(ISERROR(SEARCH("欠",E74)))</formula>
    </cfRule>
  </conditionalFormatting>
  <conditionalFormatting sqref="E80:E82">
    <cfRule type="containsText" dxfId="7239" priority="8532" operator="containsText" text="REF">
      <formula>NOT(ISERROR(SEARCH("REF",E80)))</formula>
    </cfRule>
  </conditionalFormatting>
  <conditionalFormatting sqref="E94:E96">
    <cfRule type="containsText" dxfId="7238" priority="7213" operator="containsText" text="REF">
      <formula>NOT(ISERROR(SEARCH("REF",E94)))</formula>
    </cfRule>
  </conditionalFormatting>
  <conditionalFormatting sqref="E94:E101">
    <cfRule type="containsText" dxfId="7237" priority="7209" operator="containsText" text="欠">
      <formula>NOT(ISERROR(SEARCH("欠",E94)))</formula>
    </cfRule>
  </conditionalFormatting>
  <conditionalFormatting sqref="E100:E101">
    <cfRule type="containsText" dxfId="7236" priority="7423" operator="containsText" text="REF">
      <formula>NOT(ISERROR(SEARCH("REF",E100)))</formula>
    </cfRule>
  </conditionalFormatting>
  <conditionalFormatting sqref="E108:E111">
    <cfRule type="containsText" dxfId="7235" priority="11632" operator="containsText" text="REF">
      <formula>NOT(ISERROR(SEARCH("REF",E108)))</formula>
    </cfRule>
  </conditionalFormatting>
  <conditionalFormatting sqref="E111:E113">
    <cfRule type="containsText" dxfId="7234" priority="10727" operator="containsText" text="欠">
      <formula>NOT(ISERROR(SEARCH("欠",E111)))</formula>
    </cfRule>
  </conditionalFormatting>
  <conditionalFormatting sqref="E10:F10">
    <cfRule type="containsText" dxfId="7233" priority="7884" operator="containsText" text="REF">
      <formula>NOT(ISERROR(SEARCH("REF",E10)))</formula>
    </cfRule>
  </conditionalFormatting>
  <conditionalFormatting sqref="E20:F20">
    <cfRule type="containsText" dxfId="7232" priority="7974" operator="containsText" text="REF">
      <formula>NOT(ISERROR(SEARCH("REF",E20)))</formula>
    </cfRule>
  </conditionalFormatting>
  <conditionalFormatting sqref="E22:F22">
    <cfRule type="containsText" dxfId="7231" priority="8010" operator="containsText" text="REF">
      <formula>NOT(ISERROR(SEARCH("REF",E22)))</formula>
    </cfRule>
  </conditionalFormatting>
  <conditionalFormatting sqref="E58:F65">
    <cfRule type="containsText" dxfId="7230" priority="7161" operator="containsText" text="欠">
      <formula>NOT(ISERROR(SEARCH("欠",E58)))</formula>
    </cfRule>
  </conditionalFormatting>
  <conditionalFormatting sqref="E64:F64">
    <cfRule type="containsText" dxfId="7229" priority="8397" operator="containsText" text="REF">
      <formula>NOT(ISERROR(SEARCH("REF",E64)))</formula>
    </cfRule>
  </conditionalFormatting>
  <conditionalFormatting sqref="E78:F78">
    <cfRule type="containsText" dxfId="7228" priority="8505" operator="containsText" text="REF">
      <formula>NOT(ISERROR(SEARCH("REF",E78)))</formula>
    </cfRule>
  </conditionalFormatting>
  <conditionalFormatting sqref="E78:F93">
    <cfRule type="containsText" dxfId="7227" priority="7137" operator="containsText" text="欠">
      <formula>NOT(ISERROR(SEARCH("欠",E78)))</formula>
    </cfRule>
  </conditionalFormatting>
  <conditionalFormatting sqref="E102:F105">
    <cfRule type="containsText" dxfId="7226" priority="448" operator="containsText" text="欠">
      <formula>NOT(ISERROR(SEARCH("欠",E102)))</formula>
    </cfRule>
  </conditionalFormatting>
  <conditionalFormatting sqref="E104:F104">
    <cfRule type="containsText" dxfId="7225" priority="452" operator="containsText" text="REF">
      <formula>NOT(ISERROR(SEARCH("REF",E104)))</formula>
    </cfRule>
  </conditionalFormatting>
  <conditionalFormatting sqref="E116:F116">
    <cfRule type="containsText" dxfId="7224" priority="8793" operator="containsText" text="REF">
      <formula>NOT(ISERROR(SEARCH("REF",E116)))</formula>
    </cfRule>
  </conditionalFormatting>
  <conditionalFormatting sqref="E6:G6">
    <cfRule type="containsText" dxfId="7223" priority="7839" operator="containsText" text="REF">
      <formula>NOT(ISERROR(SEARCH("REF",E6)))</formula>
    </cfRule>
  </conditionalFormatting>
  <conditionalFormatting sqref="E34:G34">
    <cfRule type="containsText" dxfId="7222" priority="17381" operator="containsText" text="REF">
      <formula>NOT(ISERROR(SEARCH("REF",E34)))</formula>
    </cfRule>
  </conditionalFormatting>
  <conditionalFormatting sqref="E76:G76">
    <cfRule type="containsText" dxfId="7221" priority="8478" operator="containsText" text="REF">
      <formula>NOT(ISERROR(SEARCH("REF",E76)))</formula>
    </cfRule>
  </conditionalFormatting>
  <conditionalFormatting sqref="E48:H48">
    <cfRule type="containsText" dxfId="7220" priority="7521" operator="containsText" text="REF">
      <formula>NOT(ISERROR(SEARCH("REF",E48)))</formula>
    </cfRule>
  </conditionalFormatting>
  <conditionalFormatting sqref="E62:H62">
    <cfRule type="containsText" dxfId="7219" priority="460" operator="containsText" text="REF">
      <formula>NOT(ISERROR(SEARCH("REF",E62)))</formula>
    </cfRule>
  </conditionalFormatting>
  <conditionalFormatting sqref="E84:H84">
    <cfRule type="containsText" dxfId="7218" priority="13278" operator="containsText" text="REF">
      <formula>NOT(ISERROR(SEARCH("REF",E84)))</formula>
    </cfRule>
  </conditionalFormatting>
  <conditionalFormatting sqref="E116:H117">
    <cfRule type="containsText" dxfId="7217" priority="8789" operator="containsText" text="欠">
      <formula>NOT(ISERROR(SEARCH("欠",E116)))</formula>
    </cfRule>
  </conditionalFormatting>
  <conditionalFormatting sqref="F10:F19">
    <cfRule type="containsText" dxfId="7216" priority="7155" operator="containsText" text="欠">
      <formula>NOT(ISERROR(SEARCH("欠",F10)))</formula>
    </cfRule>
  </conditionalFormatting>
  <conditionalFormatting sqref="F30:F33">
    <cfRule type="containsText" dxfId="7215" priority="8078" operator="containsText" text="欠">
      <formula>NOT(ISERROR(SEARCH("欠",F30)))</formula>
    </cfRule>
  </conditionalFormatting>
  <conditionalFormatting sqref="F35">
    <cfRule type="containsText" dxfId="7214" priority="17382" operator="containsText" text="欠">
      <formula>NOT(ISERROR(SEARCH("欠",F35)))</formula>
    </cfRule>
  </conditionalFormatting>
  <conditionalFormatting sqref="F44:F46">
    <cfRule type="containsText" dxfId="7213" priority="8208" operator="containsText" text="REF">
      <formula>NOT(ISERROR(SEARCH("REF",F44)))</formula>
    </cfRule>
  </conditionalFormatting>
  <conditionalFormatting sqref="F44:F47">
    <cfRule type="containsText" dxfId="7212" priority="8204" operator="containsText" text="欠">
      <formula>NOT(ISERROR(SEARCH("欠",F44)))</formula>
    </cfRule>
  </conditionalFormatting>
  <conditionalFormatting sqref="F52">
    <cfRule type="containsText" dxfId="7211" priority="10346" operator="containsText" text="REF">
      <formula>NOT(ISERROR(SEARCH("REF",F52)))</formula>
    </cfRule>
  </conditionalFormatting>
  <conditionalFormatting sqref="F52:F55">
    <cfRule type="containsText" dxfId="7210" priority="10345" operator="containsText" text="欠">
      <formula>NOT(ISERROR(SEARCH("欠",F52)))</formula>
    </cfRule>
  </conditionalFormatting>
  <conditionalFormatting sqref="F54:F55">
    <cfRule type="containsText" dxfId="7209" priority="10812" operator="containsText" text="REF">
      <formula>NOT(ISERROR(SEARCH("REF",F54)))</formula>
    </cfRule>
  </conditionalFormatting>
  <conditionalFormatting sqref="F72:F74">
    <cfRule type="containsText" dxfId="7208" priority="14151" operator="containsText" text="REF">
      <formula>NOT(ISERROR(SEARCH("REF",F72)))</formula>
    </cfRule>
  </conditionalFormatting>
  <conditionalFormatting sqref="F80">
    <cfRule type="containsText" dxfId="7207" priority="7141" operator="containsText" text="REF">
      <formula>NOT(ISERROR(SEARCH("REF",F80)))</formula>
    </cfRule>
  </conditionalFormatting>
  <conditionalFormatting sqref="F94">
    <cfRule type="containsText" dxfId="7206" priority="7150" operator="containsText" text="REF">
      <formula>NOT(ISERROR(SEARCH("REF",F94)))</formula>
    </cfRule>
  </conditionalFormatting>
  <conditionalFormatting sqref="F94:F98">
    <cfRule type="containsText" dxfId="7205" priority="7146" operator="containsText" text="欠">
      <formula>NOT(ISERROR(SEARCH("欠",F94)))</formula>
    </cfRule>
  </conditionalFormatting>
  <conditionalFormatting sqref="F100">
    <cfRule type="containsText" dxfId="7204" priority="7170" operator="containsText" text="欠">
      <formula>NOT(ISERROR(SEARCH("欠",F100)))</formula>
    </cfRule>
  </conditionalFormatting>
  <conditionalFormatting sqref="F106:F107">
    <cfRule type="containsText" dxfId="7203" priority="109" operator="containsText" text="欠">
      <formula>NOT(ISERROR(SEARCH("欠",F106)))</formula>
    </cfRule>
  </conditionalFormatting>
  <conditionalFormatting sqref="F34:G34">
    <cfRule type="containsText" dxfId="7202" priority="17380" operator="containsText" text="欠">
      <formula>NOT(ISERROR(SEARCH("欠",F34)))</formula>
    </cfRule>
  </conditionalFormatting>
  <conditionalFormatting sqref="F48:G49">
    <cfRule type="containsText" dxfId="7201" priority="8213" operator="containsText" text="欠">
      <formula>NOT(ISERROR(SEARCH("欠",F48)))</formula>
    </cfRule>
  </conditionalFormatting>
  <conditionalFormatting sqref="F70:G77">
    <cfRule type="containsText" dxfId="7200" priority="7074" operator="containsText" text="欠">
      <formula>NOT(ISERROR(SEARCH("欠",F70)))</formula>
    </cfRule>
  </conditionalFormatting>
  <conditionalFormatting sqref="F99:G99">
    <cfRule type="containsText" dxfId="7199" priority="8636" operator="containsText" text="欠">
      <formula>NOT(ISERROR(SEARCH("欠",F99)))</formula>
    </cfRule>
  </conditionalFormatting>
  <conditionalFormatting sqref="F24:H24">
    <cfRule type="containsText" dxfId="7198" priority="7105" operator="containsText" text="REF">
      <formula>NOT(ISERROR(SEARCH("REF",F24)))</formula>
    </cfRule>
  </conditionalFormatting>
  <conditionalFormatting sqref="F24:H27">
    <cfRule type="containsText" dxfId="7197" priority="7101" operator="containsText" text="欠">
      <formula>NOT(ISERROR(SEARCH("欠",F24)))</formula>
    </cfRule>
  </conditionalFormatting>
  <conditionalFormatting sqref="F38:H38">
    <cfRule type="containsText" dxfId="7196" priority="8118" operator="containsText" text="REF">
      <formula>NOT(ISERROR(SEARCH("REF",F38)))</formula>
    </cfRule>
  </conditionalFormatting>
  <conditionalFormatting sqref="F66:H66">
    <cfRule type="containsText" dxfId="7195" priority="7180" operator="containsText" text="REF">
      <formula>NOT(ISERROR(SEARCH("REF",F66)))</formula>
    </cfRule>
  </conditionalFormatting>
  <conditionalFormatting sqref="F66:H69">
    <cfRule type="containsText" dxfId="7194" priority="7176" operator="containsText" text="欠">
      <formula>NOT(ISERROR(SEARCH("欠",F66)))</formula>
    </cfRule>
  </conditionalFormatting>
  <conditionalFormatting sqref="F100:H100">
    <cfRule type="containsText" dxfId="7193" priority="7171" operator="containsText" text="REF">
      <formula>NOT(ISERROR(SEARCH("REF",F100)))</formula>
    </cfRule>
  </conditionalFormatting>
  <conditionalFormatting sqref="F108:H108">
    <cfRule type="containsText" dxfId="7192" priority="425" operator="containsText" text="REF">
      <formula>NOT(ISERROR(SEARCH("REF",F108)))</formula>
    </cfRule>
  </conditionalFormatting>
  <conditionalFormatting sqref="F108:H115">
    <cfRule type="containsText" dxfId="7191" priority="421" operator="containsText" text="欠">
      <formula>NOT(ISERROR(SEARCH("欠",F108)))</formula>
    </cfRule>
  </conditionalFormatting>
  <conditionalFormatting sqref="F110:H110">
    <cfRule type="containsText" dxfId="7190" priority="7776" operator="containsText" text="REF">
      <formula>NOT(ISERROR(SEARCH("REF",F110)))</formula>
    </cfRule>
  </conditionalFormatting>
  <conditionalFormatting sqref="F112:H112">
    <cfRule type="containsText" dxfId="7189" priority="8766" operator="containsText" text="REF">
      <formula>NOT(ISERROR(SEARCH("REF",F112)))</formula>
    </cfRule>
  </conditionalFormatting>
  <conditionalFormatting sqref="F56:J57">
    <cfRule type="containsText" dxfId="7188" priority="8303" operator="containsText" text="欠">
      <formula>NOT(ISERROR(SEARCH("欠",F56)))</formula>
    </cfRule>
  </conditionalFormatting>
  <conditionalFormatting sqref="G8:G10">
    <cfRule type="containsText" dxfId="7187" priority="7051" operator="containsText" text="REF">
      <formula>NOT(ISERROR(SEARCH("REF",G8)))</formula>
    </cfRule>
  </conditionalFormatting>
  <conditionalFormatting sqref="G8:G15">
    <cfRule type="containsText" dxfId="7186" priority="7047" operator="containsText" text="欠">
      <formula>NOT(ISERROR(SEARCH("欠",G8)))</formula>
    </cfRule>
  </conditionalFormatting>
  <conditionalFormatting sqref="G18:G20">
    <cfRule type="containsText" dxfId="7185" priority="7983" operator="containsText" text="REF">
      <formula>NOT(ISERROR(SEARCH("REF",G18)))</formula>
    </cfRule>
  </conditionalFormatting>
  <conditionalFormatting sqref="G18:G23">
    <cfRule type="containsText" dxfId="7184" priority="7979" operator="containsText" text="欠">
      <formula>NOT(ISERROR(SEARCH("欠",G18)))</formula>
    </cfRule>
  </conditionalFormatting>
  <conditionalFormatting sqref="G22:G23">
    <cfRule type="containsText" dxfId="7183" priority="16816" operator="containsText" text="REF">
      <formula>NOT(ISERROR(SEARCH("REF",G22)))</formula>
    </cfRule>
  </conditionalFormatting>
  <conditionalFormatting sqref="G32">
    <cfRule type="containsText" dxfId="7182" priority="559" operator="containsText" text="欠">
      <formula>NOT(ISERROR(SEARCH("欠",G32)))</formula>
    </cfRule>
  </conditionalFormatting>
  <conditionalFormatting sqref="G35:G37">
    <cfRule type="containsText" dxfId="7181" priority="15313" operator="containsText" text="欠">
      <formula>NOT(ISERROR(SEARCH("欠",G35)))</formula>
    </cfRule>
  </conditionalFormatting>
  <conditionalFormatting sqref="G36:G37">
    <cfRule type="containsText" dxfId="7180" priority="15314" operator="containsText" text="REF">
      <formula>NOT(ISERROR(SEARCH("REF",G36)))</formula>
    </cfRule>
  </conditionalFormatting>
  <conditionalFormatting sqref="G46:G47">
    <cfRule type="containsText" dxfId="7179" priority="558" operator="containsText" text="REF">
      <formula>NOT(ISERROR(SEARCH("REF",G46)))</formula>
    </cfRule>
    <cfRule type="containsText" dxfId="7178" priority="557" operator="containsText" text="欠">
      <formula>NOT(ISERROR(SEARCH("欠",G46)))</formula>
    </cfRule>
  </conditionalFormatting>
  <conditionalFormatting sqref="G50:G52">
    <cfRule type="containsText" dxfId="7177" priority="6923" operator="containsText" text="REF">
      <formula>NOT(ISERROR(SEARCH("REF",G50)))</formula>
    </cfRule>
  </conditionalFormatting>
  <conditionalFormatting sqref="G58:G60">
    <cfRule type="containsText" dxfId="7176" priority="14224" operator="containsText" text="欠">
      <formula>NOT(ISERROR(SEARCH("欠",G58)))</formula>
    </cfRule>
  </conditionalFormatting>
  <conditionalFormatting sqref="G62:G65">
    <cfRule type="containsText" dxfId="7175" priority="8357" operator="containsText" text="欠">
      <formula>NOT(ISERROR(SEARCH("欠",G62)))</formula>
    </cfRule>
  </conditionalFormatting>
  <conditionalFormatting sqref="G74:G75">
    <cfRule type="containsText" dxfId="7174" priority="17452" operator="containsText" text="REF">
      <formula>NOT(ISERROR(SEARCH("REF",G74)))</formula>
    </cfRule>
  </conditionalFormatting>
  <conditionalFormatting sqref="G78:G80">
    <cfRule type="containsText" dxfId="7173" priority="6961" operator="containsText" text="REF">
      <formula>NOT(ISERROR(SEARCH("REF",G78)))</formula>
    </cfRule>
  </conditionalFormatting>
  <conditionalFormatting sqref="G78:G98">
    <cfRule type="containsText" dxfId="7172" priority="1425" operator="containsText" text="欠">
      <formula>NOT(ISERROR(SEARCH("欠",G78)))</formula>
    </cfRule>
  </conditionalFormatting>
  <conditionalFormatting sqref="G88:G90">
    <cfRule type="containsText" dxfId="7171" priority="1429" operator="containsText" text="REF">
      <formula>NOT(ISERROR(SEARCH("REF",G88)))</formula>
    </cfRule>
  </conditionalFormatting>
  <conditionalFormatting sqref="G92:G94">
    <cfRule type="containsText" dxfId="7170" priority="8613" operator="containsText" text="REF">
      <formula>NOT(ISERROR(SEARCH("REF",G92)))</formula>
    </cfRule>
  </conditionalFormatting>
  <conditionalFormatting sqref="G102:G104">
    <cfRule type="containsText" dxfId="7169" priority="8703" operator="containsText" text="REF">
      <formula>NOT(ISERROR(SEARCH("REF",G102)))</formula>
    </cfRule>
  </conditionalFormatting>
  <conditionalFormatting sqref="G102:G107">
    <cfRule type="containsText" dxfId="7168" priority="8699" operator="containsText" text="欠">
      <formula>NOT(ISERROR(SEARCH("欠",G102)))</formula>
    </cfRule>
  </conditionalFormatting>
  <conditionalFormatting sqref="G106:G107">
    <cfRule type="containsText" dxfId="7167" priority="17195" operator="containsText" text="REF">
      <formula>NOT(ISERROR(SEARCH("REF",G106)))</formula>
    </cfRule>
  </conditionalFormatting>
  <conditionalFormatting sqref="G116:G117">
    <cfRule type="containsText" dxfId="7166" priority="10810" operator="containsText" text="REF">
      <formula>NOT(ISERROR(SEARCH("REF",G116)))</formula>
    </cfRule>
  </conditionalFormatting>
  <conditionalFormatting sqref="G12:H12">
    <cfRule type="containsText" dxfId="7165" priority="7060" operator="containsText" text="REF">
      <formula>NOT(ISERROR(SEARCH("REF",G12)))</formula>
    </cfRule>
  </conditionalFormatting>
  <conditionalFormatting sqref="G16:H16">
    <cfRule type="containsText" dxfId="7164" priority="7920" operator="containsText" text="REF">
      <formula>NOT(ISERROR(SEARCH("REF",G16)))</formula>
    </cfRule>
  </conditionalFormatting>
  <conditionalFormatting sqref="G16:H17">
    <cfRule type="containsText" dxfId="7163" priority="7916" operator="containsText" text="欠">
      <formula>NOT(ISERROR(SEARCH("欠",G16)))</formula>
    </cfRule>
  </conditionalFormatting>
  <conditionalFormatting sqref="G26:H26">
    <cfRule type="containsText" dxfId="7162" priority="7587" operator="containsText" text="REF">
      <formula>NOT(ISERROR(SEARCH("REF",G26)))</formula>
    </cfRule>
  </conditionalFormatting>
  <conditionalFormatting sqref="G30:H30">
    <cfRule type="containsText" dxfId="7161" priority="8073" operator="containsText" text="REF">
      <formula>NOT(ISERROR(SEARCH("REF",G30)))</formula>
    </cfRule>
  </conditionalFormatting>
  <conditionalFormatting sqref="G30:H31">
    <cfRule type="containsText" dxfId="7160" priority="8069" operator="containsText" text="欠">
      <formula>NOT(ISERROR(SEARCH("欠",G30)))</formula>
    </cfRule>
  </conditionalFormatting>
  <conditionalFormatting sqref="G44:H44">
    <cfRule type="containsText" dxfId="7159" priority="8181" operator="containsText" text="REF">
      <formula>NOT(ISERROR(SEARCH("REF",G44)))</formula>
    </cfRule>
  </conditionalFormatting>
  <conditionalFormatting sqref="G44:H45">
    <cfRule type="containsText" dxfId="7158" priority="8177" operator="containsText" text="欠">
      <formula>NOT(ISERROR(SEARCH("欠",G44)))</formula>
    </cfRule>
  </conditionalFormatting>
  <conditionalFormatting sqref="G50:H55">
    <cfRule type="containsText" dxfId="7157" priority="1416" operator="containsText" text="欠">
      <formula>NOT(ISERROR(SEARCH("欠",G50)))</formula>
    </cfRule>
  </conditionalFormatting>
  <conditionalFormatting sqref="G54:H54">
    <cfRule type="containsText" dxfId="7156" priority="1420" operator="containsText" text="REF">
      <formula>NOT(ISERROR(SEARCH("REF",G54)))</formula>
    </cfRule>
  </conditionalFormatting>
  <conditionalFormatting sqref="G58:H58">
    <cfRule type="containsText" dxfId="7155" priority="17331" operator="containsText" text="REF">
      <formula>NOT(ISERROR(SEARCH("REF",G58)))</formula>
    </cfRule>
  </conditionalFormatting>
  <conditionalFormatting sqref="G68:H68">
    <cfRule type="containsText" dxfId="7154" priority="8370" operator="containsText" text="REF">
      <formula>NOT(ISERROR(SEARCH("REF",G68)))</formula>
    </cfRule>
  </conditionalFormatting>
  <conditionalFormatting sqref="G72:H72">
    <cfRule type="containsText" dxfId="7153" priority="6970" operator="containsText" text="REF">
      <formula>NOT(ISERROR(SEARCH("REF",G72)))</formula>
    </cfRule>
  </conditionalFormatting>
  <conditionalFormatting sqref="G82:H82">
    <cfRule type="containsText" dxfId="7152" priority="7042" operator="containsText" text="REF">
      <formula>NOT(ISERROR(SEARCH("REF",G82)))</formula>
    </cfRule>
  </conditionalFormatting>
  <conditionalFormatting sqref="G86:H86">
    <cfRule type="containsText" dxfId="7151" priority="6979" operator="containsText" text="REF">
      <formula>NOT(ISERROR(SEARCH("REF",G86)))</formula>
    </cfRule>
  </conditionalFormatting>
  <conditionalFormatting sqref="G96:H96">
    <cfRule type="containsText" dxfId="7150" priority="6943" operator="containsText" text="REF">
      <formula>NOT(ISERROR(SEARCH("REF",G96)))</formula>
    </cfRule>
  </conditionalFormatting>
  <conditionalFormatting sqref="G100:H101">
    <cfRule type="containsText" dxfId="7149" priority="8690" operator="containsText" text="欠">
      <formula>NOT(ISERROR(SEARCH("欠",G100)))</formula>
    </cfRule>
  </conditionalFormatting>
  <conditionalFormatting sqref="G114:H114">
    <cfRule type="containsText" dxfId="7148" priority="8784" operator="containsText" text="REF">
      <formula>NOT(ISERROR(SEARCH("REF",G114)))</formula>
    </cfRule>
  </conditionalFormatting>
  <conditionalFormatting sqref="H6:H15">
    <cfRule type="containsText" dxfId="7147" priority="1406" operator="containsText" text="欠">
      <formula>NOT(ISERROR(SEARCH("欠",H6)))</formula>
    </cfRule>
  </conditionalFormatting>
  <conditionalFormatting sqref="H8">
    <cfRule type="containsText" dxfId="7146" priority="7560" operator="containsText" text="REF">
      <formula>NOT(ISERROR(SEARCH("REF",H8)))</formula>
    </cfRule>
  </conditionalFormatting>
  <conditionalFormatting sqref="H10">
    <cfRule type="containsText" dxfId="7145" priority="7875" operator="containsText" text="REF">
      <formula>NOT(ISERROR(SEARCH("REF",H10)))</formula>
    </cfRule>
  </conditionalFormatting>
  <conditionalFormatting sqref="H18">
    <cfRule type="containsText" dxfId="7144" priority="7569" operator="containsText" text="REF">
      <formula>NOT(ISERROR(SEARCH("REF",H18)))</formula>
    </cfRule>
  </conditionalFormatting>
  <conditionalFormatting sqref="H18:H19">
    <cfRule type="containsText" dxfId="7143" priority="7565" operator="containsText" text="欠">
      <formula>NOT(ISERROR(SEARCH("欠",H18)))</formula>
    </cfRule>
  </conditionalFormatting>
  <conditionalFormatting sqref="H22">
    <cfRule type="containsText" dxfId="7142" priority="7578" operator="containsText" text="REF">
      <formula>NOT(ISERROR(SEARCH("REF",H22)))</formula>
    </cfRule>
  </conditionalFormatting>
  <conditionalFormatting sqref="H22:H23">
    <cfRule type="containsText" dxfId="7141" priority="7574" operator="containsText" text="欠">
      <formula>NOT(ISERROR(SEARCH("欠",H22)))</formula>
    </cfRule>
  </conditionalFormatting>
  <conditionalFormatting sqref="H32:H33">
    <cfRule type="containsText" dxfId="7140" priority="1407" operator="containsText" text="欠">
      <formula>NOT(ISERROR(SEARCH("欠",H32)))</formula>
    </cfRule>
  </conditionalFormatting>
  <conditionalFormatting sqref="H36">
    <cfRule type="containsText" dxfId="7139" priority="7614" operator="containsText" text="REF">
      <formula>NOT(ISERROR(SEARCH("REF",H36)))</formula>
    </cfRule>
  </conditionalFormatting>
  <conditionalFormatting sqref="H36:H37">
    <cfRule type="containsText" dxfId="7138" priority="7610" operator="containsText" text="欠">
      <formula>NOT(ISERROR(SEARCH("欠",H36)))</formula>
    </cfRule>
  </conditionalFormatting>
  <conditionalFormatting sqref="H46">
    <cfRule type="containsText" dxfId="7137" priority="7677" operator="containsText" text="REF">
      <formula>NOT(ISERROR(SEARCH("REF",H46)))</formula>
    </cfRule>
  </conditionalFormatting>
  <conditionalFormatting sqref="H46:H48">
    <cfRule type="containsText" dxfId="7136" priority="7520" operator="containsText" text="欠">
      <formula>NOT(ISERROR(SEARCH("欠",H46)))</formula>
    </cfRule>
  </conditionalFormatting>
  <conditionalFormatting sqref="H50">
    <cfRule type="containsText" dxfId="7135" priority="7686" operator="containsText" text="REF">
      <formula>NOT(ISERROR(SEARCH("REF",H50)))</formula>
    </cfRule>
  </conditionalFormatting>
  <conditionalFormatting sqref="H52">
    <cfRule type="containsText" dxfId="7134" priority="7695" operator="containsText" text="REF">
      <formula>NOT(ISERROR(SEARCH("REF",H52)))</formula>
    </cfRule>
  </conditionalFormatting>
  <conditionalFormatting sqref="H58:H62">
    <cfRule type="containsText" dxfId="7133" priority="459" operator="containsText" text="欠">
      <formula>NOT(ISERROR(SEARCH("欠",H58)))</formula>
    </cfRule>
  </conditionalFormatting>
  <conditionalFormatting sqref="H64">
    <cfRule type="containsText" dxfId="7132" priority="7713" operator="containsText" text="REF">
      <formula>NOT(ISERROR(SEARCH("REF",H64)))</formula>
    </cfRule>
  </conditionalFormatting>
  <conditionalFormatting sqref="H64:H65">
    <cfRule type="containsText" dxfId="7131" priority="7709" operator="containsText" text="欠">
      <formula>NOT(ISERROR(SEARCH("欠",H64)))</formula>
    </cfRule>
  </conditionalFormatting>
  <conditionalFormatting sqref="H70:H97">
    <cfRule type="containsText" dxfId="7130" priority="457" operator="containsText" text="欠">
      <formula>NOT(ISERROR(SEARCH("欠",H70)))</formula>
    </cfRule>
  </conditionalFormatting>
  <conditionalFormatting sqref="H74">
    <cfRule type="containsText" dxfId="7129" priority="17286" operator="containsText" text="REF">
      <formula>NOT(ISERROR(SEARCH("REF",H74)))</formula>
    </cfRule>
  </conditionalFormatting>
  <conditionalFormatting sqref="H78">
    <cfRule type="containsText" dxfId="7128" priority="7003" operator="containsText" text="REF">
      <formula>NOT(ISERROR(SEARCH("REF",H78)))</formula>
    </cfRule>
  </conditionalFormatting>
  <conditionalFormatting sqref="H80">
    <cfRule type="containsText" dxfId="7127" priority="6952" operator="containsText" text="REF">
      <formula>NOT(ISERROR(SEARCH("REF",H80)))</formula>
    </cfRule>
  </conditionalFormatting>
  <conditionalFormatting sqref="H88">
    <cfRule type="containsText" dxfId="7126" priority="8878" operator="containsText" text="REF">
      <formula>NOT(ISERROR(SEARCH("REF",H88)))</formula>
    </cfRule>
  </conditionalFormatting>
  <conditionalFormatting sqref="H92">
    <cfRule type="containsText" dxfId="7125" priority="7758" operator="containsText" text="REF">
      <formula>NOT(ISERROR(SEARCH("REF",H92)))</formula>
    </cfRule>
  </conditionalFormatting>
  <conditionalFormatting sqref="H94">
    <cfRule type="containsText" dxfId="7124" priority="8622" operator="containsText" text="REF">
      <formula>NOT(ISERROR(SEARCH("REF",H94)))</formula>
    </cfRule>
  </conditionalFormatting>
  <conditionalFormatting sqref="H102">
    <cfRule type="containsText" dxfId="7123" priority="7012" operator="containsText" text="REF">
      <formula>NOT(ISERROR(SEARCH("REF",H102)))</formula>
    </cfRule>
  </conditionalFormatting>
  <conditionalFormatting sqref="H102:H103">
    <cfRule type="containsText" dxfId="7122" priority="7008" operator="containsText" text="欠">
      <formula>NOT(ISERROR(SEARCH("欠",H102)))</formula>
    </cfRule>
  </conditionalFormatting>
  <conditionalFormatting sqref="H106">
    <cfRule type="containsText" dxfId="7121" priority="17064" operator="containsText" text="REF">
      <formula>NOT(ISERROR(SEARCH("REF",H106)))</formula>
    </cfRule>
  </conditionalFormatting>
  <conditionalFormatting sqref="H106:H107">
    <cfRule type="containsText" dxfId="7120" priority="17063" operator="containsText" text="欠">
      <formula>NOT(ISERROR(SEARCH("欠",H106)))</formula>
    </cfRule>
  </conditionalFormatting>
  <conditionalFormatting sqref="H116">
    <cfRule type="containsText" dxfId="7119" priority="10082" operator="containsText" text="REF">
      <formula>NOT(ISERROR(SEARCH("REF",H116)))</formula>
    </cfRule>
  </conditionalFormatting>
  <conditionalFormatting sqref="H104:I105">
    <cfRule type="containsText" dxfId="7118" priority="17194" operator="containsText" text="欠">
      <formula>NOT(ISERROR(SEARCH("欠",H104)))</formula>
    </cfRule>
  </conditionalFormatting>
  <conditionalFormatting sqref="H20:J21 I22:I27 I30:I33">
    <cfRule type="containsText" dxfId="7117" priority="16884" operator="containsText" text="欠">
      <formula>NOT(ISERROR(SEARCH("欠",H20)))</formula>
    </cfRule>
  </conditionalFormatting>
  <conditionalFormatting sqref="H34:J35">
    <cfRule type="containsText" dxfId="7116" priority="17494" operator="containsText" text="欠">
      <formula>NOT(ISERROR(SEARCH("欠",H34)))</formula>
    </cfRule>
  </conditionalFormatting>
  <conditionalFormatting sqref="I92:I97 H98:J99 I100:I103">
    <cfRule type="containsText" dxfId="7115" priority="12233" operator="containsText" text="欠">
      <formula>NOT(ISERROR(SEARCH("欠",H92)))</formula>
    </cfRule>
  </conditionalFormatting>
  <conditionalFormatting sqref="I106:I117">
    <cfRule type="containsText" dxfId="7114" priority="11686" operator="containsText" text="欠">
      <formula>NOT(ISERROR(SEARCH("欠",I106)))</formula>
    </cfRule>
  </conditionalFormatting>
  <conditionalFormatting sqref="I6:J19">
    <cfRule type="containsText" dxfId="7113" priority="4955" operator="containsText" text="欠">
      <formula>NOT(ISERROR(SEARCH("欠",I6)))</formula>
    </cfRule>
  </conditionalFormatting>
  <conditionalFormatting sqref="I36:J55">
    <cfRule type="containsText" dxfId="7112" priority="4444" operator="containsText" text="欠">
      <formula>NOT(ISERROR(SEARCH("欠",I36)))</formula>
    </cfRule>
  </conditionalFormatting>
  <conditionalFormatting sqref="I58:J91">
    <cfRule type="containsText" dxfId="7111" priority="177" operator="containsText" text="欠">
      <formula>NOT(ISERROR(SEARCH("欠",I58)))</formula>
    </cfRule>
  </conditionalFormatting>
  <conditionalFormatting sqref="J10">
    <cfRule type="containsText" dxfId="7110" priority="4968" operator="containsText" text="REF">
      <formula>NOT(ISERROR(SEARCH("REF",J10)))</formula>
    </cfRule>
  </conditionalFormatting>
  <conditionalFormatting sqref="J16">
    <cfRule type="containsText" dxfId="7109" priority="4959" operator="containsText" text="REF">
      <formula>NOT(ISERROR(SEARCH("REF",J16)))</formula>
    </cfRule>
  </conditionalFormatting>
  <conditionalFormatting sqref="J22:J33">
    <cfRule type="containsText" dxfId="7108" priority="4390" operator="containsText" text="欠">
      <formula>NOT(ISERROR(SEARCH("欠",J22)))</formula>
    </cfRule>
  </conditionalFormatting>
  <conditionalFormatting sqref="J24">
    <cfRule type="containsText" dxfId="7107" priority="9531" operator="containsText" text="REF">
      <formula>NOT(ISERROR(SEARCH("REF",J24)))</formula>
    </cfRule>
  </conditionalFormatting>
  <conditionalFormatting sqref="J30">
    <cfRule type="containsText" dxfId="7106" priority="4887" operator="containsText" text="REF">
      <formula>NOT(ISERROR(SEARCH("REF",J30)))</formula>
    </cfRule>
  </conditionalFormatting>
  <conditionalFormatting sqref="J38">
    <cfRule type="containsText" dxfId="7105" priority="4869" operator="containsText" text="REF">
      <formula>NOT(ISERROR(SEARCH("REF",J38)))</formula>
    </cfRule>
  </conditionalFormatting>
  <conditionalFormatting sqref="J40">
    <cfRule type="containsText" dxfId="7104" priority="9717" operator="containsText" text="REF">
      <formula>NOT(ISERROR(SEARCH("REF",J40)))</formula>
    </cfRule>
  </conditionalFormatting>
  <conditionalFormatting sqref="J42:J44">
    <cfRule type="containsText" dxfId="7103" priority="4860" operator="containsText" text="REF">
      <formula>NOT(ISERROR(SEARCH("REF",J42)))</formula>
    </cfRule>
  </conditionalFormatting>
  <conditionalFormatting sqref="J48:J50">
    <cfRule type="containsText" dxfId="7102" priority="5753" operator="containsText" text="REF">
      <formula>NOT(ISERROR(SEARCH("REF",J48)))</formula>
    </cfRule>
  </conditionalFormatting>
  <conditionalFormatting sqref="J52">
    <cfRule type="containsText" dxfId="7101" priority="4824" operator="containsText" text="REF">
      <formula>NOT(ISERROR(SEARCH("REF",J52)))</formula>
    </cfRule>
  </conditionalFormatting>
  <conditionalFormatting sqref="J62:J64">
    <cfRule type="containsText" dxfId="7100" priority="6005" operator="containsText" text="REF">
      <formula>NOT(ISERROR(SEARCH("REF",J62)))</formula>
    </cfRule>
  </conditionalFormatting>
  <conditionalFormatting sqref="J66">
    <cfRule type="containsText" dxfId="7099" priority="4806" operator="containsText" text="REF">
      <formula>NOT(ISERROR(SEARCH("REF",J66)))</formula>
    </cfRule>
  </conditionalFormatting>
  <conditionalFormatting sqref="J70:J72">
    <cfRule type="containsText" dxfId="7098" priority="4403" operator="containsText" text="REF">
      <formula>NOT(ISERROR(SEARCH("REF",J70)))</formula>
    </cfRule>
  </conditionalFormatting>
  <conditionalFormatting sqref="J80">
    <cfRule type="containsText" dxfId="7097" priority="4466" operator="containsText" text="REF">
      <formula>NOT(ISERROR(SEARCH("REF",J80)))</formula>
    </cfRule>
  </conditionalFormatting>
  <conditionalFormatting sqref="J82">
    <cfRule type="containsText" dxfId="7096" priority="6221" operator="containsText" text="REF">
      <formula>NOT(ISERROR(SEARCH("REF",J82)))</formula>
    </cfRule>
  </conditionalFormatting>
  <conditionalFormatting sqref="J86">
    <cfRule type="containsText" dxfId="7095" priority="4385" operator="containsText" text="REF">
      <formula>NOT(ISERROR(SEARCH("REF",J86)))</formula>
    </cfRule>
  </conditionalFormatting>
  <conditionalFormatting sqref="J92:J93">
    <cfRule type="containsText" dxfId="7094" priority="6451" operator="containsText" text="欠">
      <formula>NOT(ISERROR(SEARCH("欠",J92)))</formula>
    </cfRule>
  </conditionalFormatting>
  <conditionalFormatting sqref="J95:J97">
    <cfRule type="containsText" dxfId="7093" priority="6469" operator="containsText" text="欠">
      <formula>NOT(ISERROR(SEARCH("欠",J95)))</formula>
    </cfRule>
  </conditionalFormatting>
  <conditionalFormatting sqref="J100:J105">
    <cfRule type="containsText" dxfId="7092" priority="4417" operator="containsText" text="欠">
      <formula>NOT(ISERROR(SEARCH("欠",J100)))</formula>
    </cfRule>
  </conditionalFormatting>
  <conditionalFormatting sqref="J108">
    <cfRule type="containsText" dxfId="7091" priority="416" operator="containsText" text="REF">
      <formula>NOT(ISERROR(SEARCH("REF",J108)))</formula>
    </cfRule>
  </conditionalFormatting>
  <conditionalFormatting sqref="J108:J111">
    <cfRule type="containsText" dxfId="7090" priority="412" operator="containsText" text="欠">
      <formula>NOT(ISERROR(SEARCH("欠",J108)))</formula>
    </cfRule>
  </conditionalFormatting>
  <conditionalFormatting sqref="J110">
    <cfRule type="containsText" dxfId="7089" priority="6743" operator="containsText" text="REF">
      <formula>NOT(ISERROR(SEARCH("REF",J110)))</formula>
    </cfRule>
  </conditionalFormatting>
  <conditionalFormatting sqref="J113:J117">
    <cfRule type="containsText" dxfId="7088" priority="4408" operator="containsText" text="欠">
      <formula>NOT(ISERROR(SEARCH("欠",J113)))</formula>
    </cfRule>
  </conditionalFormatting>
  <conditionalFormatting sqref="J18:K18">
    <cfRule type="containsText" dxfId="7087" priority="5184" operator="containsText" text="REF">
      <formula>NOT(ISERROR(SEARCH("REF",J18)))</formula>
    </cfRule>
  </conditionalFormatting>
  <conditionalFormatting sqref="J22:K22">
    <cfRule type="containsText" dxfId="7086" priority="4950" operator="containsText" text="REF">
      <formula>NOT(ISERROR(SEARCH("REF",J22)))</formula>
    </cfRule>
  </conditionalFormatting>
  <conditionalFormatting sqref="J32:K32">
    <cfRule type="containsText" dxfId="7085" priority="4878" operator="containsText" text="REF">
      <formula>NOT(ISERROR(SEARCH("REF",J32)))</formula>
    </cfRule>
  </conditionalFormatting>
  <conditionalFormatting sqref="J46:K46">
    <cfRule type="containsText" dxfId="7084" priority="5618" operator="containsText" text="REF">
      <formula>NOT(ISERROR(SEARCH("REF",J46)))</formula>
    </cfRule>
  </conditionalFormatting>
  <conditionalFormatting sqref="J60:K60">
    <cfRule type="containsText" dxfId="7083" priority="5870" operator="containsText" text="REF">
      <formula>NOT(ISERROR(SEARCH("REF",J60)))</formula>
    </cfRule>
  </conditionalFormatting>
  <conditionalFormatting sqref="J68:K68">
    <cfRule type="containsText" dxfId="7082" priority="4788" operator="containsText" text="REF">
      <formula>NOT(ISERROR(SEARCH("REF",J68)))</formula>
    </cfRule>
  </conditionalFormatting>
  <conditionalFormatting sqref="J74:K74">
    <cfRule type="containsText" dxfId="7081" priority="17298" operator="containsText" text="REF">
      <formula>NOT(ISERROR(SEARCH("REF",J74)))</formula>
    </cfRule>
  </conditionalFormatting>
  <conditionalFormatting sqref="J78:K78">
    <cfRule type="containsText" dxfId="7080" priority="6194" operator="containsText" text="REF">
      <formula>NOT(ISERROR(SEARCH("REF",J78)))</formula>
    </cfRule>
  </conditionalFormatting>
  <conditionalFormatting sqref="J102:K102">
    <cfRule type="containsText" dxfId="7079" priority="4421" operator="containsText" text="REF">
      <formula>NOT(ISERROR(SEARCH("REF",J102)))</formula>
    </cfRule>
  </conditionalFormatting>
  <conditionalFormatting sqref="J114:K114">
    <cfRule type="containsText" dxfId="7078" priority="4716" operator="containsText" text="REF">
      <formula>NOT(ISERROR(SEARCH("REF",J114)))</formula>
    </cfRule>
  </conditionalFormatting>
  <conditionalFormatting sqref="J12:L12">
    <cfRule type="containsText" dxfId="7077" priority="4604" operator="containsText" text="REF">
      <formula>NOT(ISERROR(SEARCH("REF",J12)))</formula>
    </cfRule>
  </conditionalFormatting>
  <conditionalFormatting sqref="J26:L26">
    <cfRule type="containsText" dxfId="7076" priority="4394" operator="containsText" text="REF">
      <formula>NOT(ISERROR(SEARCH("REF",J26)))</formula>
    </cfRule>
  </conditionalFormatting>
  <conditionalFormatting sqref="J36:L36">
    <cfRule type="containsText" dxfId="7075" priority="5508" operator="containsText" text="REF">
      <formula>NOT(ISERROR(SEARCH("REF",J36)))</formula>
    </cfRule>
  </conditionalFormatting>
  <conditionalFormatting sqref="J96:L96">
    <cfRule type="containsText" dxfId="7074" priority="176" operator="containsText" text="REF">
      <formula>NOT(ISERROR(SEARCH("REF",J96)))</formula>
    </cfRule>
  </conditionalFormatting>
  <conditionalFormatting sqref="J106:L107">
    <cfRule type="containsText" dxfId="7073" priority="4579" operator="containsText" text="欠">
      <formula>NOT(ISERROR(SEARCH("欠",J106)))</formula>
    </cfRule>
  </conditionalFormatting>
  <conditionalFormatting sqref="J116:L116">
    <cfRule type="containsText" dxfId="7072" priority="510" operator="containsText" text="REF">
      <formula>NOT(ISERROR(SEARCH("REF",J116)))</formula>
    </cfRule>
  </conditionalFormatting>
  <conditionalFormatting sqref="J76:M76">
    <cfRule type="containsText" dxfId="7071" priority="4664" operator="containsText" text="REF">
      <formula>NOT(ISERROR(SEARCH("REF",J76)))</formula>
    </cfRule>
  </conditionalFormatting>
  <conditionalFormatting sqref="J88:M88">
    <cfRule type="containsText" dxfId="7070" priority="1528" operator="containsText" text="REF">
      <formula>NOT(ISERROR(SEARCH("REF",J88)))</formula>
    </cfRule>
  </conditionalFormatting>
  <conditionalFormatting sqref="J100:M100">
    <cfRule type="containsText" dxfId="7069" priority="4694" operator="containsText" text="REF">
      <formula>NOT(ISERROR(SEARCH("REF",J100)))</formula>
    </cfRule>
  </conditionalFormatting>
  <conditionalFormatting sqref="J8:O8">
    <cfRule type="containsText" dxfId="7068" priority="4232" operator="containsText" text="REF">
      <formula>NOT(ISERROR(SEARCH("REF",J8)))</formula>
    </cfRule>
  </conditionalFormatting>
  <conditionalFormatting sqref="J92:O92">
    <cfRule type="containsText" dxfId="7067" priority="1522" operator="containsText" text="REF">
      <formula>NOT(ISERROR(SEARCH("REF",J92)))</formula>
    </cfRule>
  </conditionalFormatting>
  <conditionalFormatting sqref="J106:O106">
    <cfRule type="containsText" dxfId="7066" priority="4529" operator="containsText" text="REF">
      <formula>NOT(ISERROR(SEARCH("REF",J106)))</formula>
    </cfRule>
  </conditionalFormatting>
  <conditionalFormatting sqref="J54:P54">
    <cfRule type="containsText" dxfId="7065" priority="4448" operator="containsText" text="REF">
      <formula>NOT(ISERROR(SEARCH("REF",J54)))</formula>
    </cfRule>
  </conditionalFormatting>
  <conditionalFormatting sqref="K6:K57">
    <cfRule type="containsText" dxfId="7064" priority="4336" operator="containsText" text="欠">
      <formula>NOT(ISERROR(SEARCH("欠",K6)))</formula>
    </cfRule>
  </conditionalFormatting>
  <conditionalFormatting sqref="K38:K40">
    <cfRule type="containsText" dxfId="7063" priority="9689" operator="containsText" text="REF">
      <formula>NOT(ISERROR(SEARCH("REF",K38)))</formula>
    </cfRule>
  </conditionalFormatting>
  <conditionalFormatting sqref="K60:K94">
    <cfRule type="containsText" dxfId="7062" priority="4363" operator="containsText" text="欠">
      <formula>NOT(ISERROR(SEARCH("欠",K60)))</formula>
    </cfRule>
  </conditionalFormatting>
  <conditionalFormatting sqref="K64">
    <cfRule type="containsText" dxfId="7061" priority="5996" operator="containsText" text="REF">
      <formula>NOT(ISERROR(SEARCH("REF",K64)))</formula>
    </cfRule>
  </conditionalFormatting>
  <conditionalFormatting sqref="K80:K82">
    <cfRule type="containsText" dxfId="7060" priority="6212" operator="containsText" text="REF">
      <formula>NOT(ISERROR(SEARCH("REF",K80)))</formula>
    </cfRule>
  </conditionalFormatting>
  <conditionalFormatting sqref="K96:K100">
    <cfRule type="containsText" dxfId="7059" priority="4327" operator="containsText" text="欠">
      <formula>NOT(ISERROR(SEARCH("欠",K96)))</formula>
    </cfRule>
  </conditionalFormatting>
  <conditionalFormatting sqref="K102:K105">
    <cfRule type="containsText" dxfId="7058" priority="4570" operator="containsText" text="欠">
      <formula>NOT(ISERROR(SEARCH("欠",K102)))</formula>
    </cfRule>
  </conditionalFormatting>
  <conditionalFormatting sqref="K108:K110">
    <cfRule type="containsText" dxfId="7057" priority="6734" operator="containsText" text="REF">
      <formula>NOT(ISERROR(SEARCH("REF",K108)))</formula>
    </cfRule>
  </conditionalFormatting>
  <conditionalFormatting sqref="K108:K112">
    <cfRule type="containsText" dxfId="7056" priority="4706" operator="containsText" text="欠">
      <formula>NOT(ISERROR(SEARCH("欠",K108)))</formula>
    </cfRule>
  </conditionalFormatting>
  <conditionalFormatting sqref="K112">
    <cfRule type="containsText" dxfId="7055" priority="4707" operator="containsText" text="REF">
      <formula>NOT(ISERROR(SEARCH("REF",K112)))</formula>
    </cfRule>
  </conditionalFormatting>
  <conditionalFormatting sqref="K114:K117">
    <cfRule type="containsText" dxfId="7054" priority="6748" operator="containsText" text="欠">
      <formula>NOT(ISERROR(SEARCH("欠",K114)))</formula>
    </cfRule>
  </conditionalFormatting>
  <conditionalFormatting sqref="K14:L14">
    <cfRule type="containsText" dxfId="7053" priority="4349" operator="containsText" text="REF">
      <formula>NOT(ISERROR(SEARCH("REF",K14)))</formula>
    </cfRule>
  </conditionalFormatting>
  <conditionalFormatting sqref="K28:L28">
    <cfRule type="containsText" dxfId="7052" priority="5418" operator="containsText" text="REF">
      <formula>NOT(ISERROR(SEARCH("REF",K28)))</formula>
    </cfRule>
  </conditionalFormatting>
  <conditionalFormatting sqref="K50:L50">
    <cfRule type="containsText" dxfId="7051" priority="5744" operator="containsText" text="REF">
      <formula>NOT(ISERROR(SEARCH("REF",K50)))</formula>
    </cfRule>
  </conditionalFormatting>
  <conditionalFormatting sqref="K6:M6">
    <cfRule type="containsText" dxfId="7050" priority="4986" operator="containsText" text="REF">
      <formula>NOT(ISERROR(SEARCH("REF",K6)))</formula>
    </cfRule>
  </conditionalFormatting>
  <conditionalFormatting sqref="K20:M20">
    <cfRule type="containsText" dxfId="7049" priority="5202" operator="containsText" text="REF">
      <formula>NOT(ISERROR(SEARCH("REF",K20)))</formula>
    </cfRule>
  </conditionalFormatting>
  <conditionalFormatting sqref="K34:M34">
    <cfRule type="containsText" dxfId="7048" priority="17374" operator="containsText" text="REF">
      <formula>NOT(ISERROR(SEARCH("REF",K34)))</formula>
    </cfRule>
  </conditionalFormatting>
  <conditionalFormatting sqref="K48:M48">
    <cfRule type="containsText" dxfId="7047" priority="5708" operator="containsText" text="REF">
      <formula>NOT(ISERROR(SEARCH("REF",K48)))</formula>
    </cfRule>
  </conditionalFormatting>
  <conditionalFormatting sqref="K58:M58">
    <cfRule type="containsText" dxfId="7046" priority="17349" operator="containsText" text="REF">
      <formula>NOT(ISERROR(SEARCH("REF",K58)))</formula>
    </cfRule>
  </conditionalFormatting>
  <conditionalFormatting sqref="K58:M59">
    <cfRule type="containsText" dxfId="7045" priority="17347" operator="containsText" text="欠">
      <formula>NOT(ISERROR(SEARCH("欠",K58)))</formula>
    </cfRule>
  </conditionalFormatting>
  <conditionalFormatting sqref="K62:M62">
    <cfRule type="containsText" dxfId="7044" priority="5960" operator="containsText" text="REF">
      <formula>NOT(ISERROR(SEARCH("REF",K62)))</formula>
    </cfRule>
  </conditionalFormatting>
  <conditionalFormatting sqref="K90:M90">
    <cfRule type="containsText" dxfId="7043" priority="6320" operator="containsText" text="REF">
      <formula>NOT(ISERROR(SEARCH("REF",K90)))</formula>
    </cfRule>
  </conditionalFormatting>
  <conditionalFormatting sqref="K104:M104">
    <cfRule type="containsText" dxfId="7042" priority="4547" operator="containsText" text="REF">
      <formula>NOT(ISERROR(SEARCH("REF",K104)))</formula>
    </cfRule>
  </conditionalFormatting>
  <conditionalFormatting sqref="K42:N42">
    <cfRule type="containsText" dxfId="7041" priority="4340" operator="containsText" text="REF">
      <formula>NOT(ISERROR(SEARCH("REF",K42)))</formula>
    </cfRule>
  </conditionalFormatting>
  <conditionalFormatting sqref="K56:N56">
    <cfRule type="containsText" dxfId="7040" priority="4376" operator="containsText" text="REF">
      <formula>NOT(ISERROR(SEARCH("REF",K56)))</formula>
    </cfRule>
  </conditionalFormatting>
  <conditionalFormatting sqref="K70:N70">
    <cfRule type="containsText" dxfId="7039" priority="4367" operator="containsText" text="REF">
      <formula>NOT(ISERROR(SEARCH("REF",K70)))</formula>
    </cfRule>
  </conditionalFormatting>
  <conditionalFormatting sqref="K84:N84">
    <cfRule type="containsText" dxfId="7038" priority="13256" operator="containsText" text="REF">
      <formula>NOT(ISERROR(SEARCH("REF",K84)))</formula>
    </cfRule>
  </conditionalFormatting>
  <conditionalFormatting sqref="K94:N94">
    <cfRule type="containsText" dxfId="7037" priority="4277" operator="containsText" text="REF">
      <formula>NOT(ISERROR(SEARCH("REF",K94)))</formula>
    </cfRule>
  </conditionalFormatting>
  <conditionalFormatting sqref="K98:P98">
    <cfRule type="containsText" dxfId="7036" priority="4331" operator="containsText" text="REF">
      <formula>NOT(ISERROR(SEARCH("REF",K98)))</formula>
    </cfRule>
  </conditionalFormatting>
  <conditionalFormatting sqref="L6:L12">
    <cfRule type="containsText" dxfId="7035" priority="4603" operator="containsText" text="欠">
      <formula>NOT(ISERROR(SEARCH("欠",L6)))</formula>
    </cfRule>
  </conditionalFormatting>
  <conditionalFormatting sqref="L14:L26">
    <cfRule type="containsText" dxfId="7034" priority="4621" operator="containsText" text="欠">
      <formula>NOT(ISERROR(SEARCH("欠",L14)))</formula>
    </cfRule>
  </conditionalFormatting>
  <conditionalFormatting sqref="L28:L33">
    <cfRule type="containsText" dxfId="7033" priority="4318" operator="containsText" text="欠">
      <formula>NOT(ISERROR(SEARCH("欠",L28)))</formula>
    </cfRule>
  </conditionalFormatting>
  <conditionalFormatting sqref="L35:L40">
    <cfRule type="containsText" dxfId="7032" priority="1533" operator="containsText" text="欠">
      <formula>NOT(ISERROR(SEARCH("欠",L35)))</formula>
    </cfRule>
  </conditionalFormatting>
  <conditionalFormatting sqref="L38">
    <cfRule type="containsText" dxfId="7031" priority="5553" operator="containsText" text="REF">
      <formula>NOT(ISERROR(SEARCH("REF",L38)))</formula>
    </cfRule>
  </conditionalFormatting>
  <conditionalFormatting sqref="L40">
    <cfRule type="containsText" dxfId="7030" priority="1534" operator="containsText" text="REF">
      <formula>NOT(ISERROR(SEARCH("REF",L40)))</formula>
    </cfRule>
  </conditionalFormatting>
  <conditionalFormatting sqref="L42:L53">
    <cfRule type="containsText" dxfId="7029" priority="4300" operator="containsText" text="欠">
      <formula>NOT(ISERROR(SEARCH("欠",L42)))</formula>
    </cfRule>
  </conditionalFormatting>
  <conditionalFormatting sqref="L52">
    <cfRule type="containsText" dxfId="7028" priority="4304" operator="containsText" text="REF">
      <formula>NOT(ISERROR(SEARCH("REF",L52)))</formula>
    </cfRule>
  </conditionalFormatting>
  <conditionalFormatting sqref="L70:L82">
    <cfRule type="containsText" dxfId="7027" priority="4498" operator="containsText" text="欠">
      <formula>NOT(ISERROR(SEARCH("欠",L70)))</formula>
    </cfRule>
  </conditionalFormatting>
  <conditionalFormatting sqref="L78:L80">
    <cfRule type="containsText" dxfId="7026" priority="4502" operator="containsText" text="REF">
      <formula>NOT(ISERROR(SEARCH("REF",L78)))</formula>
    </cfRule>
  </conditionalFormatting>
  <conditionalFormatting sqref="L82">
    <cfRule type="containsText" dxfId="7025" priority="4670" operator="containsText" text="REF">
      <formula>NOT(ISERROR(SEARCH("REF",L82)))</formula>
    </cfRule>
  </conditionalFormatting>
  <conditionalFormatting sqref="L84:L88">
    <cfRule type="containsText" dxfId="7024" priority="1527" operator="containsText" text="欠">
      <formula>NOT(ISERROR(SEARCH("欠",L84)))</formula>
    </cfRule>
  </conditionalFormatting>
  <conditionalFormatting sqref="L90:L96">
    <cfRule type="containsText" dxfId="7023" priority="175" operator="containsText" text="欠">
      <formula>NOT(ISERROR(SEARCH("欠",L90)))</formula>
    </cfRule>
  </conditionalFormatting>
  <conditionalFormatting sqref="L98:L107">
    <cfRule type="containsText" dxfId="7022" priority="4552" operator="containsText" text="欠">
      <formula>NOT(ISERROR(SEARCH("欠",L98)))</formula>
    </cfRule>
  </conditionalFormatting>
  <conditionalFormatting sqref="L116">
    <cfRule type="containsText" dxfId="7021" priority="509" operator="containsText" text="欠">
      <formula>NOT(ISERROR(SEARCH("欠",L116)))</formula>
    </cfRule>
  </conditionalFormatting>
  <conditionalFormatting sqref="L34:M34">
    <cfRule type="containsText" dxfId="7020" priority="17373" operator="containsText" text="欠">
      <formula>NOT(ISERROR(SEARCH("欠",L34)))</formula>
    </cfRule>
  </conditionalFormatting>
  <conditionalFormatting sqref="L44:M44 O44:P44">
    <cfRule type="containsText" dxfId="7019" priority="5582" operator="containsText" text="REF">
      <formula>NOT(ISERROR(SEARCH("REF",L44)))</formula>
    </cfRule>
  </conditionalFormatting>
  <conditionalFormatting sqref="L54:M54">
    <cfRule type="containsText" dxfId="7018" priority="4633" operator="containsText" text="欠">
      <formula>NOT(ISERROR(SEARCH("欠",L54)))</formula>
    </cfRule>
  </conditionalFormatting>
  <conditionalFormatting sqref="L60:M69">
    <cfRule type="containsText" dxfId="7017" priority="4282" operator="containsText" text="欠">
      <formula>NOT(ISERROR(SEARCH("欠",L60)))</formula>
    </cfRule>
  </conditionalFormatting>
  <conditionalFormatting sqref="L72:M72">
    <cfRule type="containsText" dxfId="7016" priority="9867" operator="containsText" text="REF">
      <formula>NOT(ISERROR(SEARCH("REF",L72)))</formula>
    </cfRule>
  </conditionalFormatting>
  <conditionalFormatting sqref="L86:M86">
    <cfRule type="containsText" dxfId="7015" priority="4295" operator="containsText" text="REF">
      <formula>NOT(ISERROR(SEARCH("REF",L86)))</formula>
    </cfRule>
  </conditionalFormatting>
  <conditionalFormatting sqref="L110:M112">
    <cfRule type="containsText" dxfId="7014" priority="6716" operator="containsText" text="REF">
      <formula>NOT(ISERROR(SEARCH("REF",L110)))</formula>
    </cfRule>
  </conditionalFormatting>
  <conditionalFormatting sqref="L110:M115">
    <cfRule type="containsText" dxfId="7013" priority="6712" operator="containsText" text="欠">
      <formula>NOT(ISERROR(SEARCH("欠",L110)))</formula>
    </cfRule>
  </conditionalFormatting>
  <conditionalFormatting sqref="L10:N10">
    <cfRule type="containsText" dxfId="7012" priority="5058" operator="containsText" text="REF">
      <formula>NOT(ISERROR(SEARCH("REF",L10)))</formula>
    </cfRule>
  </conditionalFormatting>
  <conditionalFormatting sqref="L16:N16">
    <cfRule type="containsText" dxfId="7011" priority="4610" operator="containsText" text="REF">
      <formula>NOT(ISERROR(SEARCH("REF",L16)))</formula>
    </cfRule>
  </conditionalFormatting>
  <conditionalFormatting sqref="L24:N24">
    <cfRule type="containsText" dxfId="7010" priority="5328" operator="containsText" text="REF">
      <formula>NOT(ISERROR(SEARCH("REF",L24)))</formula>
    </cfRule>
  </conditionalFormatting>
  <conditionalFormatting sqref="L56:N57">
    <cfRule type="containsText" dxfId="7009" priority="5830" operator="containsText" text="欠">
      <formula>NOT(ISERROR(SEARCH("欠",L56)))</formula>
    </cfRule>
  </conditionalFormatting>
  <conditionalFormatting sqref="L108:N108">
    <cfRule type="containsText" dxfId="7008" priority="400" operator="containsText" text="REF">
      <formula>NOT(ISERROR(SEARCH("REF",L108)))</formula>
    </cfRule>
  </conditionalFormatting>
  <conditionalFormatting sqref="L108:N109">
    <cfRule type="containsText" dxfId="7007" priority="396" operator="containsText" text="欠">
      <formula>NOT(ISERROR(SEARCH("欠",L108)))</formula>
    </cfRule>
  </conditionalFormatting>
  <conditionalFormatting sqref="L30:P30">
    <cfRule type="containsText" dxfId="7006" priority="1515" operator="containsText" text="REF">
      <formula>NOT(ISERROR(SEARCH("REF",L30)))</formula>
    </cfRule>
  </conditionalFormatting>
  <conditionalFormatting sqref="L66:P66">
    <cfRule type="containsText" dxfId="7005" priority="1509" operator="containsText" text="REF">
      <formula>NOT(ISERROR(SEARCH("REF",L66)))</formula>
    </cfRule>
  </conditionalFormatting>
  <conditionalFormatting sqref="M6:M33">
    <cfRule type="containsText" dxfId="7004" priority="5000" operator="containsText" text="欠">
      <formula>NOT(ISERROR(SEARCH("欠",M6)))</formula>
    </cfRule>
  </conditionalFormatting>
  <conditionalFormatting sqref="M12:M14">
    <cfRule type="containsText" dxfId="7003" priority="5139" operator="containsText" text="REF">
      <formula>NOT(ISERROR(SEARCH("REF",M12)))</formula>
    </cfRule>
  </conditionalFormatting>
  <conditionalFormatting sqref="M26:M28">
    <cfRule type="containsText" dxfId="7002" priority="5409" operator="containsText" text="REF">
      <formula>NOT(ISERROR(SEARCH("REF",M26)))</formula>
    </cfRule>
  </conditionalFormatting>
  <conditionalFormatting sqref="M35:M53">
    <cfRule type="containsText" dxfId="7001" priority="5531" operator="containsText" text="欠">
      <formula>NOT(ISERROR(SEARCH("欠",M35)))</formula>
    </cfRule>
  </conditionalFormatting>
  <conditionalFormatting sqref="M36:M38">
    <cfRule type="containsText" dxfId="7000" priority="5535" operator="containsText" text="REF">
      <formula>NOT(ISERROR(SEARCH("REF",M36)))</formula>
    </cfRule>
  </conditionalFormatting>
  <conditionalFormatting sqref="M50:M52">
    <cfRule type="containsText" dxfId="6999" priority="5762" operator="containsText" text="REF">
      <formula>NOT(ISERROR(SEARCH("REF",M50)))</formula>
    </cfRule>
  </conditionalFormatting>
  <conditionalFormatting sqref="M60">
    <cfRule type="containsText" dxfId="6998" priority="5897" operator="containsText" text="REF">
      <formula>NOT(ISERROR(SEARCH("REF",M60)))</formula>
    </cfRule>
  </conditionalFormatting>
  <conditionalFormatting sqref="M70:M76">
    <cfRule type="containsText" dxfId="6997" priority="4663" operator="containsText" text="欠">
      <formula>NOT(ISERROR(SEARCH("欠",M70)))</formula>
    </cfRule>
  </conditionalFormatting>
  <conditionalFormatting sqref="M74">
    <cfRule type="containsText" dxfId="6996" priority="17310" operator="containsText" text="REF">
      <formula>NOT(ISERROR(SEARCH("REF",M74)))</formula>
    </cfRule>
  </conditionalFormatting>
  <conditionalFormatting sqref="M78">
    <cfRule type="containsText" dxfId="6995" priority="6149" operator="containsText" text="REF">
      <formula>NOT(ISERROR(SEARCH("REF",M78)))</formula>
    </cfRule>
  </conditionalFormatting>
  <conditionalFormatting sqref="M78:M92">
    <cfRule type="containsText" dxfId="6994" priority="1521" operator="containsText" text="欠">
      <formula>NOT(ISERROR(SEARCH("欠",M78)))</formula>
    </cfRule>
  </conditionalFormatting>
  <conditionalFormatting sqref="M80">
    <cfRule type="containsText" dxfId="6993" priority="4493" operator="containsText" text="REF">
      <formula>NOT(ISERROR(SEARCH("REF",M80)))</formula>
    </cfRule>
  </conditionalFormatting>
  <conditionalFormatting sqref="M94:M107">
    <cfRule type="containsText" dxfId="6992" priority="4543" operator="containsText" text="欠">
      <formula>NOT(ISERROR(SEARCH("欠",M94)))</formula>
    </cfRule>
  </conditionalFormatting>
  <conditionalFormatting sqref="M102">
    <cfRule type="containsText" dxfId="6991" priority="6599" operator="containsText" text="REF">
      <formula>NOT(ISERROR(SEARCH("REF",M102)))</formula>
    </cfRule>
  </conditionalFormatting>
  <conditionalFormatting sqref="M116:M117">
    <cfRule type="containsText" dxfId="6990" priority="10731" operator="containsText" text="欠">
      <formula>NOT(ISERROR(SEARCH("欠",M116)))</formula>
    </cfRule>
  </conditionalFormatting>
  <conditionalFormatting sqref="M18:O18">
    <cfRule type="containsText" dxfId="6989" priority="5238" operator="containsText" text="REF">
      <formula>NOT(ISERROR(SEARCH("REF",M18)))</formula>
    </cfRule>
  </conditionalFormatting>
  <conditionalFormatting sqref="M46:O46">
    <cfRule type="containsText" dxfId="6988" priority="4187" operator="containsText" text="REF">
      <formula>NOT(ISERROR(SEARCH("REF",M46)))</formula>
    </cfRule>
  </conditionalFormatting>
  <conditionalFormatting sqref="M22:P22">
    <cfRule type="containsText" dxfId="6987" priority="4616" operator="containsText" text="REF">
      <formula>NOT(ISERROR(SEARCH("REF",M22)))</formula>
    </cfRule>
  </conditionalFormatting>
  <conditionalFormatting sqref="M32:P32">
    <cfRule type="containsText" dxfId="6986" priority="4047" operator="containsText" text="REF">
      <formula>NOT(ISERROR(SEARCH("REF",M32)))</formula>
    </cfRule>
  </conditionalFormatting>
  <conditionalFormatting sqref="M64:P64">
    <cfRule type="containsText" dxfId="6985" priority="4652" operator="containsText" text="REF">
      <formula>NOT(ISERROR(SEARCH("REF",M64)))</formula>
    </cfRule>
  </conditionalFormatting>
  <conditionalFormatting sqref="M114:P114">
    <cfRule type="containsText" dxfId="6984" priority="4223" operator="containsText" text="REF">
      <formula>NOT(ISERROR(SEARCH("REF",M114)))</formula>
    </cfRule>
  </conditionalFormatting>
  <conditionalFormatting sqref="N8:N16">
    <cfRule type="containsText" dxfId="6983" priority="4609" operator="containsText" text="欠">
      <formula>NOT(ISERROR(SEARCH("欠",N8)))</formula>
    </cfRule>
  </conditionalFormatting>
  <conditionalFormatting sqref="N14">
    <cfRule type="containsText" dxfId="6982" priority="5130" operator="containsText" text="REF">
      <formula>NOT(ISERROR(SEARCH("REF",N14)))</formula>
    </cfRule>
  </conditionalFormatting>
  <conditionalFormatting sqref="N18:N19">
    <cfRule type="containsText" dxfId="6981" priority="5234" operator="containsText" text="欠">
      <formula>NOT(ISERROR(SEARCH("欠",N18)))</formula>
    </cfRule>
  </conditionalFormatting>
  <conditionalFormatting sqref="N22:N30">
    <cfRule type="containsText" dxfId="6980" priority="1514" operator="containsText" text="欠">
      <formula>NOT(ISERROR(SEARCH("欠",N22)))</formula>
    </cfRule>
  </conditionalFormatting>
  <conditionalFormatting sqref="N28">
    <cfRule type="containsText" dxfId="6979" priority="5400" operator="containsText" text="REF">
      <formula>NOT(ISERROR(SEARCH("REF",N28)))</formula>
    </cfRule>
  </conditionalFormatting>
  <conditionalFormatting sqref="N32:N33">
    <cfRule type="containsText" dxfId="6978" priority="5477" operator="containsText" text="欠">
      <formula>NOT(ISERROR(SEARCH("欠",N32)))</formula>
    </cfRule>
  </conditionalFormatting>
  <conditionalFormatting sqref="N36:N47">
    <cfRule type="containsText" dxfId="6977" priority="5495" operator="containsText" text="欠">
      <formula>NOT(ISERROR(SEARCH("欠",N36)))</formula>
    </cfRule>
  </conditionalFormatting>
  <conditionalFormatting sqref="N38">
    <cfRule type="containsText" dxfId="6976" priority="5526" operator="containsText" text="REF">
      <formula>NOT(ISERROR(SEARCH("REF",N38)))</formula>
    </cfRule>
  </conditionalFormatting>
  <conditionalFormatting sqref="N50:N53">
    <cfRule type="containsText" dxfId="6975" priority="88" operator="containsText" text="欠">
      <formula>NOT(ISERROR(SEARCH("欠",N50)))</formula>
    </cfRule>
  </conditionalFormatting>
  <conditionalFormatting sqref="N59:N60">
    <cfRule type="containsText" dxfId="6974" priority="5888" operator="containsText" text="REF">
      <formula>NOT(ISERROR(SEARCH("REF",N59)))</formula>
    </cfRule>
  </conditionalFormatting>
  <conditionalFormatting sqref="N60:N61">
    <cfRule type="containsText" dxfId="6973" priority="5884" operator="containsText" text="欠">
      <formula>NOT(ISERROR(SEARCH("欠",N60)))</formula>
    </cfRule>
  </conditionalFormatting>
  <conditionalFormatting sqref="N64:N71">
    <cfRule type="containsText" dxfId="6972" priority="5929" operator="containsText" text="欠">
      <formula>NOT(ISERROR(SEARCH("欠",N64)))</formula>
    </cfRule>
  </conditionalFormatting>
  <conditionalFormatting sqref="N73:N74">
    <cfRule type="containsText" dxfId="6971" priority="10799" operator="containsText" text="REF">
      <formula>NOT(ISERROR(SEARCH("REF",N73)))</formula>
    </cfRule>
  </conditionalFormatting>
  <conditionalFormatting sqref="N74:N85">
    <cfRule type="containsText" dxfId="6970" priority="6127" operator="containsText" text="欠">
      <formula>NOT(ISERROR(SEARCH("欠",N74)))</formula>
    </cfRule>
  </conditionalFormatting>
  <conditionalFormatting sqref="N76:N78">
    <cfRule type="containsText" dxfId="6969" priority="6131" operator="containsText" text="REF">
      <formula>NOT(ISERROR(SEARCH("REF",N76)))</formula>
    </cfRule>
  </conditionalFormatting>
  <conditionalFormatting sqref="N87:N88">
    <cfRule type="containsText" dxfId="6968" priority="6284" operator="containsText" text="REF">
      <formula>NOT(ISERROR(SEARCH("REF",N87)))</formula>
    </cfRule>
  </conditionalFormatting>
  <conditionalFormatting sqref="N88:N89">
    <cfRule type="containsText" dxfId="6967" priority="6280" operator="containsText" text="欠">
      <formula>NOT(ISERROR(SEARCH("欠",N88)))</formula>
    </cfRule>
  </conditionalFormatting>
  <conditionalFormatting sqref="N92:N95">
    <cfRule type="containsText" dxfId="6966" priority="6379" operator="containsText" text="欠">
      <formula>NOT(ISERROR(SEARCH("欠",N92)))</formula>
    </cfRule>
  </conditionalFormatting>
  <conditionalFormatting sqref="N98:N99">
    <cfRule type="containsText" dxfId="6965" priority="9966" operator="containsText" text="欠">
      <formula>NOT(ISERROR(SEARCH("欠",N98)))</formula>
    </cfRule>
  </conditionalFormatting>
  <conditionalFormatting sqref="N101:N102">
    <cfRule type="containsText" dxfId="6964" priority="6581" operator="containsText" text="REF">
      <formula>NOT(ISERROR(SEARCH("REF",N101)))</formula>
    </cfRule>
  </conditionalFormatting>
  <conditionalFormatting sqref="N102:N103">
    <cfRule type="containsText" dxfId="6963" priority="6577" operator="containsText" text="欠">
      <formula>NOT(ISERROR(SEARCH("欠",N102)))</formula>
    </cfRule>
  </conditionalFormatting>
  <conditionalFormatting sqref="N106:N107">
    <cfRule type="containsText" dxfId="6962" priority="4534" operator="containsText" text="欠">
      <formula>NOT(ISERROR(SEARCH("欠",N106)))</formula>
    </cfRule>
  </conditionalFormatting>
  <conditionalFormatting sqref="N110:N117">
    <cfRule type="containsText" dxfId="6961" priority="6613" operator="containsText" text="欠">
      <formula>NOT(ISERROR(SEARCH("欠",N110)))</formula>
    </cfRule>
  </conditionalFormatting>
  <conditionalFormatting sqref="N36:O36">
    <cfRule type="containsText" dxfId="6960" priority="5490" operator="containsText" text="REF">
      <formula>NOT(ISERROR(SEARCH("REF",N36)))</formula>
    </cfRule>
  </conditionalFormatting>
  <conditionalFormatting sqref="N50:O50">
    <cfRule type="containsText" dxfId="6959" priority="5690" operator="containsText" text="REF">
      <formula>NOT(ISERROR(SEARCH("REF",N50)))</formula>
    </cfRule>
  </conditionalFormatting>
  <conditionalFormatting sqref="N54:O55">
    <cfRule type="containsText" dxfId="6958" priority="5821" operator="containsText" text="欠">
      <formula>NOT(ISERROR(SEARCH("欠",N54)))</formula>
    </cfRule>
  </conditionalFormatting>
  <conditionalFormatting sqref="N12:P12">
    <cfRule type="containsText" dxfId="6957" priority="5094" operator="containsText" text="REF">
      <formula>NOT(ISERROR(SEARCH("REF",N12)))</formula>
    </cfRule>
  </conditionalFormatting>
  <conditionalFormatting sqref="N26:P26">
    <cfRule type="containsText" dxfId="6956" priority="4214" operator="containsText" text="REF">
      <formula>NOT(ISERROR(SEARCH("REF",N26)))</formula>
    </cfRule>
  </conditionalFormatting>
  <conditionalFormatting sqref="N40:P40">
    <cfRule type="containsText" dxfId="6955" priority="9707" operator="containsText" text="REF">
      <formula>NOT(ISERROR(SEARCH("REF",N40)))</formula>
    </cfRule>
  </conditionalFormatting>
  <conditionalFormatting sqref="N52:P52">
    <cfRule type="containsText" dxfId="6954" priority="86" operator="containsText" text="REF">
      <formula>NOT(ISERROR(SEARCH("REF",N52)))</formula>
    </cfRule>
  </conditionalFormatting>
  <conditionalFormatting sqref="N68:P68">
    <cfRule type="containsText" dxfId="6953" priority="6889" operator="containsText" text="REF">
      <formula>NOT(ISERROR(SEARCH("REF",N68)))</formula>
    </cfRule>
  </conditionalFormatting>
  <conditionalFormatting sqref="N96:P96">
    <cfRule type="containsText" dxfId="6952" priority="6491" operator="containsText" text="REF">
      <formula>NOT(ISERROR(SEARCH("REF",N96)))</formula>
    </cfRule>
  </conditionalFormatting>
  <conditionalFormatting sqref="N96:P97">
    <cfRule type="containsText" dxfId="6951" priority="6487" operator="containsText" text="欠">
      <formula>NOT(ISERROR(SEARCH("欠",N96)))</formula>
    </cfRule>
  </conditionalFormatting>
  <conditionalFormatting sqref="N110:P110">
    <cfRule type="containsText" dxfId="6950" priority="6608" operator="containsText" text="REF">
      <formula>NOT(ISERROR(SEARCH("REF",N110)))</formula>
    </cfRule>
  </conditionalFormatting>
  <conditionalFormatting sqref="N112:P112">
    <cfRule type="containsText" dxfId="6949" priority="4175" operator="containsText" text="REF">
      <formula>NOT(ISERROR(SEARCH("REF",N112)))</formula>
    </cfRule>
  </conditionalFormatting>
  <conditionalFormatting sqref="N116:P116">
    <cfRule type="containsText" dxfId="6948" priority="502" operator="containsText" text="REF">
      <formula>NOT(ISERROR(SEARCH("REF",N116)))</formula>
    </cfRule>
  </conditionalFormatting>
  <conditionalFormatting sqref="O6:O27">
    <cfRule type="containsText" dxfId="6947" priority="4210" operator="containsText" text="欠">
      <formula>NOT(ISERROR(SEARCH("欠",O6)))</formula>
    </cfRule>
  </conditionalFormatting>
  <conditionalFormatting sqref="O14:O16">
    <cfRule type="containsText" dxfId="6946" priority="9599" operator="containsText" text="REF">
      <formula>NOT(ISERROR(SEARCH("REF",O14)))</formula>
    </cfRule>
  </conditionalFormatting>
  <conditionalFormatting sqref="O30:O33">
    <cfRule type="containsText" dxfId="6945" priority="5459" operator="containsText" text="欠">
      <formula>NOT(ISERROR(SEARCH("欠",O30)))</formula>
    </cfRule>
  </conditionalFormatting>
  <conditionalFormatting sqref="O35:O41">
    <cfRule type="containsText" dxfId="6944" priority="190" operator="containsText" text="欠">
      <formula>NOT(ISERROR(SEARCH("欠",O35)))</formula>
    </cfRule>
  </conditionalFormatting>
  <conditionalFormatting sqref="O38:O39">
    <cfRule type="containsText" dxfId="6943" priority="15310" operator="containsText" text="REF">
      <formula>NOT(ISERROR(SEARCH("REF",O38)))</formula>
    </cfRule>
  </conditionalFormatting>
  <conditionalFormatting sqref="O43:O53">
    <cfRule type="containsText" dxfId="6942" priority="210" operator="containsText" text="欠">
      <formula>NOT(ISERROR(SEARCH("欠",O43)))</formula>
    </cfRule>
  </conditionalFormatting>
  <conditionalFormatting sqref="O56:O58">
    <cfRule type="containsText" dxfId="6941" priority="6893" operator="containsText" text="REF">
      <formula>NOT(ISERROR(SEARCH("REF",O56)))</formula>
    </cfRule>
  </conditionalFormatting>
  <conditionalFormatting sqref="O56:O66">
    <cfRule type="containsText" dxfId="6940" priority="1508" operator="containsText" text="欠">
      <formula>NOT(ISERROR(SEARCH("欠",O56)))</formula>
    </cfRule>
  </conditionalFormatting>
  <conditionalFormatting sqref="O60">
    <cfRule type="containsText" dxfId="6939" priority="5906" operator="containsText" text="REF">
      <formula>NOT(ISERROR(SEARCH("REF",O60)))</formula>
    </cfRule>
  </conditionalFormatting>
  <conditionalFormatting sqref="O62">
    <cfRule type="containsText" dxfId="6938" priority="4770" operator="containsText" text="REF">
      <formula>NOT(ISERROR(SEARCH("REF",O62)))</formula>
    </cfRule>
  </conditionalFormatting>
  <conditionalFormatting sqref="O68:O93">
    <cfRule type="containsText" dxfId="6937" priority="4180" operator="containsText" text="欠">
      <formula>NOT(ISERROR(SEARCH("欠",O68)))</formula>
    </cfRule>
  </conditionalFormatting>
  <conditionalFormatting sqref="O70:O72">
    <cfRule type="containsText" dxfId="6936" priority="6895" operator="containsText" text="REF">
      <formula>NOT(ISERROR(SEARCH("REF",O70)))</formula>
    </cfRule>
  </conditionalFormatting>
  <conditionalFormatting sqref="O74">
    <cfRule type="containsText" dxfId="6935" priority="17307" operator="containsText" text="REF">
      <formula>NOT(ISERROR(SEARCH("REF",O74)))</formula>
    </cfRule>
  </conditionalFormatting>
  <conditionalFormatting sqref="O76">
    <cfRule type="containsText" dxfId="6934" priority="4250" operator="containsText" text="REF">
      <formula>NOT(ISERROR(SEARCH("REF",O76)))</formula>
    </cfRule>
  </conditionalFormatting>
  <conditionalFormatting sqref="O84:O86">
    <cfRule type="containsText" dxfId="6933" priority="4241" operator="containsText" text="REF">
      <formula>NOT(ISERROR(SEARCH("REF",O84)))</formula>
    </cfRule>
  </conditionalFormatting>
  <conditionalFormatting sqref="O88">
    <cfRule type="containsText" dxfId="6932" priority="6897" operator="containsText" text="REF">
      <formula>NOT(ISERROR(SEARCH("REF",O88)))</formula>
    </cfRule>
  </conditionalFormatting>
  <conditionalFormatting sqref="O98">
    <cfRule type="containsText" dxfId="6931" priority="6890" operator="containsText" text="欠">
      <formula>NOT(ISERROR(SEARCH("欠",O98)))</formula>
    </cfRule>
  </conditionalFormatting>
  <conditionalFormatting sqref="O100:O107">
    <cfRule type="containsText" dxfId="6930" priority="4516" operator="containsText" text="欠">
      <formula>NOT(ISERROR(SEARCH("欠",O100)))</formula>
    </cfRule>
  </conditionalFormatting>
  <conditionalFormatting sqref="O110:O113">
    <cfRule type="containsText" dxfId="6929" priority="6604" operator="containsText" text="欠">
      <formula>NOT(ISERROR(SEARCH("欠",O110)))</formula>
    </cfRule>
  </conditionalFormatting>
  <conditionalFormatting sqref="O6:P6">
    <cfRule type="containsText" dxfId="6928" priority="5022" operator="containsText" text="REF">
      <formula>NOT(ISERROR(SEARCH("REF",O6)))</formula>
    </cfRule>
  </conditionalFormatting>
  <conditionalFormatting sqref="O20:P20">
    <cfRule type="containsText" dxfId="6927" priority="5274" operator="containsText" text="REF">
      <formula>NOT(ISERROR(SEARCH("REF",O20)))</formula>
    </cfRule>
  </conditionalFormatting>
  <conditionalFormatting sqref="O34:P34">
    <cfRule type="containsText" dxfId="6926" priority="17370" operator="containsText" text="REF">
      <formula>NOT(ISERROR(SEARCH("REF",O34)))</formula>
    </cfRule>
    <cfRule type="containsText" dxfId="6925" priority="17369" operator="containsText" text="欠">
      <formula>NOT(ISERROR(SEARCH("欠",O34)))</formula>
    </cfRule>
  </conditionalFormatting>
  <conditionalFormatting sqref="O48:P48">
    <cfRule type="containsText" dxfId="6924" priority="5672" operator="containsText" text="REF">
      <formula>NOT(ISERROR(SEARCH("REF",O48)))</formula>
    </cfRule>
  </conditionalFormatting>
  <conditionalFormatting sqref="O78:P78">
    <cfRule type="containsText" dxfId="6923" priority="4658" operator="containsText" text="REF">
      <formula>NOT(ISERROR(SEARCH("REF",O78)))</formula>
    </cfRule>
  </conditionalFormatting>
  <conditionalFormatting sqref="O80:P80">
    <cfRule type="containsText" dxfId="6922" priority="4475" operator="containsText" text="REF">
      <formula>NOT(ISERROR(SEARCH("REF",O80)))</formula>
    </cfRule>
  </conditionalFormatting>
  <conditionalFormatting sqref="O82:P82">
    <cfRule type="containsText" dxfId="6921" priority="4181" operator="containsText" text="REF">
      <formula>NOT(ISERROR(SEARCH("REF",O82)))</formula>
    </cfRule>
  </conditionalFormatting>
  <conditionalFormatting sqref="O90:P90">
    <cfRule type="containsText" dxfId="6920" priority="4093" operator="containsText" text="REF">
      <formula>NOT(ISERROR(SEARCH("REF",O90)))</formula>
    </cfRule>
  </conditionalFormatting>
  <conditionalFormatting sqref="O100:P100">
    <cfRule type="containsText" dxfId="6919" priority="6518" operator="containsText" text="REF">
      <formula>NOT(ISERROR(SEARCH("REF",O100)))</formula>
    </cfRule>
  </conditionalFormatting>
  <conditionalFormatting sqref="O102:P102">
    <cfRule type="containsText" dxfId="6918" priority="4084" operator="containsText" text="REF">
      <formula>NOT(ISERROR(SEARCH("REF",O102)))</formula>
    </cfRule>
  </conditionalFormatting>
  <conditionalFormatting sqref="O104:P104">
    <cfRule type="containsText" dxfId="6917" priority="4511" operator="containsText" text="REF">
      <formula>NOT(ISERROR(SEARCH("REF",O104)))</formula>
    </cfRule>
  </conditionalFormatting>
  <conditionalFormatting sqref="O114:P117">
    <cfRule type="containsText" dxfId="6916" priority="498" operator="containsText" text="欠">
      <formula>NOT(ISERROR(SEARCH("欠",O114)))</formula>
    </cfRule>
  </conditionalFormatting>
  <conditionalFormatting sqref="P6:P17">
    <cfRule type="containsText" dxfId="6915" priority="4054" operator="containsText" text="欠">
      <formula>NOT(ISERROR(SEARCH("欠",P6)))</formula>
    </cfRule>
  </conditionalFormatting>
  <conditionalFormatting sqref="P8:P10">
    <cfRule type="containsText" dxfId="6914" priority="4055" operator="containsText" text="REF">
      <formula>NOT(ISERROR(SEARCH("REF",P8)))</formula>
    </cfRule>
  </conditionalFormatting>
  <conditionalFormatting sqref="P14">
    <cfRule type="containsText" dxfId="6913" priority="4923" operator="containsText" text="REF">
      <formula>NOT(ISERROR(SEARCH("REF",P14)))</formula>
    </cfRule>
  </conditionalFormatting>
  <conditionalFormatting sqref="P16">
    <cfRule type="containsText" dxfId="6912" priority="4914" operator="containsText" text="REF">
      <formula>NOT(ISERROR(SEARCH("REF",P16)))</formula>
    </cfRule>
  </conditionalFormatting>
  <conditionalFormatting sqref="P20:P22">
    <cfRule type="containsText" dxfId="6911" priority="4615" operator="containsText" text="欠">
      <formula>NOT(ISERROR(SEARCH("欠",P20)))</formula>
    </cfRule>
  </conditionalFormatting>
  <conditionalFormatting sqref="P24">
    <cfRule type="containsText" dxfId="6910" priority="4060" operator="containsText" text="REF">
      <formula>NOT(ISERROR(SEARCH("REF",P24)))</formula>
    </cfRule>
  </conditionalFormatting>
  <conditionalFormatting sqref="P24:P32">
    <cfRule type="containsText" dxfId="6909" priority="4046" operator="containsText" text="欠">
      <formula>NOT(ISERROR(SEARCH("欠",P24)))</formula>
    </cfRule>
  </conditionalFormatting>
  <conditionalFormatting sqref="P28">
    <cfRule type="containsText" dxfId="6908" priority="4896" operator="containsText" text="REF">
      <formula>NOT(ISERROR(SEARCH("REF",P28)))</formula>
    </cfRule>
  </conditionalFormatting>
  <conditionalFormatting sqref="P35">
    <cfRule type="containsText" dxfId="6907" priority="17368" operator="containsText" text="欠">
      <formula>NOT(ISERROR(SEARCH("欠",P35)))</formula>
    </cfRule>
  </conditionalFormatting>
  <conditionalFormatting sqref="P38">
    <cfRule type="containsText" dxfId="6906" priority="9523" operator="containsText" text="REF">
      <formula>NOT(ISERROR(SEARCH("REF",P38)))</formula>
    </cfRule>
  </conditionalFormatting>
  <conditionalFormatting sqref="P38:P45">
    <cfRule type="containsText" dxfId="6905" priority="4838" operator="containsText" text="欠">
      <formula>NOT(ISERROR(SEARCH("欠",P38)))</formula>
    </cfRule>
  </conditionalFormatting>
  <conditionalFormatting sqref="P42">
    <cfRule type="containsText" dxfId="6904" priority="4842" operator="containsText" text="REF">
      <formula>NOT(ISERROR(SEARCH("REF",P42)))</formula>
    </cfRule>
  </conditionalFormatting>
  <conditionalFormatting sqref="P48:P49">
    <cfRule type="containsText" dxfId="6903" priority="5668" operator="containsText" text="欠">
      <formula>NOT(ISERROR(SEARCH("欠",P48)))</formula>
    </cfRule>
  </conditionalFormatting>
  <conditionalFormatting sqref="P52:P64">
    <cfRule type="containsText" dxfId="6902" priority="85" operator="containsText" text="欠">
      <formula>NOT(ISERROR(SEARCH("欠",P52)))</formula>
    </cfRule>
  </conditionalFormatting>
  <conditionalFormatting sqref="P56">
    <cfRule type="containsText" dxfId="6901" priority="9503" operator="containsText" text="REF">
      <formula>NOT(ISERROR(SEARCH("REF",P56)))</formula>
    </cfRule>
  </conditionalFormatting>
  <conditionalFormatting sqref="P58">
    <cfRule type="containsText" dxfId="6900" priority="17346" operator="containsText" text="REF">
      <formula>NOT(ISERROR(SEARCH("REF",P58)))</formula>
    </cfRule>
  </conditionalFormatting>
  <conditionalFormatting sqref="P60:P62">
    <cfRule type="containsText" dxfId="6899" priority="9819" operator="containsText" text="REF">
      <formula>NOT(ISERROR(SEARCH("REF",P60)))</formula>
    </cfRule>
  </conditionalFormatting>
  <conditionalFormatting sqref="P66:P78">
    <cfRule type="containsText" dxfId="6898" priority="4098" operator="containsText" text="欠">
      <formula>NOT(ISERROR(SEARCH("欠",P66)))</formula>
    </cfRule>
  </conditionalFormatting>
  <conditionalFormatting sqref="P70">
    <cfRule type="containsText" dxfId="6897" priority="4752" operator="containsText" text="REF">
      <formula>NOT(ISERROR(SEARCH("REF",P70)))</formula>
    </cfRule>
  </conditionalFormatting>
  <conditionalFormatting sqref="P72">
    <cfRule type="containsText" dxfId="6896" priority="4102" operator="containsText" text="REF">
      <formula>NOT(ISERROR(SEARCH("REF",P72)))</formula>
    </cfRule>
  </conditionalFormatting>
  <conditionalFormatting sqref="P74:P76">
    <cfRule type="containsText" dxfId="6895" priority="6104" operator="containsText" text="REF">
      <formula>NOT(ISERROR(SEARCH("REF",P74)))</formula>
    </cfRule>
  </conditionalFormatting>
  <conditionalFormatting sqref="P80:P87">
    <cfRule type="containsText" dxfId="6894" priority="4065" operator="containsText" text="欠">
      <formula>NOT(ISERROR(SEARCH("欠",P80)))</formula>
    </cfRule>
  </conditionalFormatting>
  <conditionalFormatting sqref="P84">
    <cfRule type="containsText" dxfId="6893" priority="13243" operator="containsText" text="REF">
      <formula>NOT(ISERROR(SEARCH("REF",P84)))</formula>
    </cfRule>
  </conditionalFormatting>
  <conditionalFormatting sqref="P86">
    <cfRule type="containsText" dxfId="6892" priority="4069" operator="containsText" text="REF">
      <formula>NOT(ISERROR(SEARCH("REF",P86)))</formula>
    </cfRule>
  </conditionalFormatting>
  <conditionalFormatting sqref="P90:P95">
    <cfRule type="containsText" dxfId="6891" priority="4089" operator="containsText" text="欠">
      <formula>NOT(ISERROR(SEARCH("欠",P90)))</formula>
    </cfRule>
  </conditionalFormatting>
  <conditionalFormatting sqref="P94">
    <cfRule type="containsText" dxfId="6890" priority="4725" operator="containsText" text="REF">
      <formula>NOT(ISERROR(SEARCH("REF",P94)))</formula>
    </cfRule>
  </conditionalFormatting>
  <conditionalFormatting sqref="P98:P102">
    <cfRule type="containsText" dxfId="6889" priority="4083" operator="containsText" text="欠">
      <formula>NOT(ISERROR(SEARCH("欠",P98)))</formula>
    </cfRule>
  </conditionalFormatting>
  <conditionalFormatting sqref="P104:P112">
    <cfRule type="containsText" dxfId="6888" priority="387" operator="containsText" text="欠">
      <formula>NOT(ISERROR(SEARCH("欠",P104)))</formula>
    </cfRule>
  </conditionalFormatting>
  <conditionalFormatting sqref="P108">
    <cfRule type="containsText" dxfId="6887" priority="391" operator="containsText" text="REF">
      <formula>NOT(ISERROR(SEARCH("REF",P108)))</formula>
    </cfRule>
  </conditionalFormatting>
  <conditionalFormatting sqref="R8">
    <cfRule type="containsText" dxfId="6886" priority="2789" operator="containsText" text="欠">
      <formula>NOT(ISERROR(SEARCH("欠",R8)))</formula>
    </cfRule>
  </conditionalFormatting>
  <conditionalFormatting sqref="R12:R13">
    <cfRule type="containsText" dxfId="6885" priority="3164" operator="containsText" text="欠">
      <formula>NOT(ISERROR(SEARCH("欠",R12)))</formula>
    </cfRule>
  </conditionalFormatting>
  <conditionalFormatting sqref="R16:R19">
    <cfRule type="containsText" dxfId="6884" priority="3119" operator="containsText" text="欠">
      <formula>NOT(ISERROR(SEARCH("欠",R16)))</formula>
    </cfRule>
  </conditionalFormatting>
  <conditionalFormatting sqref="R22:R33">
    <cfRule type="containsText" dxfId="6883" priority="2723" operator="containsText" text="欠">
      <formula>NOT(ISERROR(SEARCH("欠",R22)))</formula>
    </cfRule>
  </conditionalFormatting>
  <conditionalFormatting sqref="R26">
    <cfRule type="containsText" dxfId="6882" priority="3114" operator="containsText" text="REF">
      <formula>NOT(ISERROR(SEARCH("REF",R26)))</formula>
    </cfRule>
  </conditionalFormatting>
  <conditionalFormatting sqref="R30">
    <cfRule type="containsText" dxfId="6881" priority="3096" operator="containsText" text="REF">
      <formula>NOT(ISERROR(SEARCH("REF",R30)))</formula>
    </cfRule>
  </conditionalFormatting>
  <conditionalFormatting sqref="R32:R33">
    <cfRule type="containsText" dxfId="6880" priority="16812" operator="containsText" text="REF">
      <formula>NOT(ISERROR(SEARCH("REF",R32)))</formula>
    </cfRule>
  </conditionalFormatting>
  <conditionalFormatting sqref="R35:R46">
    <cfRule type="containsText" dxfId="6879" priority="134" operator="containsText" text="欠">
      <formula>NOT(ISERROR(SEARCH("欠",R35)))</formula>
    </cfRule>
  </conditionalFormatting>
  <conditionalFormatting sqref="R40">
    <cfRule type="containsText" dxfId="6878" priority="17277" operator="containsText" text="REF">
      <formula>NOT(ISERROR(SEARCH("REF",R40)))</formula>
    </cfRule>
  </conditionalFormatting>
  <conditionalFormatting sqref="R42">
    <cfRule type="containsText" dxfId="6877" priority="3069" operator="containsText" text="REF">
      <formula>NOT(ISERROR(SEARCH("REF",R42)))</formula>
    </cfRule>
  </conditionalFormatting>
  <conditionalFormatting sqref="R44">
    <cfRule type="containsText" dxfId="6876" priority="3060" operator="containsText" text="REF">
      <formula>NOT(ISERROR(SEARCH("REF",R44)))</formula>
    </cfRule>
  </conditionalFormatting>
  <conditionalFormatting sqref="R51:R52">
    <cfRule type="containsText" dxfId="6875" priority="83" operator="containsText" text="REF">
      <formula>NOT(ISERROR(SEARCH("REF",R51)))</formula>
    </cfRule>
  </conditionalFormatting>
  <conditionalFormatting sqref="R51:R59">
    <cfRule type="containsText" dxfId="6874" priority="82" operator="containsText" text="欠">
      <formula>NOT(ISERROR(SEARCH("欠",R51)))</formula>
    </cfRule>
  </conditionalFormatting>
  <conditionalFormatting sqref="R58">
    <cfRule type="containsText" dxfId="6873" priority="17280" operator="containsText" text="REF">
      <formula>NOT(ISERROR(SEARCH("REF",R58)))</formula>
    </cfRule>
  </conditionalFormatting>
  <conditionalFormatting sqref="R61:R62">
    <cfRule type="containsText" dxfId="6872" priority="6882" operator="containsText" text="REF">
      <formula>NOT(ISERROR(SEARCH("REF",R61)))</formula>
    </cfRule>
  </conditionalFormatting>
  <conditionalFormatting sqref="R62:R64">
    <cfRule type="containsText" dxfId="6871" priority="2855" operator="containsText" text="欠">
      <formula>NOT(ISERROR(SEARCH("欠",R62)))</formula>
    </cfRule>
  </conditionalFormatting>
  <conditionalFormatting sqref="R66:R67">
    <cfRule type="containsText" dxfId="6870" priority="6879" operator="containsText" text="欠">
      <formula>NOT(ISERROR(SEARCH("欠",R66)))</formula>
    </cfRule>
  </conditionalFormatting>
  <conditionalFormatting sqref="R70:R75">
    <cfRule type="containsText" dxfId="6869" priority="2714" operator="containsText" text="欠">
      <formula>NOT(ISERROR(SEARCH("欠",R70)))</formula>
    </cfRule>
  </conditionalFormatting>
  <conditionalFormatting sqref="R74:R75">
    <cfRule type="containsText" dxfId="6868" priority="17395" operator="containsText" text="REF">
      <formula>NOT(ISERROR(SEARCH("REF",R74)))</formula>
    </cfRule>
  </conditionalFormatting>
  <conditionalFormatting sqref="R78:R80">
    <cfRule type="containsText" dxfId="6867" priority="2694" operator="containsText" text="REF">
      <formula>NOT(ISERROR(SEARCH("REF",R78)))</formula>
    </cfRule>
  </conditionalFormatting>
  <conditionalFormatting sqref="R78:R88">
    <cfRule type="containsText" dxfId="6866" priority="2690" operator="containsText" text="欠">
      <formula>NOT(ISERROR(SEARCH("欠",R78)))</formula>
    </cfRule>
  </conditionalFormatting>
  <conditionalFormatting sqref="R82">
    <cfRule type="containsText" dxfId="6865" priority="3006" operator="containsText" text="REF">
      <formula>NOT(ISERROR(SEARCH("REF",R82)))</formula>
    </cfRule>
  </conditionalFormatting>
  <conditionalFormatting sqref="R84">
    <cfRule type="containsText" dxfId="6864" priority="13250" operator="containsText" text="REF">
      <formula>NOT(ISERROR(SEARCH("REF",R84)))</formula>
    </cfRule>
  </conditionalFormatting>
  <conditionalFormatting sqref="R86">
    <cfRule type="containsText" dxfId="6863" priority="2988" operator="containsText" text="REF">
      <formula>NOT(ISERROR(SEARCH("REF",R86)))</formula>
    </cfRule>
  </conditionalFormatting>
  <conditionalFormatting sqref="R92">
    <cfRule type="containsText" dxfId="6862" priority="2708" operator="containsText" text="欠">
      <formula>NOT(ISERROR(SEARCH("欠",R92)))</formula>
    </cfRule>
  </conditionalFormatting>
  <conditionalFormatting sqref="R96">
    <cfRule type="containsText" dxfId="6861" priority="2979" operator="containsText" text="REF">
      <formula>NOT(ISERROR(SEARCH("REF",R96)))</formula>
    </cfRule>
  </conditionalFormatting>
  <conditionalFormatting sqref="R96:R105">
    <cfRule type="containsText" dxfId="6860" priority="2681" operator="containsText" text="欠">
      <formula>NOT(ISERROR(SEARCH("欠",R96)))</formula>
    </cfRule>
  </conditionalFormatting>
  <conditionalFormatting sqref="R100">
    <cfRule type="containsText" dxfId="6859" priority="2961" operator="containsText" text="REF">
      <formula>NOT(ISERROR(SEARCH("REF",R100)))</formula>
    </cfRule>
  </conditionalFormatting>
  <conditionalFormatting sqref="R114">
    <cfRule type="containsText" dxfId="6858" priority="2943" operator="containsText" text="REF">
      <formula>NOT(ISERROR(SEARCH("REF",R114)))</formula>
    </cfRule>
  </conditionalFormatting>
  <conditionalFormatting sqref="R114:R117">
    <cfRule type="containsText" dxfId="6857" priority="2699" operator="containsText" text="欠">
      <formula>NOT(ISERROR(SEARCH("欠",R114)))</formula>
    </cfRule>
  </conditionalFormatting>
  <conditionalFormatting sqref="R6:S6">
    <cfRule type="containsText" dxfId="6856" priority="6866" operator="containsText" text="REF">
      <formula>NOT(ISERROR(SEARCH("REF",R6)))</formula>
    </cfRule>
  </conditionalFormatting>
  <conditionalFormatting sqref="R10:S10">
    <cfRule type="containsText" dxfId="6855" priority="3249" operator="containsText" text="REF">
      <formula>NOT(ISERROR(SEARCH("REF",R10)))</formula>
    </cfRule>
  </conditionalFormatting>
  <conditionalFormatting sqref="R10:S11">
    <cfRule type="containsText" dxfId="6854" priority="3245" operator="containsText" text="欠">
      <formula>NOT(ISERROR(SEARCH("欠",R10)))</formula>
    </cfRule>
  </conditionalFormatting>
  <conditionalFormatting sqref="R14:S15">
    <cfRule type="containsText" dxfId="6853" priority="3254" operator="containsText" text="欠">
      <formula>NOT(ISERROR(SEARCH("欠",R14)))</formula>
    </cfRule>
  </conditionalFormatting>
  <conditionalFormatting sqref="R20:S21">
    <cfRule type="containsText" dxfId="6852" priority="3344" operator="containsText" text="欠">
      <formula>NOT(ISERROR(SEARCH("欠",R20)))</formula>
    </cfRule>
  </conditionalFormatting>
  <conditionalFormatting sqref="R24:S24">
    <cfRule type="containsText" dxfId="6851" priority="2727" operator="containsText" text="REF">
      <formula>NOT(ISERROR(SEARCH("REF",R24)))</formula>
    </cfRule>
  </conditionalFormatting>
  <conditionalFormatting sqref="R34:S34">
    <cfRule type="containsText" dxfId="6850" priority="17366" operator="containsText" text="REF">
      <formula>NOT(ISERROR(SEARCH("REF",R34)))</formula>
    </cfRule>
    <cfRule type="containsText" dxfId="6849" priority="17365" operator="containsText" text="欠">
      <formula>NOT(ISERROR(SEARCH("欠",R34)))</formula>
    </cfRule>
  </conditionalFormatting>
  <conditionalFormatting sqref="R48:S48">
    <cfRule type="containsText" dxfId="6848" priority="3519" operator="containsText" text="REF">
      <formula>NOT(ISERROR(SEARCH("REF",R48)))</formula>
    </cfRule>
  </conditionalFormatting>
  <conditionalFormatting sqref="R48:S49">
    <cfRule type="containsText" dxfId="6847" priority="3515" operator="containsText" text="欠">
      <formula>NOT(ISERROR(SEARCH("欠",R48)))</formula>
    </cfRule>
  </conditionalFormatting>
  <conditionalFormatting sqref="R72:S72">
    <cfRule type="containsText" dxfId="6846" priority="2634" operator="containsText" text="REF">
      <formula>NOT(ISERROR(SEARCH("REF",R72)))</formula>
    </cfRule>
  </conditionalFormatting>
  <conditionalFormatting sqref="R76:S77">
    <cfRule type="containsText" dxfId="6845" priority="3722" operator="containsText" text="欠">
      <formula>NOT(ISERROR(SEARCH("欠",R76)))</formula>
    </cfRule>
  </conditionalFormatting>
  <conditionalFormatting sqref="R90:S91">
    <cfRule type="containsText" dxfId="6844" priority="3848" operator="containsText" text="欠">
      <formula>NOT(ISERROR(SEARCH("欠",R90)))</formula>
    </cfRule>
  </conditionalFormatting>
  <conditionalFormatting sqref="R94:S94">
    <cfRule type="containsText" dxfId="6843" priority="3906" operator="containsText" text="REF">
      <formula>NOT(ISERROR(SEARCH("REF",R94)))</formula>
    </cfRule>
  </conditionalFormatting>
  <conditionalFormatting sqref="R94:S95">
    <cfRule type="containsText" dxfId="6842" priority="3902" operator="containsText" text="欠">
      <formula>NOT(ISERROR(SEARCH("欠",R94)))</formula>
    </cfRule>
  </conditionalFormatting>
  <conditionalFormatting sqref="R104:S104">
    <cfRule type="containsText" dxfId="6841" priority="2610" operator="containsText" text="REF">
      <formula>NOT(ISERROR(SEARCH("REF",R104)))</formula>
    </cfRule>
  </conditionalFormatting>
  <conditionalFormatting sqref="R108:S108">
    <cfRule type="containsText" dxfId="6840" priority="382" operator="containsText" text="REF">
      <formula>NOT(ISERROR(SEARCH("REF",R108)))</formula>
    </cfRule>
  </conditionalFormatting>
  <conditionalFormatting sqref="R108:S113">
    <cfRule type="containsText" dxfId="6839" priority="378" operator="containsText" text="欠">
      <formula>NOT(ISERROR(SEARCH("欠",R108)))</formula>
    </cfRule>
  </conditionalFormatting>
  <conditionalFormatting sqref="R110:S110">
    <cfRule type="containsText" dxfId="6838" priority="4023" operator="containsText" text="REF">
      <formula>NOT(ISERROR(SEARCH("REF",R110)))</formula>
    </cfRule>
  </conditionalFormatting>
  <conditionalFormatting sqref="R112:S112">
    <cfRule type="containsText" dxfId="6837" priority="4032" operator="containsText" text="REF">
      <formula>NOT(ISERROR(SEARCH("REF",R112)))</formula>
    </cfRule>
  </conditionalFormatting>
  <conditionalFormatting sqref="R116:S116">
    <cfRule type="containsText" dxfId="6836" priority="2703" operator="containsText" text="REF">
      <formula>NOT(ISERROR(SEARCH("REF",R116)))</formula>
    </cfRule>
  </conditionalFormatting>
  <conditionalFormatting sqref="R6:T7">
    <cfRule type="containsText" dxfId="6835" priority="6865" operator="containsText" text="欠">
      <formula>NOT(ISERROR(SEARCH("欠",R6)))</formula>
    </cfRule>
  </conditionalFormatting>
  <conditionalFormatting sqref="R14:T14">
    <cfRule type="containsText" dxfId="6834" priority="3258" operator="containsText" text="REF">
      <formula>NOT(ISERROR(SEARCH("REF",R14)))</formula>
    </cfRule>
  </conditionalFormatting>
  <conditionalFormatting sqref="R20:T20">
    <cfRule type="containsText" dxfId="6833" priority="2592" operator="containsText" text="REF">
      <formula>NOT(ISERROR(SEARCH("REF",R20)))</formula>
    </cfRule>
  </conditionalFormatting>
  <conditionalFormatting sqref="R38:T38">
    <cfRule type="containsText" dxfId="6832" priority="2676" operator="containsText" text="REF">
      <formula>NOT(ISERROR(SEARCH("REF",R38)))</formula>
    </cfRule>
  </conditionalFormatting>
  <conditionalFormatting sqref="R56:T56">
    <cfRule type="containsText" dxfId="6831" priority="276" operator="containsText" text="REF">
      <formula>NOT(ISERROR(SEARCH("REF",R56)))</formula>
    </cfRule>
  </conditionalFormatting>
  <conditionalFormatting sqref="R76:T76">
    <cfRule type="containsText" dxfId="6830" priority="2886" operator="containsText" text="REF">
      <formula>NOT(ISERROR(SEARCH("REF",R76)))</formula>
    </cfRule>
  </conditionalFormatting>
  <conditionalFormatting sqref="R90:T90">
    <cfRule type="containsText" dxfId="6829" priority="2892" operator="containsText" text="REF">
      <formula>NOT(ISERROR(SEARCH("REF",R90)))</formula>
    </cfRule>
  </conditionalFormatting>
  <conditionalFormatting sqref="R98:T98">
    <cfRule type="containsText" dxfId="6828" priority="6856" operator="containsText" text="REF">
      <formula>NOT(ISERROR(SEARCH("REF",R98)))</formula>
    </cfRule>
  </conditionalFormatting>
  <conditionalFormatting sqref="R8:U8">
    <cfRule type="containsText" dxfId="6827" priority="2790" operator="containsText" text="REF">
      <formula>NOT(ISERROR(SEARCH("REF",R8)))</formula>
    </cfRule>
  </conditionalFormatting>
  <conditionalFormatting sqref="R64:U64">
    <cfRule type="containsText" dxfId="6826" priority="2856" operator="containsText" text="REF">
      <formula>NOT(ISERROR(SEARCH("REF",R64)))</formula>
    </cfRule>
  </conditionalFormatting>
  <conditionalFormatting sqref="R70:U70">
    <cfRule type="containsText" dxfId="6825" priority="3708" operator="containsText" text="REF">
      <formula>NOT(ISERROR(SEARCH("REF",R70)))</formula>
    </cfRule>
  </conditionalFormatting>
  <conditionalFormatting sqref="R92:U92">
    <cfRule type="containsText" dxfId="6824" priority="2709" operator="containsText" text="REF">
      <formula>NOT(ISERROR(SEARCH("REF",R92)))</formula>
    </cfRule>
  </conditionalFormatting>
  <conditionalFormatting sqref="R12:V12">
    <cfRule type="containsText" dxfId="6823" priority="3150" operator="containsText" text="REF">
      <formula>NOT(ISERROR(SEARCH("REF",R12)))</formula>
    </cfRule>
  </conditionalFormatting>
  <conditionalFormatting sqref="R46:V46">
    <cfRule type="containsText" dxfId="6822" priority="2571" operator="containsText" text="REF">
      <formula>NOT(ISERROR(SEARCH("REF",R46)))</formula>
    </cfRule>
  </conditionalFormatting>
  <conditionalFormatting sqref="R54:V54">
    <cfRule type="containsText" dxfId="6821" priority="2586" operator="containsText" text="REF">
      <formula>NOT(ISERROR(SEARCH("REF",R54)))</formula>
    </cfRule>
  </conditionalFormatting>
  <conditionalFormatting sqref="R88:W88">
    <cfRule type="containsText" dxfId="6820" priority="2425" operator="containsText" text="REF">
      <formula>NOT(ISERROR(SEARCH("REF",R88)))</formula>
    </cfRule>
  </conditionalFormatting>
  <conditionalFormatting sqref="R16:X16">
    <cfRule type="containsText" dxfId="6819" priority="71" operator="containsText" text="REF">
      <formula>NOT(ISERROR(SEARCH("REF",R16)))</formula>
    </cfRule>
  </conditionalFormatting>
  <conditionalFormatting sqref="R28:X28">
    <cfRule type="containsText" dxfId="6818" priority="2808" operator="containsText" text="REF">
      <formula>NOT(ISERROR(SEARCH("REF",R28)))</formula>
    </cfRule>
  </conditionalFormatting>
  <conditionalFormatting sqref="R66:X66">
    <cfRule type="containsText" dxfId="6817" priority="2628" operator="containsText" text="REF">
      <formula>NOT(ISERROR(SEARCH("REF",R66)))</formula>
    </cfRule>
  </conditionalFormatting>
  <conditionalFormatting sqref="S12">
    <cfRule type="containsText" dxfId="6816" priority="6875" operator="containsText" text="欠">
      <formula>NOT(ISERROR(SEARCH("欠",S12)))</formula>
    </cfRule>
  </conditionalFormatting>
  <conditionalFormatting sqref="S16">
    <cfRule type="containsText" dxfId="6815" priority="70" operator="containsText" text="欠">
      <formula>NOT(ISERROR(SEARCH("欠",S16)))</formula>
    </cfRule>
  </conditionalFormatting>
  <conditionalFormatting sqref="S22:S25">
    <cfRule type="containsText" dxfId="6814" priority="2645" operator="containsText" text="欠">
      <formula>NOT(ISERROR(SEARCH("欠",S22)))</formula>
    </cfRule>
  </conditionalFormatting>
  <conditionalFormatting sqref="S35:S43">
    <cfRule type="containsText" dxfId="6813" priority="2672" operator="containsText" text="欠">
      <formula>NOT(ISERROR(SEARCH("欠",S35)))</formula>
    </cfRule>
  </conditionalFormatting>
  <conditionalFormatting sqref="S40:S42">
    <cfRule type="containsText" dxfId="6812" priority="6868" operator="containsText" text="REF">
      <formula>NOT(ISERROR(SEARCH("REF",S40)))</formula>
    </cfRule>
  </conditionalFormatting>
  <conditionalFormatting sqref="S50:S54">
    <cfRule type="containsText" dxfId="6811" priority="79" operator="containsText" text="欠">
      <formula>NOT(ISERROR(SEARCH("欠",S50)))</formula>
    </cfRule>
  </conditionalFormatting>
  <conditionalFormatting sqref="S52">
    <cfRule type="containsText" dxfId="6810" priority="80" operator="containsText" text="REF">
      <formula>NOT(ISERROR(SEARCH("REF",S52)))</formula>
    </cfRule>
  </conditionalFormatting>
  <conditionalFormatting sqref="S56:S57">
    <cfRule type="containsText" dxfId="6809" priority="272" operator="containsText" text="欠">
      <formula>NOT(ISERROR(SEARCH("欠",S56)))</formula>
    </cfRule>
  </conditionalFormatting>
  <conditionalFormatting sqref="S61:S67">
    <cfRule type="containsText" dxfId="6808" priority="2624" operator="containsText" text="欠">
      <formula>NOT(ISERROR(SEARCH("欠",S61)))</formula>
    </cfRule>
  </conditionalFormatting>
  <conditionalFormatting sqref="S62">
    <cfRule type="containsText" dxfId="6807" priority="6864" operator="containsText" text="REF">
      <formula>NOT(ISERROR(SEARCH("REF",S62)))</formula>
    </cfRule>
  </conditionalFormatting>
  <conditionalFormatting sqref="S72">
    <cfRule type="containsText" dxfId="6806" priority="2633" operator="containsText" text="欠">
      <formula>NOT(ISERROR(SEARCH("欠",S72)))</formula>
    </cfRule>
  </conditionalFormatting>
  <conditionalFormatting sqref="S74:S75">
    <cfRule type="containsText" dxfId="6805" priority="17290" operator="containsText" text="欠">
      <formula>NOT(ISERROR(SEARCH("欠",S74)))</formula>
    </cfRule>
  </conditionalFormatting>
  <conditionalFormatting sqref="S78:S85">
    <cfRule type="containsText" dxfId="6804" priority="2615" operator="containsText" text="欠">
      <formula>NOT(ISERROR(SEARCH("欠",S78)))</formula>
    </cfRule>
  </conditionalFormatting>
  <conditionalFormatting sqref="S80">
    <cfRule type="containsText" dxfId="6803" priority="2619" operator="containsText" text="REF">
      <formula>NOT(ISERROR(SEARCH("REF",S80)))</formula>
    </cfRule>
  </conditionalFormatting>
  <conditionalFormatting sqref="S82:S84">
    <cfRule type="containsText" dxfId="6802" priority="13253" operator="containsText" text="REF">
      <formula>NOT(ISERROR(SEARCH("REF",S82)))</formula>
    </cfRule>
  </conditionalFormatting>
  <conditionalFormatting sqref="S98:S99">
    <cfRule type="containsText" dxfId="6801" priority="6861" operator="containsText" text="欠">
      <formula>NOT(ISERROR(SEARCH("欠",S98)))</formula>
    </cfRule>
  </conditionalFormatting>
  <conditionalFormatting sqref="S104:S107">
    <cfRule type="containsText" dxfId="6800" priority="2597" operator="containsText" text="欠">
      <formula>NOT(ISERROR(SEARCH("欠",S104)))</formula>
    </cfRule>
  </conditionalFormatting>
  <conditionalFormatting sqref="S116:S117">
    <cfRule type="containsText" dxfId="6799" priority="4037" operator="containsText" text="欠">
      <formula>NOT(ISERROR(SEARCH("欠",S116)))</formula>
    </cfRule>
  </conditionalFormatting>
  <conditionalFormatting sqref="S8:T9">
    <cfRule type="containsText" dxfId="6798" priority="3200" operator="containsText" text="欠">
      <formula>NOT(ISERROR(SEARCH("欠",S8)))</formula>
    </cfRule>
  </conditionalFormatting>
  <conditionalFormatting sqref="S28:T29">
    <cfRule type="containsText" dxfId="6797" priority="3380" operator="containsText" text="欠">
      <formula>NOT(ISERROR(SEARCH("欠",S28)))</formula>
    </cfRule>
  </conditionalFormatting>
  <conditionalFormatting sqref="S60:T60">
    <cfRule type="containsText" dxfId="6796" priority="3644" operator="containsText" text="欠">
      <formula>NOT(ISERROR(SEARCH("欠",S60)))</formula>
    </cfRule>
  </conditionalFormatting>
  <conditionalFormatting sqref="S68:T71">
    <cfRule type="containsText" dxfId="6795" priority="3704" operator="containsText" text="欠">
      <formula>NOT(ISERROR(SEARCH("欠",S68)))</formula>
    </cfRule>
  </conditionalFormatting>
  <conditionalFormatting sqref="S88:T89">
    <cfRule type="containsText" dxfId="6794" priority="3821" operator="containsText" text="欠">
      <formula>NOT(ISERROR(SEARCH("欠",S88)))</formula>
    </cfRule>
  </conditionalFormatting>
  <conditionalFormatting sqref="S92:T93">
    <cfRule type="containsText" dxfId="6793" priority="3857" operator="containsText" text="欠">
      <formula>NOT(ISERROR(SEARCH("欠",S92)))</formula>
    </cfRule>
  </conditionalFormatting>
  <conditionalFormatting sqref="S22:U22">
    <cfRule type="containsText" dxfId="6792" priority="2649" operator="containsText" text="REF">
      <formula>NOT(ISERROR(SEARCH("REF",S22)))</formula>
    </cfRule>
  </conditionalFormatting>
  <conditionalFormatting sqref="S36:U36">
    <cfRule type="containsText" dxfId="6791" priority="3447" operator="containsText" text="REF">
      <formula>NOT(ISERROR(SEARCH("REF",S36)))</formula>
    </cfRule>
  </conditionalFormatting>
  <conditionalFormatting sqref="S50:U50">
    <cfRule type="containsText" dxfId="6790" priority="3555" operator="containsText" text="REF">
      <formula>NOT(ISERROR(SEARCH("REF",S50)))</formula>
    </cfRule>
  </conditionalFormatting>
  <conditionalFormatting sqref="S78:U78">
    <cfRule type="containsText" dxfId="6789" priority="3762" operator="containsText" text="REF">
      <formula>NOT(ISERROR(SEARCH("REF",S78)))</formula>
    </cfRule>
  </conditionalFormatting>
  <conditionalFormatting sqref="S106:U106">
    <cfRule type="containsText" dxfId="6788" priority="2493" operator="containsText" text="REF">
      <formula>NOT(ISERROR(SEARCH("REF",S106)))</formula>
    </cfRule>
  </conditionalFormatting>
  <conditionalFormatting sqref="S18:V18">
    <cfRule type="containsText" dxfId="6787" priority="3312" operator="containsText" text="REF">
      <formula>NOT(ISERROR(SEARCH("REF",S18)))</formula>
    </cfRule>
  </conditionalFormatting>
  <conditionalFormatting sqref="S18:V19">
    <cfRule type="containsText" dxfId="6786" priority="3308" operator="containsText" text="欠">
      <formula>NOT(ISERROR(SEARCH("欠",S18)))</formula>
    </cfRule>
  </conditionalFormatting>
  <conditionalFormatting sqref="S32:V32">
    <cfRule type="containsText" dxfId="6785" priority="77" operator="containsText" text="REF">
      <formula>NOT(ISERROR(SEARCH("REF",S32)))</formula>
    </cfRule>
  </conditionalFormatting>
  <conditionalFormatting sqref="S32:V33">
    <cfRule type="containsText" dxfId="6784" priority="76" operator="containsText" text="欠">
      <formula>NOT(ISERROR(SEARCH("欠",S32)))</formula>
    </cfRule>
  </conditionalFormatting>
  <conditionalFormatting sqref="S46:V47">
    <cfRule type="containsText" dxfId="6783" priority="2567" operator="containsText" text="欠">
      <formula>NOT(ISERROR(SEARCH("欠",S46)))</formula>
    </cfRule>
  </conditionalFormatting>
  <conditionalFormatting sqref="S60:V60">
    <cfRule type="containsText" dxfId="6782" priority="3636" operator="containsText" text="REF">
      <formula>NOT(ISERROR(SEARCH("REF",S60)))</formula>
    </cfRule>
  </conditionalFormatting>
  <conditionalFormatting sqref="S68:V68">
    <cfRule type="containsText" dxfId="6781" priority="6870" operator="containsText" text="REF">
      <formula>NOT(ISERROR(SEARCH("REF",S68)))</formula>
    </cfRule>
  </conditionalFormatting>
  <conditionalFormatting sqref="S74:V74">
    <cfRule type="containsText" dxfId="6780" priority="17292" operator="containsText" text="REF">
      <formula>NOT(ISERROR(SEARCH("REF",S74)))</formula>
    </cfRule>
  </conditionalFormatting>
  <conditionalFormatting sqref="S102:V102">
    <cfRule type="containsText" dxfId="6779" priority="3942" operator="containsText" text="REF">
      <formula>NOT(ISERROR(SEARCH("REF",S102)))</formula>
    </cfRule>
  </conditionalFormatting>
  <conditionalFormatting sqref="S102:V103">
    <cfRule type="containsText" dxfId="6778" priority="3938" operator="containsText" text="欠">
      <formula>NOT(ISERROR(SEARCH("欠",S102)))</formula>
    </cfRule>
  </conditionalFormatting>
  <conditionalFormatting sqref="T12:T15">
    <cfRule type="containsText" dxfId="6777" priority="3155" operator="containsText" text="欠">
      <formula>NOT(ISERROR(SEARCH("欠",T12)))</formula>
    </cfRule>
  </conditionalFormatting>
  <conditionalFormatting sqref="T20">
    <cfRule type="containsText" dxfId="6776" priority="2591" operator="containsText" text="欠">
      <formula>NOT(ISERROR(SEARCH("欠",T20)))</formula>
    </cfRule>
  </conditionalFormatting>
  <conditionalFormatting sqref="T26:T27">
    <cfRule type="containsText" dxfId="6775" priority="3101" operator="containsText" text="欠">
      <formula>NOT(ISERROR(SEARCH("欠",T26)))</formula>
    </cfRule>
  </conditionalFormatting>
  <conditionalFormatting sqref="T38:T39">
    <cfRule type="containsText" dxfId="6774" priority="3461" operator="containsText" text="欠">
      <formula>NOT(ISERROR(SEARCH("欠",T38)))</formula>
    </cfRule>
  </conditionalFormatting>
  <conditionalFormatting sqref="T41:T43">
    <cfRule type="containsText" dxfId="6773" priority="6859" operator="containsText" text="欠">
      <formula>NOT(ISERROR(SEARCH("欠",T41)))</formula>
    </cfRule>
  </conditionalFormatting>
  <conditionalFormatting sqref="T42">
    <cfRule type="containsText" dxfId="6772" priority="6860" operator="containsText" text="REF">
      <formula>NOT(ISERROR(SEARCH("REF",T42)))</formula>
    </cfRule>
  </conditionalFormatting>
  <conditionalFormatting sqref="T54:T59">
    <cfRule type="containsText" dxfId="6771" priority="2585" operator="containsText" text="欠">
      <formula>NOT(ISERROR(SEARCH("欠",T54)))</formula>
    </cfRule>
  </conditionalFormatting>
  <conditionalFormatting sqref="T64:T66">
    <cfRule type="containsText" dxfId="6770" priority="2861" operator="containsText" text="欠">
      <formula>NOT(ISERROR(SEARCH("欠",T64)))</formula>
    </cfRule>
  </conditionalFormatting>
  <conditionalFormatting sqref="T74:T76">
    <cfRule type="containsText" dxfId="6769" priority="2885" operator="containsText" text="欠">
      <formula>NOT(ISERROR(SEARCH("欠",T74)))</formula>
    </cfRule>
  </conditionalFormatting>
  <conditionalFormatting sqref="T86:T87">
    <cfRule type="containsText" dxfId="6768" priority="2549" operator="containsText" text="欠">
      <formula>NOT(ISERROR(SEARCH("欠",T86)))</formula>
    </cfRule>
  </conditionalFormatting>
  <conditionalFormatting sqref="T90">
    <cfRule type="containsText" dxfId="6767" priority="2891" operator="containsText" text="欠">
      <formula>NOT(ISERROR(SEARCH("欠",T90)))</formula>
    </cfRule>
  </conditionalFormatting>
  <conditionalFormatting sqref="T96:T101">
    <cfRule type="containsText" dxfId="6766" priority="2558" operator="containsText" text="欠">
      <formula>NOT(ISERROR(SEARCH("欠",T96)))</formula>
    </cfRule>
  </conditionalFormatting>
  <conditionalFormatting sqref="T110:T111">
    <cfRule type="containsText" dxfId="6765" priority="11627" operator="containsText" text="REF">
      <formula>NOT(ISERROR(SEARCH("REF",T110)))</formula>
    </cfRule>
  </conditionalFormatting>
  <conditionalFormatting sqref="T111">
    <cfRule type="containsText" dxfId="6764" priority="11655" operator="containsText" text="欠">
      <formula>NOT(ISERROR(SEARCH("欠",T111)))</formula>
    </cfRule>
  </conditionalFormatting>
  <conditionalFormatting sqref="T22:U23">
    <cfRule type="containsText" dxfId="6763" priority="3326" operator="containsText" text="欠">
      <formula>NOT(ISERROR(SEARCH("欠",T22)))</formula>
    </cfRule>
  </conditionalFormatting>
  <conditionalFormatting sqref="T36:U37">
    <cfRule type="containsText" dxfId="6762" priority="3443" operator="containsText" text="欠">
      <formula>NOT(ISERROR(SEARCH("欠",T36)))</formula>
    </cfRule>
  </conditionalFormatting>
  <conditionalFormatting sqref="T40:U40">
    <cfRule type="containsText" dxfId="6761" priority="17354" operator="containsText" text="欠">
      <formula>NOT(ISERROR(SEARCH("欠",T40)))</formula>
    </cfRule>
    <cfRule type="containsText" dxfId="6760" priority="17355" operator="containsText" text="REF">
      <formula>NOT(ISERROR(SEARCH("REF",T40)))</formula>
    </cfRule>
  </conditionalFormatting>
  <conditionalFormatting sqref="T50:U51">
    <cfRule type="containsText" dxfId="6759" priority="3551" operator="containsText" text="欠">
      <formula>NOT(ISERROR(SEARCH("欠",T50)))</formula>
    </cfRule>
  </conditionalFormatting>
  <conditionalFormatting sqref="T61:U61">
    <cfRule type="containsText" dxfId="6758" priority="3632" operator="containsText" text="欠">
      <formula>NOT(ISERROR(SEARCH("欠",T61)))</formula>
    </cfRule>
  </conditionalFormatting>
  <conditionalFormatting sqref="T78:U79">
    <cfRule type="containsText" dxfId="6757" priority="3758" operator="containsText" text="欠">
      <formula>NOT(ISERROR(SEARCH("欠",T78)))</formula>
    </cfRule>
  </conditionalFormatting>
  <conditionalFormatting sqref="T106:U107">
    <cfRule type="containsText" dxfId="6756" priority="2489" operator="containsText" text="欠">
      <formula>NOT(ISERROR(SEARCH("欠",T106)))</formula>
    </cfRule>
  </conditionalFormatting>
  <conditionalFormatting sqref="T110:U110">
    <cfRule type="containsText" dxfId="6755" priority="11625" operator="containsText" text="欠">
      <formula>NOT(ISERROR(SEARCH("欠",T110)))</formula>
    </cfRule>
  </conditionalFormatting>
  <conditionalFormatting sqref="T26:V26">
    <cfRule type="containsText" dxfId="6754" priority="3105" operator="containsText" text="REF">
      <formula>NOT(ISERROR(SEARCH("REF",T26)))</formula>
    </cfRule>
  </conditionalFormatting>
  <conditionalFormatting sqref="T82:V82">
    <cfRule type="containsText" dxfId="6753" priority="3780" operator="containsText" text="REF">
      <formula>NOT(ISERROR(SEARCH("REF",T82)))</formula>
    </cfRule>
  </conditionalFormatting>
  <conditionalFormatting sqref="T82:V83">
    <cfRule type="containsText" dxfId="6752" priority="3776" operator="containsText" text="欠">
      <formula>NOT(ISERROR(SEARCH("欠",T82)))</formula>
    </cfRule>
  </conditionalFormatting>
  <conditionalFormatting sqref="T114:V114">
    <cfRule type="containsText" dxfId="6751" priority="3996" operator="containsText" text="REF">
      <formula>NOT(ISERROR(SEARCH("REF",T114)))</formula>
    </cfRule>
  </conditionalFormatting>
  <conditionalFormatting sqref="T114:V115">
    <cfRule type="containsText" dxfId="6750" priority="3992" operator="containsText" text="欠">
      <formula>NOT(ISERROR(SEARCH("欠",T114)))</formula>
    </cfRule>
  </conditionalFormatting>
  <conditionalFormatting sqref="T16:W17">
    <cfRule type="containsText" dxfId="6749" priority="3281" operator="containsText" text="欠">
      <formula>NOT(ISERROR(SEARCH("欠",T16)))</formula>
    </cfRule>
  </conditionalFormatting>
  <conditionalFormatting sqref="T30:W30">
    <cfRule type="containsText" dxfId="6748" priority="3402" operator="containsText" text="REF">
      <formula>NOT(ISERROR(SEARCH("REF",T30)))</formula>
    </cfRule>
  </conditionalFormatting>
  <conditionalFormatting sqref="T30:W31">
    <cfRule type="containsText" dxfId="6747" priority="3398" operator="containsText" text="欠">
      <formula>NOT(ISERROR(SEARCH("欠",T30)))</formula>
    </cfRule>
  </conditionalFormatting>
  <conditionalFormatting sqref="T44:W45">
    <cfRule type="containsText" dxfId="6746" priority="3479" operator="containsText" text="欠">
      <formula>NOT(ISERROR(SEARCH("欠",T44)))</formula>
    </cfRule>
  </conditionalFormatting>
  <conditionalFormatting sqref="T58:W58">
    <cfRule type="containsText" dxfId="6745" priority="17337" operator="containsText" text="REF">
      <formula>NOT(ISERROR(SEARCH("REF",T58)))</formula>
    </cfRule>
  </conditionalFormatting>
  <conditionalFormatting sqref="T86:W86">
    <cfRule type="containsText" dxfId="6744" priority="2553" operator="containsText" text="REF">
      <formula>NOT(ISERROR(SEARCH("REF",T86)))</formula>
    </cfRule>
  </conditionalFormatting>
  <conditionalFormatting sqref="T96:W96">
    <cfRule type="containsText" dxfId="6743" priority="2389" operator="containsText" text="REF">
      <formula>NOT(ISERROR(SEARCH("REF",T96)))</formula>
    </cfRule>
  </conditionalFormatting>
  <conditionalFormatting sqref="T44:X44">
    <cfRule type="containsText" dxfId="6742" priority="2413" operator="containsText" text="REF">
      <formula>NOT(ISERROR(SEARCH("REF",T44)))</formula>
    </cfRule>
  </conditionalFormatting>
  <conditionalFormatting sqref="T100:X100">
    <cfRule type="containsText" dxfId="6741" priority="65" operator="containsText" text="REF">
      <formula>NOT(ISERROR(SEARCH("REF",T100)))</formula>
    </cfRule>
  </conditionalFormatting>
  <conditionalFormatting sqref="U6">
    <cfRule type="containsText" dxfId="6740" priority="2783" operator="containsText" text="欠">
      <formula>NOT(ISERROR(SEARCH("欠",U6)))</formula>
    </cfRule>
  </conditionalFormatting>
  <conditionalFormatting sqref="U8:U13">
    <cfRule type="containsText" dxfId="6739" priority="3209" operator="containsText" text="欠">
      <formula>NOT(ISERROR(SEARCH("欠",U8)))</formula>
    </cfRule>
  </conditionalFormatting>
  <conditionalFormatting sqref="U24:U28">
    <cfRule type="containsText" dxfId="6738" priority="2540" operator="containsText" text="欠">
      <formula>NOT(ISERROR(SEARCH("欠",U24)))</formula>
    </cfRule>
  </conditionalFormatting>
  <conditionalFormatting sqref="U41">
    <cfRule type="containsText" dxfId="6737" priority="17353" operator="containsText" text="欠">
      <formula>NOT(ISERROR(SEARCH("欠",U41)))</formula>
    </cfRule>
  </conditionalFormatting>
  <conditionalFormatting sqref="U48">
    <cfRule type="containsText" dxfId="6736" priority="2837" operator="containsText" text="欠">
      <formula>NOT(ISERROR(SEARCH("欠",U48)))</formula>
    </cfRule>
  </conditionalFormatting>
  <conditionalFormatting sqref="U58:U60">
    <cfRule type="containsText" dxfId="6735" priority="3635" operator="containsText" text="欠">
      <formula>NOT(ISERROR(SEARCH("欠",U58)))</formula>
    </cfRule>
  </conditionalFormatting>
  <conditionalFormatting sqref="U63:U70">
    <cfRule type="containsText" dxfId="6734" priority="3029" operator="containsText" text="欠">
      <formula>NOT(ISERROR(SEARCH("欠",U63)))</formula>
    </cfRule>
  </conditionalFormatting>
  <conditionalFormatting sqref="U75">
    <cfRule type="containsText" dxfId="6733" priority="17442" operator="containsText" text="欠">
      <formula>NOT(ISERROR(SEARCH("欠",U75)))</formula>
    </cfRule>
  </conditionalFormatting>
  <conditionalFormatting sqref="U90:U97">
    <cfRule type="containsText" dxfId="6732" priority="2507" operator="containsText" text="欠">
      <formula>NOT(ISERROR(SEARCH("欠",U90)))</formula>
    </cfRule>
  </conditionalFormatting>
  <conditionalFormatting sqref="U110:U112">
    <cfRule type="containsText" dxfId="6731" priority="3987" operator="containsText" text="REF">
      <formula>NOT(ISERROR(SEARCH("REF",U110)))</formula>
    </cfRule>
  </conditionalFormatting>
  <conditionalFormatting sqref="U111:U113">
    <cfRule type="containsText" dxfId="6730" priority="3983" operator="containsText" text="欠">
      <formula>NOT(ISERROR(SEARCH("欠",U111)))</formula>
    </cfRule>
  </conditionalFormatting>
  <conditionalFormatting sqref="U52:V55">
    <cfRule type="containsText" dxfId="6729" priority="55" operator="containsText" text="欠">
      <formula>NOT(ISERROR(SEARCH("欠",U52)))</formula>
    </cfRule>
  </conditionalFormatting>
  <conditionalFormatting sqref="U72:V74">
    <cfRule type="containsText" dxfId="6728" priority="1503" operator="containsText" text="欠">
      <formula>NOT(ISERROR(SEARCH("欠",U72)))</formula>
    </cfRule>
  </conditionalFormatting>
  <conditionalFormatting sqref="U89:V89">
    <cfRule type="containsText" dxfId="6727" priority="3812" operator="containsText" text="欠">
      <formula>NOT(ISERROR(SEARCH("欠",U89)))</formula>
    </cfRule>
  </conditionalFormatting>
  <conditionalFormatting sqref="U116:V117">
    <cfRule type="containsText" dxfId="6726" priority="2531" operator="containsText" text="欠">
      <formula>NOT(ISERROR(SEARCH("欠",U116)))</formula>
    </cfRule>
  </conditionalFormatting>
  <conditionalFormatting sqref="U24:W24">
    <cfRule type="containsText" dxfId="6725" priority="2544" operator="containsText" text="REF">
      <formula>NOT(ISERROR(SEARCH("REF",U24)))</formula>
    </cfRule>
  </conditionalFormatting>
  <conditionalFormatting sqref="U52:W52">
    <cfRule type="containsText" dxfId="6724" priority="56" operator="containsText" text="REF">
      <formula>NOT(ISERROR(SEARCH("REF",U52)))</formula>
    </cfRule>
  </conditionalFormatting>
  <conditionalFormatting sqref="U80:W80">
    <cfRule type="containsText" dxfId="6723" priority="1694" operator="containsText" text="REF">
      <formula>NOT(ISERROR(SEARCH("REF",U80)))</formula>
    </cfRule>
  </conditionalFormatting>
  <conditionalFormatting sqref="U80:W81">
    <cfRule type="containsText" dxfId="6722" priority="1690" operator="containsText" text="欠">
      <formula>NOT(ISERROR(SEARCH("欠",U80)))</formula>
    </cfRule>
  </conditionalFormatting>
  <conditionalFormatting sqref="U84:W84">
    <cfRule type="containsText" dxfId="6721" priority="13331" operator="containsText" text="REF">
      <formula>NOT(ISERROR(SEARCH("REF",U84)))</formula>
    </cfRule>
  </conditionalFormatting>
  <conditionalFormatting sqref="U84:W88">
    <cfRule type="containsText" dxfId="6720" priority="2424" operator="containsText" text="欠">
      <formula>NOT(ISERROR(SEARCH("欠",U84)))</formula>
    </cfRule>
  </conditionalFormatting>
  <conditionalFormatting sqref="U94:W94">
    <cfRule type="containsText" dxfId="6719" priority="2511" operator="containsText" text="REF">
      <formula>NOT(ISERROR(SEARCH("REF",U94)))</formula>
    </cfRule>
  </conditionalFormatting>
  <conditionalFormatting sqref="U100:W101">
    <cfRule type="containsText" dxfId="6718" priority="3920" operator="containsText" text="欠">
      <formula>NOT(ISERROR(SEARCH("欠",U100)))</formula>
    </cfRule>
  </conditionalFormatting>
  <conditionalFormatting sqref="U108:W108">
    <cfRule type="containsText" dxfId="6717" priority="373" operator="containsText" text="REF">
      <formula>NOT(ISERROR(SEARCH("REF",U108)))</formula>
    </cfRule>
  </conditionalFormatting>
  <conditionalFormatting sqref="U108:W109">
    <cfRule type="containsText" dxfId="6716" priority="369" operator="containsText" text="欠">
      <formula>NOT(ISERROR(SEARCH("欠",U108)))</formula>
    </cfRule>
  </conditionalFormatting>
  <conditionalFormatting sqref="U6:X6">
    <cfRule type="containsText" dxfId="6715" priority="2784" operator="containsText" text="REF">
      <formula>NOT(ISERROR(SEARCH("REF",U6)))</formula>
    </cfRule>
  </conditionalFormatting>
  <conditionalFormatting sqref="U10:X10">
    <cfRule type="containsText" dxfId="6714" priority="2796" operator="containsText" text="REF">
      <formula>NOT(ISERROR(SEARCH("REF",U10)))</formula>
    </cfRule>
  </conditionalFormatting>
  <conditionalFormatting sqref="U48:X48">
    <cfRule type="containsText" dxfId="6713" priority="2838" operator="containsText" text="REF">
      <formula>NOT(ISERROR(SEARCH("REF",U48)))</formula>
    </cfRule>
  </conditionalFormatting>
  <conditionalFormatting sqref="U72:X72">
    <cfRule type="containsText" dxfId="6712" priority="1504" operator="containsText" text="REF">
      <formula>NOT(ISERROR(SEARCH("REF",U72)))</formula>
    </cfRule>
  </conditionalFormatting>
  <conditionalFormatting sqref="U116:X116">
    <cfRule type="containsText" dxfId="6711" priority="50" operator="containsText" text="REF">
      <formula>NOT(ISERROR(SEARCH("REF",U116)))</formula>
    </cfRule>
  </conditionalFormatting>
  <conditionalFormatting sqref="V6:V7">
    <cfRule type="containsText" dxfId="6710" priority="3191" operator="containsText" text="欠">
      <formula>NOT(ISERROR(SEARCH("欠",V6)))</formula>
    </cfRule>
  </conditionalFormatting>
  <conditionalFormatting sqref="V12:V14">
    <cfRule type="containsText" dxfId="6709" priority="2448" operator="containsText" text="欠">
      <formula>NOT(ISERROR(SEARCH("欠",V12)))</formula>
    </cfRule>
  </conditionalFormatting>
  <conditionalFormatting sqref="V26:V28">
    <cfRule type="containsText" dxfId="6708" priority="2807" operator="containsText" text="欠">
      <formula>NOT(ISERROR(SEARCH("欠",V26)))</formula>
    </cfRule>
  </conditionalFormatting>
  <conditionalFormatting sqref="V38:V39">
    <cfRule type="containsText" dxfId="6707" priority="3074" operator="containsText" text="欠">
      <formula>NOT(ISERROR(SEARCH("欠",V38)))</formula>
    </cfRule>
  </conditionalFormatting>
  <conditionalFormatting sqref="V68:V69">
    <cfRule type="containsText" dxfId="6706" priority="9176" operator="containsText" text="欠">
      <formula>NOT(ISERROR(SEARCH("欠",V68)))</formula>
    </cfRule>
  </conditionalFormatting>
  <conditionalFormatting sqref="V75:V77">
    <cfRule type="containsText" dxfId="6705" priority="2454" operator="containsText" text="欠">
      <formula>NOT(ISERROR(SEARCH("欠",V75)))</formula>
    </cfRule>
  </conditionalFormatting>
  <conditionalFormatting sqref="V90:V91">
    <cfRule type="containsText" dxfId="6704" priority="2463" operator="containsText" text="欠">
      <formula>NOT(ISERROR(SEARCH("欠",V90)))</formula>
    </cfRule>
  </conditionalFormatting>
  <conditionalFormatting sqref="V96:V99">
    <cfRule type="containsText" dxfId="6703" priority="6847" operator="containsText" text="欠">
      <formula>NOT(ISERROR(SEARCH("欠",V96)))</formula>
    </cfRule>
  </conditionalFormatting>
  <conditionalFormatting sqref="V110:V113">
    <cfRule type="containsText" dxfId="6702" priority="3965" operator="containsText" text="欠">
      <formula>NOT(ISERROR(SEARCH("欠",V110)))</formula>
    </cfRule>
  </conditionalFormatting>
  <conditionalFormatting sqref="V10:W11">
    <cfRule type="containsText" dxfId="6701" priority="3227" operator="containsText" text="欠">
      <formula>NOT(ISERROR(SEARCH("欠",V10)))</formula>
    </cfRule>
  </conditionalFormatting>
  <conditionalFormatting sqref="V20:W21">
    <cfRule type="containsText" dxfId="6700" priority="3299" operator="containsText" text="欠">
      <formula>NOT(ISERROR(SEARCH("欠",V20)))</formula>
    </cfRule>
  </conditionalFormatting>
  <conditionalFormatting sqref="V24:W25">
    <cfRule type="containsText" dxfId="6699" priority="3353" operator="containsText" text="欠">
      <formula>NOT(ISERROR(SEARCH("欠",V24)))</formula>
    </cfRule>
  </conditionalFormatting>
  <conditionalFormatting sqref="V38:W38">
    <cfRule type="containsText" dxfId="6698" priority="3078" operator="containsText" text="REF">
      <formula>NOT(ISERROR(SEARCH("REF",V38)))</formula>
    </cfRule>
  </conditionalFormatting>
  <conditionalFormatting sqref="V58:W63">
    <cfRule type="containsText" dxfId="6697" priority="6845" operator="containsText" text="欠">
      <formula>NOT(ISERROR(SEARCH("欠",V58)))</formula>
    </cfRule>
  </conditionalFormatting>
  <conditionalFormatting sqref="V66:W67">
    <cfRule type="containsText" dxfId="6696" priority="3659" operator="containsText" text="欠">
      <formula>NOT(ISERROR(SEARCH("欠",V66)))</formula>
    </cfRule>
  </conditionalFormatting>
  <conditionalFormatting sqref="V94:W95">
    <cfRule type="containsText" dxfId="6695" priority="3884" operator="containsText" text="欠">
      <formula>NOT(ISERROR(SEARCH("欠",V94)))</formula>
    </cfRule>
  </conditionalFormatting>
  <conditionalFormatting sqref="V104:W105">
    <cfRule type="containsText" dxfId="6694" priority="1699" operator="containsText" text="欠">
      <formula>NOT(ISERROR(SEARCH("欠",V104)))</formula>
    </cfRule>
  </conditionalFormatting>
  <conditionalFormatting sqref="V14:X14">
    <cfRule type="containsText" dxfId="6693" priority="2449" operator="containsText" text="REF">
      <formula>NOT(ISERROR(SEARCH("REF",V14)))</formula>
    </cfRule>
  </conditionalFormatting>
  <conditionalFormatting sqref="V20:X20">
    <cfRule type="containsText" dxfId="6692" priority="3303" operator="containsText" text="REF">
      <formula>NOT(ISERROR(SEARCH("REF",V20)))</formula>
    </cfRule>
  </conditionalFormatting>
  <conditionalFormatting sqref="V34:X34">
    <cfRule type="containsText" dxfId="6691" priority="17476" operator="containsText" text="REF">
      <formula>NOT(ISERROR(SEARCH("REF",V34)))</formula>
    </cfRule>
  </conditionalFormatting>
  <conditionalFormatting sqref="V34:X35">
    <cfRule type="containsText" dxfId="6690" priority="17474" operator="containsText" text="欠">
      <formula>NOT(ISERROR(SEARCH("欠",V34)))</formula>
    </cfRule>
  </conditionalFormatting>
  <conditionalFormatting sqref="V48:X49">
    <cfRule type="containsText" dxfId="6689" priority="3524" operator="containsText" text="欠">
      <formula>NOT(ISERROR(SEARCH("欠",V48)))</formula>
    </cfRule>
  </conditionalFormatting>
  <conditionalFormatting sqref="V62:X62">
    <cfRule type="containsText" dxfId="6688" priority="6838" operator="containsText" text="REF">
      <formula>NOT(ISERROR(SEARCH("REF",V62)))</formula>
    </cfRule>
  </conditionalFormatting>
  <conditionalFormatting sqref="V76:X76">
    <cfRule type="containsText" dxfId="6687" priority="2458" operator="containsText" text="REF">
      <formula>NOT(ISERROR(SEARCH("REF",V76)))</formula>
    </cfRule>
  </conditionalFormatting>
  <conditionalFormatting sqref="V90:X90">
    <cfRule type="containsText" dxfId="6686" priority="2398" operator="containsText" text="REF">
      <formula>NOT(ISERROR(SEARCH("REF",V90)))</formula>
    </cfRule>
  </conditionalFormatting>
  <conditionalFormatting sqref="V104:X104">
    <cfRule type="containsText" dxfId="6685" priority="1703" operator="containsText" text="REF">
      <formula>NOT(ISERROR(SEARCH("REF",V104)))</formula>
    </cfRule>
  </conditionalFormatting>
  <conditionalFormatting sqref="V110:X110">
    <cfRule type="containsText" dxfId="6684" priority="3960" operator="containsText" text="REF">
      <formula>NOT(ISERROR(SEARCH("REF",V110)))</formula>
    </cfRule>
  </conditionalFormatting>
  <conditionalFormatting sqref="V112:X112">
    <cfRule type="containsText" dxfId="6683" priority="2374" operator="containsText" text="REF">
      <formula>NOT(ISERROR(SEARCH("REF",V112)))</formula>
    </cfRule>
  </conditionalFormatting>
  <conditionalFormatting sqref="W22:W23">
    <cfRule type="containsText" dxfId="6682" priority="6843" operator="containsText" text="欠">
      <formula>NOT(ISERROR(SEARCH("欠",W22)))</formula>
    </cfRule>
  </conditionalFormatting>
  <conditionalFormatting sqref="W27:W29">
    <cfRule type="containsText" dxfId="6681" priority="9360" operator="containsText" text="欠">
      <formula>NOT(ISERROR(SEARCH("欠",W27)))</formula>
    </cfRule>
  </conditionalFormatting>
  <conditionalFormatting sqref="W38:W41">
    <cfRule type="containsText" dxfId="6680" priority="6841" operator="containsText" text="欠">
      <formula>NOT(ISERROR(SEARCH("欠",W38)))</formula>
    </cfRule>
  </conditionalFormatting>
  <conditionalFormatting sqref="W40">
    <cfRule type="containsText" dxfId="6679" priority="17435" operator="containsText" text="REF">
      <formula>NOT(ISERROR(SEARCH("REF",W40)))</formula>
    </cfRule>
  </conditionalFormatting>
  <conditionalFormatting sqref="W50:W53">
    <cfRule type="containsText" dxfId="6678" priority="58" operator="containsText" text="欠">
      <formula>NOT(ISERROR(SEARCH("欠",W50)))</formula>
    </cfRule>
  </conditionalFormatting>
  <conditionalFormatting sqref="W90:W93">
    <cfRule type="containsText" dxfId="6677" priority="2394" operator="containsText" text="欠">
      <formula>NOT(ISERROR(SEARCH("欠",W90)))</formula>
    </cfRule>
  </conditionalFormatting>
  <conditionalFormatting sqref="W96">
    <cfRule type="containsText" dxfId="6676" priority="2388" operator="containsText" text="欠">
      <formula>NOT(ISERROR(SEARCH("欠",W96)))</formula>
    </cfRule>
  </conditionalFormatting>
  <conditionalFormatting sqref="W98:W99">
    <cfRule type="containsText" dxfId="6675" priority="6839" operator="containsText" text="欠">
      <formula>NOT(ISERROR(SEARCH("欠",W98)))</formula>
    </cfRule>
  </conditionalFormatting>
  <conditionalFormatting sqref="W113">
    <cfRule type="containsText" dxfId="6674" priority="2370" operator="containsText" text="欠">
      <formula>NOT(ISERROR(SEARCH("欠",W113)))</formula>
    </cfRule>
  </conditionalFormatting>
  <conditionalFormatting sqref="W116">
    <cfRule type="containsText" dxfId="6673" priority="49" operator="containsText" text="欠">
      <formula>NOT(ISERROR(SEARCH("欠",W116)))</formula>
    </cfRule>
  </conditionalFormatting>
  <conditionalFormatting sqref="W6:X9">
    <cfRule type="containsText" dxfId="6672" priority="3182" operator="containsText" text="欠">
      <formula>NOT(ISERROR(SEARCH("欠",W6)))</formula>
    </cfRule>
  </conditionalFormatting>
  <conditionalFormatting sqref="W8:X8">
    <cfRule type="containsText" dxfId="6671" priority="3222" operator="containsText" text="REF">
      <formula>NOT(ISERROR(SEARCH("REF",W8)))</formula>
    </cfRule>
  </conditionalFormatting>
  <conditionalFormatting sqref="W14:X15">
    <cfRule type="containsText" dxfId="6670" priority="3272" operator="containsText" text="欠">
      <formula>NOT(ISERROR(SEARCH("欠",W14)))</formula>
    </cfRule>
  </conditionalFormatting>
  <conditionalFormatting sqref="W22:X22">
    <cfRule type="containsText" dxfId="6669" priority="2778" operator="containsText" text="REF">
      <formula>NOT(ISERROR(SEARCH("REF",W22)))</formula>
    </cfRule>
  </conditionalFormatting>
  <conditionalFormatting sqref="W36:X36">
    <cfRule type="containsText" dxfId="6668" priority="3438" operator="containsText" text="REF">
      <formula>NOT(ISERROR(SEARCH("REF",W36)))</formula>
    </cfRule>
  </conditionalFormatting>
  <conditionalFormatting sqref="W36:X37">
    <cfRule type="containsText" dxfId="6667" priority="3434" operator="containsText" text="欠">
      <formula>NOT(ISERROR(SEARCH("欠",W36)))</formula>
    </cfRule>
  </conditionalFormatting>
  <conditionalFormatting sqref="W42:X42">
    <cfRule type="containsText" dxfId="6666" priority="47" operator="containsText" text="REF">
      <formula>NOT(ISERROR(SEARCH("REF",W42)))</formula>
    </cfRule>
  </conditionalFormatting>
  <conditionalFormatting sqref="W42:X43">
    <cfRule type="containsText" dxfId="6665" priority="46" operator="containsText" text="欠">
      <formula>NOT(ISERROR(SEARCH("欠",W42)))</formula>
    </cfRule>
  </conditionalFormatting>
  <conditionalFormatting sqref="W50:X50">
    <cfRule type="containsText" dxfId="6664" priority="2302" operator="containsText" text="REF">
      <formula>NOT(ISERROR(SEARCH("REF",W50)))</formula>
    </cfRule>
  </conditionalFormatting>
  <conditionalFormatting sqref="W56:X56">
    <cfRule type="containsText" dxfId="6663" priority="3591" operator="containsText" text="REF">
      <formula>NOT(ISERROR(SEARCH("REF",W56)))</formula>
    </cfRule>
  </conditionalFormatting>
  <conditionalFormatting sqref="W56:X57">
    <cfRule type="containsText" dxfId="6662" priority="3587" operator="containsText" text="欠">
      <formula>NOT(ISERROR(SEARCH("欠",W56)))</formula>
    </cfRule>
  </conditionalFormatting>
  <conditionalFormatting sqref="W64:X64">
    <cfRule type="containsText" dxfId="6661" priority="2356" operator="containsText" text="REF">
      <formula>NOT(ISERROR(SEARCH("REF",W64)))</formula>
    </cfRule>
  </conditionalFormatting>
  <conditionalFormatting sqref="W64:X65">
    <cfRule type="containsText" dxfId="6660" priority="2352" operator="containsText" text="欠">
      <formula>NOT(ISERROR(SEARCH("欠",W64)))</formula>
    </cfRule>
  </conditionalFormatting>
  <conditionalFormatting sqref="W70:X70">
    <cfRule type="containsText" dxfId="6659" priority="3681" operator="containsText" text="REF">
      <formula>NOT(ISERROR(SEARCH("REF",W70)))</formula>
    </cfRule>
  </conditionalFormatting>
  <conditionalFormatting sqref="W70:X73">
    <cfRule type="containsText" dxfId="6658" priority="3677" operator="containsText" text="欠">
      <formula>NOT(ISERROR(SEARCH("欠",W70)))</formula>
    </cfRule>
  </conditionalFormatting>
  <conditionalFormatting sqref="W76:X79">
    <cfRule type="containsText" dxfId="6657" priority="3731" operator="containsText" text="欠">
      <formula>NOT(ISERROR(SEARCH("欠",W76)))</formula>
    </cfRule>
  </conditionalFormatting>
  <conditionalFormatting sqref="W78:X78">
    <cfRule type="containsText" dxfId="6656" priority="3753" operator="containsText" text="REF">
      <formula>NOT(ISERROR(SEARCH("REF",W78)))</formula>
    </cfRule>
  </conditionalFormatting>
  <conditionalFormatting sqref="W92:X92">
    <cfRule type="containsText" dxfId="6655" priority="2407" operator="containsText" text="REF">
      <formula>NOT(ISERROR(SEARCH("REF",W92)))</formula>
    </cfRule>
  </conditionalFormatting>
  <conditionalFormatting sqref="W98:X98">
    <cfRule type="containsText" dxfId="6654" priority="6832" operator="containsText" text="REF">
      <formula>NOT(ISERROR(SEARCH("REF",W98)))</formula>
    </cfRule>
  </conditionalFormatting>
  <conditionalFormatting sqref="W106:X106">
    <cfRule type="containsText" dxfId="6653" priority="38" operator="containsText" text="REF">
      <formula>NOT(ISERROR(SEARCH("REF",W106)))</formula>
    </cfRule>
  </conditionalFormatting>
  <conditionalFormatting sqref="W106:X107">
    <cfRule type="containsText" dxfId="6652" priority="37" operator="containsText" text="欠">
      <formula>NOT(ISERROR(SEARCH("欠",W106)))</formula>
    </cfRule>
  </conditionalFormatting>
  <conditionalFormatting sqref="W110:X112">
    <cfRule type="containsText" dxfId="6651" priority="2373" operator="containsText" text="欠">
      <formula>NOT(ISERROR(SEARCH("欠",W110)))</formula>
    </cfRule>
  </conditionalFormatting>
  <conditionalFormatting sqref="X10">
    <cfRule type="containsText" dxfId="6650" priority="2795" operator="containsText" text="欠">
      <formula>NOT(ISERROR(SEARCH("欠",X10)))</formula>
    </cfRule>
  </conditionalFormatting>
  <conditionalFormatting sqref="X12">
    <cfRule type="containsText" dxfId="6649" priority="2311" operator="containsText" text="REF">
      <formula>NOT(ISERROR(SEARCH("REF",X12)))</formula>
    </cfRule>
  </conditionalFormatting>
  <conditionalFormatting sqref="X12:X13">
    <cfRule type="containsText" dxfId="6648" priority="2307" operator="containsText" text="欠">
      <formula>NOT(ISERROR(SEARCH("欠",X12)))</formula>
    </cfRule>
  </conditionalFormatting>
  <conditionalFormatting sqref="X16">
    <cfRule type="containsText" dxfId="6647" priority="2801" operator="containsText" text="欠">
      <formula>NOT(ISERROR(SEARCH("欠",X16)))</formula>
    </cfRule>
  </conditionalFormatting>
  <conditionalFormatting sqref="X18">
    <cfRule type="containsText" dxfId="6646" priority="3132" operator="containsText" text="REF">
      <formula>NOT(ISERROR(SEARCH("REF",X18)))</formula>
    </cfRule>
  </conditionalFormatting>
  <conditionalFormatting sqref="X18:X23">
    <cfRule type="containsText" dxfId="6645" priority="2774" operator="containsText" text="欠">
      <formula>NOT(ISERROR(SEARCH("欠",X18)))</formula>
    </cfRule>
  </conditionalFormatting>
  <conditionalFormatting sqref="X25:X26">
    <cfRule type="containsText" dxfId="6644" priority="6834" operator="containsText" text="REF">
      <formula>NOT(ISERROR(SEARCH("REF",X25)))</formula>
    </cfRule>
  </conditionalFormatting>
  <conditionalFormatting sqref="X26:X29">
    <cfRule type="containsText" dxfId="6643" priority="6833" operator="containsText" text="欠">
      <formula>NOT(ISERROR(SEARCH("欠",X26)))</formula>
    </cfRule>
  </conditionalFormatting>
  <conditionalFormatting sqref="X31:X32">
    <cfRule type="containsText" dxfId="6642" priority="3087" operator="containsText" text="REF">
      <formula>NOT(ISERROR(SEARCH("REF",X31)))</formula>
    </cfRule>
  </conditionalFormatting>
  <conditionalFormatting sqref="X32:X33">
    <cfRule type="containsText" dxfId="6641" priority="3083" operator="containsText" text="欠">
      <formula>NOT(ISERROR(SEARCH("欠",X32)))</formula>
    </cfRule>
  </conditionalFormatting>
  <conditionalFormatting sqref="X39:X40">
    <cfRule type="containsText" dxfId="6640" priority="15337" operator="containsText" text="REF">
      <formula>NOT(ISERROR(SEARCH("REF",X39)))</formula>
    </cfRule>
  </conditionalFormatting>
  <conditionalFormatting sqref="X40:X41">
    <cfRule type="containsText" dxfId="6639" priority="17471" operator="containsText" text="欠">
      <formula>NOT(ISERROR(SEARCH("欠",X40)))</formula>
    </cfRule>
  </conditionalFormatting>
  <conditionalFormatting sqref="X44">
    <cfRule type="containsText" dxfId="6638" priority="2412" operator="containsText" text="欠">
      <formula>NOT(ISERROR(SEARCH("欠",X44)))</formula>
    </cfRule>
  </conditionalFormatting>
  <conditionalFormatting sqref="X46">
    <cfRule type="containsText" dxfId="6637" priority="2338" operator="containsText" text="REF">
      <formula>NOT(ISERROR(SEARCH("REF",X46)))</formula>
    </cfRule>
  </conditionalFormatting>
  <conditionalFormatting sqref="X46:X47">
    <cfRule type="containsText" dxfId="6636" priority="2334" operator="containsText" text="欠">
      <formula>NOT(ISERROR(SEARCH("欠",X46)))</formula>
    </cfRule>
  </conditionalFormatting>
  <conditionalFormatting sqref="X50:X51">
    <cfRule type="containsText" dxfId="6635" priority="2298" operator="containsText" text="欠">
      <formula>NOT(ISERROR(SEARCH("欠",X50)))</formula>
    </cfRule>
  </conditionalFormatting>
  <conditionalFormatting sqref="X53:X54">
    <cfRule type="containsText" dxfId="6634" priority="2769" operator="containsText" text="REF">
      <formula>NOT(ISERROR(SEARCH("REF",X53)))</formula>
    </cfRule>
  </conditionalFormatting>
  <conditionalFormatting sqref="X54:X55">
    <cfRule type="containsText" dxfId="6633" priority="2765" operator="containsText" text="欠">
      <formula>NOT(ISERROR(SEARCH("欠",X54)))</formula>
    </cfRule>
  </conditionalFormatting>
  <conditionalFormatting sqref="X59:X60">
    <cfRule type="containsText" dxfId="6632" priority="3042" operator="containsText" text="REF">
      <formula>NOT(ISERROR(SEARCH("REF",X59)))</formula>
    </cfRule>
  </conditionalFormatting>
  <conditionalFormatting sqref="X60:X63">
    <cfRule type="containsText" dxfId="6631" priority="3038" operator="containsText" text="欠">
      <formula>NOT(ISERROR(SEARCH("欠",X60)))</formula>
    </cfRule>
  </conditionalFormatting>
  <conditionalFormatting sqref="X66">
    <cfRule type="containsText" dxfId="6630" priority="2867" operator="containsText" text="欠">
      <formula>NOT(ISERROR(SEARCH("欠",X66)))</formula>
    </cfRule>
  </conditionalFormatting>
  <conditionalFormatting sqref="X68">
    <cfRule type="containsText" dxfId="6629" priority="2760" operator="containsText" text="REF">
      <formula>NOT(ISERROR(SEARCH("REF",X68)))</formula>
    </cfRule>
  </conditionalFormatting>
  <conditionalFormatting sqref="X68:X69">
    <cfRule type="containsText" dxfId="6628" priority="2756" operator="containsText" text="欠">
      <formula>NOT(ISERROR(SEARCH("欠",X68)))</formula>
    </cfRule>
  </conditionalFormatting>
  <conditionalFormatting sqref="X74">
    <cfRule type="containsText" dxfId="6627" priority="17438" operator="containsText" text="REF">
      <formula>NOT(ISERROR(SEARCH("REF",X74)))</formula>
    </cfRule>
  </conditionalFormatting>
  <conditionalFormatting sqref="X74:X75">
    <cfRule type="containsText" dxfId="6626" priority="17436" operator="containsText" text="欠">
      <formula>NOT(ISERROR(SEARCH("欠",X74)))</formula>
    </cfRule>
  </conditionalFormatting>
  <conditionalFormatting sqref="X81:X82">
    <cfRule type="containsText" dxfId="6625" priority="2997" operator="containsText" text="REF">
      <formula>NOT(ISERROR(SEARCH("REF",X81)))</formula>
    </cfRule>
  </conditionalFormatting>
  <conditionalFormatting sqref="X82:X83">
    <cfRule type="containsText" dxfId="6624" priority="2993" operator="containsText" text="欠">
      <formula>NOT(ISERROR(SEARCH("欠",X82)))</formula>
    </cfRule>
  </conditionalFormatting>
  <conditionalFormatting sqref="X87:X88">
    <cfRule type="containsText" dxfId="6623" priority="6836" operator="containsText" text="REF">
      <formula>NOT(ISERROR(SEARCH("REF",X87)))</formula>
    </cfRule>
  </conditionalFormatting>
  <conditionalFormatting sqref="X88:X93">
    <cfRule type="containsText" dxfId="6622" priority="3830" operator="containsText" text="欠">
      <formula>NOT(ISERROR(SEARCH("欠",X88)))</formula>
    </cfRule>
  </conditionalFormatting>
  <conditionalFormatting sqref="X95:X96">
    <cfRule type="containsText" dxfId="6621" priority="2320" operator="containsText" text="REF">
      <formula>NOT(ISERROR(SEARCH("REF",X95)))</formula>
    </cfRule>
  </conditionalFormatting>
  <conditionalFormatting sqref="X96:X100">
    <cfRule type="containsText" dxfId="6620" priority="64" operator="containsText" text="欠">
      <formula>NOT(ISERROR(SEARCH("欠",X96)))</formula>
    </cfRule>
  </conditionalFormatting>
  <conditionalFormatting sqref="X102">
    <cfRule type="containsText" dxfId="6619" priority="2329" operator="containsText" text="REF">
      <formula>NOT(ISERROR(SEARCH("REF",X102)))</formula>
    </cfRule>
  </conditionalFormatting>
  <conditionalFormatting sqref="X102:X105">
    <cfRule type="containsText" dxfId="6618" priority="1708" operator="containsText" text="欠">
      <formula>NOT(ISERROR(SEARCH("欠",X102)))</formula>
    </cfRule>
  </conditionalFormatting>
  <conditionalFormatting sqref="X109">
    <cfRule type="containsText" dxfId="6617" priority="17267" operator="containsText" text="REF">
      <formula>NOT(ISERROR(SEARCH("REF",X109)))</formula>
    </cfRule>
  </conditionalFormatting>
  <conditionalFormatting sqref="X114">
    <cfRule type="containsText" dxfId="6616" priority="2934" operator="containsText" text="REF">
      <formula>NOT(ISERROR(SEARCH("REF",X114)))</formula>
    </cfRule>
  </conditionalFormatting>
  <conditionalFormatting sqref="X114:X117">
    <cfRule type="containsText" dxfId="6615" priority="2921" operator="containsText" text="欠">
      <formula>NOT(ISERROR(SEARCH("欠",X114)))</formula>
    </cfRule>
  </conditionalFormatting>
  <conditionalFormatting sqref="Y116:AA117">
    <cfRule type="containsText" dxfId="6614" priority="2287" operator="containsText" text="欠">
      <formula>NOT(ISERROR(SEARCH("欠",Y116)))</formula>
    </cfRule>
  </conditionalFormatting>
  <conditionalFormatting sqref="Z6">
    <cfRule type="containsText" dxfId="6613" priority="1985" operator="containsText" text="REF">
      <formula>NOT(ISERROR(SEARCH("REF",Z6)))</formula>
    </cfRule>
  </conditionalFormatting>
  <conditionalFormatting sqref="Z6:Z7">
    <cfRule type="containsText" dxfId="6612" priority="1981" operator="containsText" text="欠">
      <formula>NOT(ISERROR(SEARCH("欠",Z6)))</formula>
    </cfRule>
  </conditionalFormatting>
  <conditionalFormatting sqref="Z10">
    <cfRule type="containsText" dxfId="6611" priority="1780" operator="containsText" text="欠">
      <formula>NOT(ISERROR(SEARCH("欠",Z10)))</formula>
    </cfRule>
  </conditionalFormatting>
  <conditionalFormatting sqref="Z14">
    <cfRule type="containsText" dxfId="6610" priority="1958" operator="containsText" text="REF">
      <formula>NOT(ISERROR(SEARCH("REF",Z14)))</formula>
    </cfRule>
  </conditionalFormatting>
  <conditionalFormatting sqref="Z14:Z15">
    <cfRule type="containsText" dxfId="6609" priority="1954" operator="containsText" text="欠">
      <formula>NOT(ISERROR(SEARCH("欠",Z14)))</formula>
    </cfRule>
  </conditionalFormatting>
  <conditionalFormatting sqref="Z18:Z21">
    <cfRule type="containsText" dxfId="6608" priority="1945" operator="containsText" text="欠">
      <formula>NOT(ISERROR(SEARCH("欠",Z18)))</formula>
    </cfRule>
  </conditionalFormatting>
  <conditionalFormatting sqref="Z20">
    <cfRule type="containsText" dxfId="6607" priority="6824" operator="containsText" text="REF">
      <formula>NOT(ISERROR(SEARCH("REF",Z20)))</formula>
    </cfRule>
  </conditionalFormatting>
  <conditionalFormatting sqref="Z26:Z29">
    <cfRule type="containsText" dxfId="6606" priority="6827" operator="containsText" text="欠">
      <formula>NOT(ISERROR(SEARCH("欠",Z26)))</formula>
    </cfRule>
  </conditionalFormatting>
  <conditionalFormatting sqref="Z28">
    <cfRule type="containsText" dxfId="6605" priority="16857" operator="containsText" text="REF">
      <formula>NOT(ISERROR(SEARCH("REF",Z28)))</formula>
    </cfRule>
  </conditionalFormatting>
  <conditionalFormatting sqref="Z32:Z35">
    <cfRule type="containsText" dxfId="6604" priority="2053" operator="containsText" text="欠">
      <formula>NOT(ISERROR(SEARCH("欠",Z32)))</formula>
    </cfRule>
  </conditionalFormatting>
  <conditionalFormatting sqref="Z34">
    <cfRule type="containsText" dxfId="6603" priority="17488" operator="containsText" text="REF">
      <formula>NOT(ISERROR(SEARCH("REF",Z34)))</formula>
    </cfRule>
  </conditionalFormatting>
  <conditionalFormatting sqref="Z46:Z49">
    <cfRule type="containsText" dxfId="6602" priority="1672" operator="containsText" text="欠">
      <formula>NOT(ISERROR(SEARCH("欠",Z46)))</formula>
    </cfRule>
  </conditionalFormatting>
  <conditionalFormatting sqref="Z48">
    <cfRule type="containsText" dxfId="6601" priority="1931" operator="containsText" text="REF">
      <formula>NOT(ISERROR(SEARCH("REF",Z48)))</formula>
    </cfRule>
  </conditionalFormatting>
  <conditionalFormatting sqref="Z52">
    <cfRule type="containsText" dxfId="6600" priority="4" operator="containsText" text="欠">
      <formula>NOT(ISERROR(SEARCH("欠",Z52)))</formula>
    </cfRule>
  </conditionalFormatting>
  <conditionalFormatting sqref="Z56">
    <cfRule type="containsText" dxfId="6599" priority="1775" operator="containsText" text="REF">
      <formula>NOT(ISERROR(SEARCH("REF",Z56)))</formula>
    </cfRule>
  </conditionalFormatting>
  <conditionalFormatting sqref="Z56:Z57">
    <cfRule type="containsText" dxfId="6598" priority="1771" operator="containsText" text="欠">
      <formula>NOT(ISERROR(SEARCH("欠",Z56)))</formula>
    </cfRule>
  </conditionalFormatting>
  <conditionalFormatting sqref="Z62">
    <cfRule type="containsText" dxfId="6597" priority="6830" operator="containsText" text="REF">
      <formula>NOT(ISERROR(SEARCH("REF",Z62)))</formula>
    </cfRule>
  </conditionalFormatting>
  <conditionalFormatting sqref="Z62:Z63">
    <cfRule type="containsText" dxfId="6596" priority="6829" operator="containsText" text="欠">
      <formula>NOT(ISERROR(SEARCH("欠",Z62)))</formula>
    </cfRule>
  </conditionalFormatting>
  <conditionalFormatting sqref="Z70">
    <cfRule type="containsText" dxfId="6595" priority="1757" operator="containsText" text="REF">
      <formula>NOT(ISERROR(SEARCH("REF",Z70)))</formula>
    </cfRule>
  </conditionalFormatting>
  <conditionalFormatting sqref="Z70:Z71">
    <cfRule type="containsText" dxfId="6594" priority="1753" operator="containsText" text="欠">
      <formula>NOT(ISERROR(SEARCH("欠",Z70)))</formula>
    </cfRule>
  </conditionalFormatting>
  <conditionalFormatting sqref="Z74:Z77">
    <cfRule type="containsText" dxfId="6593" priority="1900" operator="containsText" text="欠">
      <formula>NOT(ISERROR(SEARCH("欠",Z74)))</formula>
    </cfRule>
  </conditionalFormatting>
  <conditionalFormatting sqref="Z76">
    <cfRule type="containsText" dxfId="6592" priority="1904" operator="containsText" text="REF">
      <formula>NOT(ISERROR(SEARCH("REF",Z76)))</formula>
    </cfRule>
  </conditionalFormatting>
  <conditionalFormatting sqref="Z80:Z83">
    <cfRule type="containsText" dxfId="6591" priority="1891" operator="containsText" text="欠">
      <formula>NOT(ISERROR(SEARCH("欠",Z80)))</formula>
    </cfRule>
  </conditionalFormatting>
  <conditionalFormatting sqref="Z89:Z91">
    <cfRule type="containsText" dxfId="6590" priority="1873" operator="containsText" text="欠">
      <formula>NOT(ISERROR(SEARCH("欠",Z89)))</formula>
    </cfRule>
  </conditionalFormatting>
  <conditionalFormatting sqref="Z90">
    <cfRule type="containsText" dxfId="6589" priority="1877" operator="containsText" text="REF">
      <formula>NOT(ISERROR(SEARCH("REF",Z90)))</formula>
    </cfRule>
  </conditionalFormatting>
  <conditionalFormatting sqref="Z94">
    <cfRule type="containsText" dxfId="6588" priority="1651" operator="containsText" text="欠">
      <formula>NOT(ISERROR(SEARCH("欠",Z94)))</formula>
    </cfRule>
  </conditionalFormatting>
  <conditionalFormatting sqref="Z98">
    <cfRule type="containsText" dxfId="6587" priority="6822" operator="containsText" text="REF">
      <formula>NOT(ISERROR(SEARCH("REF",Z98)))</formula>
    </cfRule>
  </conditionalFormatting>
  <conditionalFormatting sqref="Z98:Z99">
    <cfRule type="containsText" dxfId="6586" priority="6821" operator="containsText" text="欠">
      <formula>NOT(ISERROR(SEARCH("欠",Z98)))</formula>
    </cfRule>
  </conditionalFormatting>
  <conditionalFormatting sqref="Z102:Z105">
    <cfRule type="containsText" dxfId="6585" priority="1612" operator="containsText" text="欠">
      <formula>NOT(ISERROR(SEARCH("欠",Z102)))</formula>
    </cfRule>
  </conditionalFormatting>
  <conditionalFormatting sqref="Z104">
    <cfRule type="containsText" dxfId="6584" priority="1616" operator="containsText" text="REF">
      <formula>NOT(ISERROR(SEARCH("REF",Z104)))</formula>
    </cfRule>
  </conditionalFormatting>
  <conditionalFormatting sqref="Z107:Z112">
    <cfRule type="containsText" dxfId="6583" priority="360" operator="containsText" text="欠">
      <formula>NOT(ISERROR(SEARCH("欠",Z107)))</formula>
    </cfRule>
  </conditionalFormatting>
  <conditionalFormatting sqref="Z8:AA8">
    <cfRule type="containsText" dxfId="6582" priority="1994" operator="containsText" text="REF">
      <formula>NOT(ISERROR(SEARCH("REF",Z8)))</formula>
    </cfRule>
  </conditionalFormatting>
  <conditionalFormatting sqref="Z8:AA9">
    <cfRule type="containsText" dxfId="6581" priority="1990" operator="containsText" text="欠">
      <formula>NOT(ISERROR(SEARCH("欠",Z8)))</formula>
    </cfRule>
  </conditionalFormatting>
  <conditionalFormatting sqref="Z12:AA12">
    <cfRule type="containsText" dxfId="6580" priority="2003" operator="containsText" text="REF">
      <formula>NOT(ISERROR(SEARCH("REF",Z12)))</formula>
    </cfRule>
  </conditionalFormatting>
  <conditionalFormatting sqref="Z12:AA13">
    <cfRule type="containsText" dxfId="6579" priority="1999" operator="containsText" text="欠">
      <formula>NOT(ISERROR(SEARCH("欠",Z12)))</formula>
    </cfRule>
  </conditionalFormatting>
  <conditionalFormatting sqref="Z22:AA22">
    <cfRule type="containsText" dxfId="6578" priority="2021" operator="containsText" text="REF">
      <formula>NOT(ISERROR(SEARCH("REF",Z22)))</formula>
    </cfRule>
  </conditionalFormatting>
  <conditionalFormatting sqref="Z22:AA23">
    <cfRule type="containsText" dxfId="6577" priority="2017" operator="containsText" text="欠">
      <formula>NOT(ISERROR(SEARCH("欠",Z22)))</formula>
    </cfRule>
  </conditionalFormatting>
  <conditionalFormatting sqref="Z26:AA26">
    <cfRule type="containsText" dxfId="6576" priority="6820" operator="containsText" text="REF">
      <formula>NOT(ISERROR(SEARCH("REF",Z26)))</formula>
    </cfRule>
  </conditionalFormatting>
  <conditionalFormatting sqref="Z36:AA37">
    <cfRule type="containsText" dxfId="6575" priority="2062" operator="containsText" text="欠">
      <formula>NOT(ISERROR(SEARCH("欠",Z36)))</formula>
    </cfRule>
  </conditionalFormatting>
  <conditionalFormatting sqref="Z40:AA40">
    <cfRule type="containsText" dxfId="6574" priority="104" operator="containsText" text="REF">
      <formula>NOT(ISERROR(SEARCH("REF",Z40)))</formula>
    </cfRule>
  </conditionalFormatting>
  <conditionalFormatting sqref="Z40:AA43">
    <cfRule type="containsText" dxfId="6573" priority="43" operator="containsText" text="欠">
      <formula>NOT(ISERROR(SEARCH("欠",Z40)))</formula>
    </cfRule>
  </conditionalFormatting>
  <conditionalFormatting sqref="Z42:AA42">
    <cfRule type="containsText" dxfId="6572" priority="44" operator="containsText" text="REF">
      <formula>NOT(ISERROR(SEARCH("REF",Z42)))</formula>
    </cfRule>
  </conditionalFormatting>
  <conditionalFormatting sqref="Z50:AA50">
    <cfRule type="containsText" dxfId="6571" priority="2111" operator="containsText" text="REF">
      <formula>NOT(ISERROR(SEARCH("REF",Z50)))</formula>
    </cfRule>
  </conditionalFormatting>
  <conditionalFormatting sqref="Z50:AA51">
    <cfRule type="containsText" dxfId="6570" priority="2107" operator="containsText" text="欠">
      <formula>NOT(ISERROR(SEARCH("欠",Z50)))</formula>
    </cfRule>
  </conditionalFormatting>
  <conditionalFormatting sqref="Z54:AA55">
    <cfRule type="containsText" dxfId="6569" priority="2125" operator="containsText" text="欠">
      <formula>NOT(ISERROR(SEARCH("欠",Z54)))</formula>
    </cfRule>
  </conditionalFormatting>
  <conditionalFormatting sqref="Z60:AA61">
    <cfRule type="containsText" dxfId="6568" priority="2134" operator="containsText" text="欠">
      <formula>NOT(ISERROR(SEARCH("欠",Z60)))</formula>
    </cfRule>
  </conditionalFormatting>
  <conditionalFormatting sqref="Z64:AA65">
    <cfRule type="containsText" dxfId="6567" priority="2143" operator="containsText" text="欠">
      <formula>NOT(ISERROR(SEARCH("欠",Z64)))</formula>
    </cfRule>
  </conditionalFormatting>
  <conditionalFormatting sqref="Z68:AA68">
    <cfRule type="containsText" dxfId="6566" priority="2165" operator="containsText" text="REF">
      <formula>NOT(ISERROR(SEARCH("REF",Z68)))</formula>
    </cfRule>
  </conditionalFormatting>
  <conditionalFormatting sqref="Z68:AA69">
    <cfRule type="containsText" dxfId="6565" priority="2161" operator="containsText" text="欠">
      <formula>NOT(ISERROR(SEARCH("欠",Z68)))</formula>
    </cfRule>
  </conditionalFormatting>
  <conditionalFormatting sqref="Z78:AA79">
    <cfRule type="containsText" dxfId="6564" priority="2179" operator="containsText" text="欠">
      <formula>NOT(ISERROR(SEARCH("欠",Z78)))</formula>
    </cfRule>
  </conditionalFormatting>
  <conditionalFormatting sqref="Z88:AA88">
    <cfRule type="containsText" dxfId="6563" priority="2254" operator="containsText" text="欠">
      <formula>NOT(ISERROR(SEARCH("欠",Z88)))</formula>
    </cfRule>
  </conditionalFormatting>
  <conditionalFormatting sqref="Z92:AA93">
    <cfRule type="containsText" dxfId="6562" priority="2260" operator="containsText" text="欠">
      <formula>NOT(ISERROR(SEARCH("欠",Z92)))</formula>
    </cfRule>
  </conditionalFormatting>
  <conditionalFormatting sqref="Z96:AA96">
    <cfRule type="containsText" dxfId="6561" priority="2219" operator="containsText" text="REF">
      <formula>NOT(ISERROR(SEARCH("REF",Z96)))</formula>
    </cfRule>
  </conditionalFormatting>
  <conditionalFormatting sqref="Z96:AA97">
    <cfRule type="containsText" dxfId="6560" priority="2215" operator="containsText" text="欠">
      <formula>NOT(ISERROR(SEARCH("欠",Z96)))</formula>
    </cfRule>
  </conditionalFormatting>
  <conditionalFormatting sqref="Z106:AA106">
    <cfRule type="containsText" dxfId="6559" priority="31" operator="containsText" text="欠">
      <formula>NOT(ISERROR(SEARCH("欠",Z106)))</formula>
    </cfRule>
    <cfRule type="containsText" dxfId="6558" priority="32" operator="containsText" text="REF">
      <formula>NOT(ISERROR(SEARCH("REF",Z106)))</formula>
    </cfRule>
  </conditionalFormatting>
  <conditionalFormatting sqref="Z110:AA110">
    <cfRule type="containsText" dxfId="6557" priority="6826" operator="containsText" text="REF">
      <formula>NOT(ISERROR(SEARCH("REF",Z110)))</formula>
    </cfRule>
  </conditionalFormatting>
  <conditionalFormatting sqref="Z112:AA112">
    <cfRule type="containsText" dxfId="6556" priority="1658" operator="containsText" text="REF">
      <formula>NOT(ISERROR(SEARCH("REF",Z112)))</formula>
    </cfRule>
  </conditionalFormatting>
  <conditionalFormatting sqref="Z114:AA114">
    <cfRule type="containsText" dxfId="6555" priority="2281" operator="containsText" text="欠">
      <formula>NOT(ISERROR(SEARCH("欠",Z114)))</formula>
    </cfRule>
  </conditionalFormatting>
  <conditionalFormatting sqref="Z116:AA116">
    <cfRule type="containsText" dxfId="6554" priority="2291" operator="containsText" text="REF">
      <formula>NOT(ISERROR(SEARCH("REF",Z116)))</formula>
    </cfRule>
  </conditionalFormatting>
  <conditionalFormatting sqref="Z18:AB18">
    <cfRule type="containsText" dxfId="6553" priority="1949" operator="containsText" text="REF">
      <formula>NOT(ISERROR(SEARCH("REF",Z18)))</formula>
    </cfRule>
  </conditionalFormatting>
  <conditionalFormatting sqref="Z36:AB36">
    <cfRule type="containsText" dxfId="6552" priority="1793" operator="containsText" text="REF">
      <formula>NOT(ISERROR(SEARCH("REF",Z36)))</formula>
    </cfRule>
  </conditionalFormatting>
  <conditionalFormatting sqref="Z46:AB46">
    <cfRule type="containsText" dxfId="6551" priority="1676" operator="containsText" text="REF">
      <formula>NOT(ISERROR(SEARCH("REF",Z46)))</formula>
    </cfRule>
  </conditionalFormatting>
  <conditionalFormatting sqref="Z60:AB60">
    <cfRule type="containsText" dxfId="6550" priority="2138" operator="containsText" text="REF">
      <formula>NOT(ISERROR(SEARCH("REF",Z60)))</formula>
    </cfRule>
  </conditionalFormatting>
  <conditionalFormatting sqref="Z64:AB64">
    <cfRule type="containsText" dxfId="6549" priority="1817" operator="containsText" text="REF">
      <formula>NOT(ISERROR(SEARCH("REF",Z64)))</formula>
    </cfRule>
  </conditionalFormatting>
  <conditionalFormatting sqref="Z74:AB74">
    <cfRule type="containsText" dxfId="6548" priority="17450" operator="containsText" text="REF">
      <formula>NOT(ISERROR(SEARCH("REF",Z74)))</formula>
    </cfRule>
  </conditionalFormatting>
  <conditionalFormatting sqref="Z78:AB78">
    <cfRule type="containsText" dxfId="6547" priority="1823" operator="containsText" text="REF">
      <formula>NOT(ISERROR(SEARCH("REF",Z78)))</formula>
    </cfRule>
  </conditionalFormatting>
  <conditionalFormatting sqref="Z80:AB80">
    <cfRule type="containsText" dxfId="6546" priority="2192" operator="containsText" text="REF">
      <formula>NOT(ISERROR(SEARCH("REF",Z80)))</formula>
    </cfRule>
  </conditionalFormatting>
  <conditionalFormatting sqref="Z88:AB88">
    <cfRule type="containsText" dxfId="6545" priority="2246" operator="containsText" text="REF">
      <formula>NOT(ISERROR(SEARCH("REF",Z88)))</formula>
    </cfRule>
  </conditionalFormatting>
  <conditionalFormatting sqref="Z92:AB92">
    <cfRule type="containsText" dxfId="6544" priority="1835" operator="containsText" text="REF">
      <formula>NOT(ISERROR(SEARCH("REF",Z92)))</formula>
    </cfRule>
  </conditionalFormatting>
  <conditionalFormatting sqref="Z108:AB108">
    <cfRule type="containsText" dxfId="6543" priority="355" operator="containsText" text="REF">
      <formula>NOT(ISERROR(SEARCH("REF",Z108)))</formula>
    </cfRule>
  </conditionalFormatting>
  <conditionalFormatting sqref="Z115:AB115">
    <cfRule type="containsText" dxfId="6542" priority="2278" operator="containsText" text="欠">
      <formula>NOT(ISERROR(SEARCH("欠",Z115)))</formula>
    </cfRule>
  </conditionalFormatting>
  <conditionalFormatting sqref="Z10:AC10">
    <cfRule type="containsText" dxfId="6541" priority="851" operator="containsText" text="REF">
      <formula>NOT(ISERROR(SEARCH("REF",Z10)))</formula>
    </cfRule>
  </conditionalFormatting>
  <conditionalFormatting sqref="Z32:AC32">
    <cfRule type="containsText" dxfId="6540" priority="605" operator="containsText" text="REF">
      <formula>NOT(ISERROR(SEARCH("REF",Z32)))</formula>
    </cfRule>
  </conditionalFormatting>
  <conditionalFormatting sqref="Z52:AC52">
    <cfRule type="containsText" dxfId="6539" priority="5" operator="containsText" text="REF">
      <formula>NOT(ISERROR(SEARCH("REF",Z52)))</formula>
    </cfRule>
  </conditionalFormatting>
  <conditionalFormatting sqref="Z94:AC94">
    <cfRule type="containsText" dxfId="6538" priority="689" operator="containsText" text="REF">
      <formula>NOT(ISERROR(SEARCH("REF",Z94)))</formula>
    </cfRule>
  </conditionalFormatting>
  <conditionalFormatting sqref="Z102:AC102">
    <cfRule type="containsText" dxfId="6537" priority="659" operator="containsText" text="REF">
      <formula>NOT(ISERROR(SEARCH("REF",Z102)))</formula>
    </cfRule>
  </conditionalFormatting>
  <conditionalFormatting sqref="Z54:AE54">
    <cfRule type="containsText" dxfId="6536" priority="1067" operator="containsText" text="REF">
      <formula>NOT(ISERROR(SEARCH("REF",Z54)))</formula>
    </cfRule>
  </conditionalFormatting>
  <conditionalFormatting sqref="Z114:AE114">
    <cfRule type="containsText" dxfId="6535" priority="1337" operator="containsText" text="REF">
      <formula>NOT(ISERROR(SEARCH("REF",Z114)))</formula>
    </cfRule>
  </conditionalFormatting>
  <conditionalFormatting sqref="Z82:AF82">
    <cfRule type="containsText" dxfId="6534" priority="182" operator="containsText" text="REF">
      <formula>NOT(ISERROR(SEARCH("REF",Z82)))</formula>
    </cfRule>
  </conditionalFormatting>
  <conditionalFormatting sqref="AA18:AA19">
    <cfRule type="containsText" dxfId="6533" priority="16942" operator="containsText" text="欠">
      <formula>NOT(ISERROR(SEARCH("欠",AA18)))</formula>
    </cfRule>
  </conditionalFormatting>
  <conditionalFormatting sqref="AA24:AA27">
    <cfRule type="containsText" dxfId="6532" priority="1576" operator="containsText" text="欠">
      <formula>NOT(ISERROR(SEARCH("欠",AA24)))</formula>
    </cfRule>
  </conditionalFormatting>
  <conditionalFormatting sqref="AA46:AA47">
    <cfRule type="containsText" dxfId="6531" priority="2098" operator="containsText" text="欠">
      <formula>NOT(ISERROR(SEARCH("欠",AA46)))</formula>
    </cfRule>
  </conditionalFormatting>
  <conditionalFormatting sqref="AA58:AA59">
    <cfRule type="containsText" dxfId="6530" priority="17464" operator="containsText" text="欠">
      <formula>NOT(ISERROR(SEARCH("欠",AA58)))</formula>
    </cfRule>
  </conditionalFormatting>
  <conditionalFormatting sqref="AA72:AA73">
    <cfRule type="containsText" dxfId="6529" priority="163" operator="containsText" text="欠">
      <formula>NOT(ISERROR(SEARCH("欠",AA72)))</formula>
    </cfRule>
  </conditionalFormatting>
  <conditionalFormatting sqref="AA75">
    <cfRule type="containsText" dxfId="6528" priority="17448" operator="containsText" text="欠">
      <formula>NOT(ISERROR(SEARCH("欠",AA75)))</formula>
    </cfRule>
  </conditionalFormatting>
  <conditionalFormatting sqref="AA82:AA87">
    <cfRule type="containsText" dxfId="6527" priority="154" operator="containsText" text="欠">
      <formula>NOT(ISERROR(SEARCH("欠",AA82)))</formula>
    </cfRule>
  </conditionalFormatting>
  <conditionalFormatting sqref="AA100:AA103">
    <cfRule type="containsText" dxfId="6526" priority="1594" operator="containsText" text="欠">
      <formula>NOT(ISERROR(SEARCH("欠",AA100)))</formula>
    </cfRule>
  </conditionalFormatting>
  <conditionalFormatting sqref="AA107">
    <cfRule type="containsText" dxfId="6525" priority="1603" operator="containsText" text="欠">
      <formula>NOT(ISERROR(SEARCH("欠",AA107)))</formula>
    </cfRule>
  </conditionalFormatting>
  <conditionalFormatting sqref="AA110:AA113">
    <cfRule type="containsText" dxfId="6524" priority="1846" operator="containsText" text="欠">
      <formula>NOT(ISERROR(SEARCH("欠",AA110)))</formula>
    </cfRule>
  </conditionalFormatting>
  <conditionalFormatting sqref="AA10:AB11">
    <cfRule type="containsText" dxfId="6523" priority="16893" operator="containsText" text="欠">
      <formula>NOT(ISERROR(SEARCH("欠",AA10)))</formula>
    </cfRule>
  </conditionalFormatting>
  <conditionalFormatting sqref="AA16:AB17">
    <cfRule type="containsText" dxfId="6522" priority="2008" operator="containsText" text="欠">
      <formula>NOT(ISERROR(SEARCH("欠",AA16)))</formula>
    </cfRule>
  </conditionalFormatting>
  <conditionalFormatting sqref="AA30:AB33">
    <cfRule type="containsText" dxfId="6521" priority="2035" operator="containsText" text="欠">
      <formula>NOT(ISERROR(SEARCH("欠",AA30)))</formula>
    </cfRule>
  </conditionalFormatting>
  <conditionalFormatting sqref="AA44:AB45">
    <cfRule type="containsText" dxfId="6520" priority="2089" operator="containsText" text="欠">
      <formula>NOT(ISERROR(SEARCH("欠",AA44)))</formula>
    </cfRule>
  </conditionalFormatting>
  <conditionalFormatting sqref="AA52:AB53">
    <cfRule type="containsText" dxfId="6519" priority="2116" operator="containsText" text="欠">
      <formula>NOT(ISERROR(SEARCH("欠",AA52)))</formula>
    </cfRule>
  </conditionalFormatting>
  <conditionalFormatting sqref="AA66:AB67">
    <cfRule type="containsText" dxfId="6518" priority="1567" operator="containsText" text="欠">
      <formula>NOT(ISERROR(SEARCH("欠",AA66)))</formula>
    </cfRule>
  </conditionalFormatting>
  <conditionalFormatting sqref="AA74:AB74">
    <cfRule type="containsText" dxfId="6517" priority="17449" operator="containsText" text="欠">
      <formula>NOT(ISERROR(SEARCH("欠",AA74)))</formula>
    </cfRule>
  </conditionalFormatting>
  <conditionalFormatting sqref="AA80:AB81">
    <cfRule type="containsText" dxfId="6516" priority="2188" operator="containsText" text="欠">
      <formula>NOT(ISERROR(SEARCH("欠",AA80)))</formula>
    </cfRule>
  </conditionalFormatting>
  <conditionalFormatting sqref="AA89:AB89">
    <cfRule type="containsText" dxfId="6515" priority="2242" operator="containsText" text="欠">
      <formula>NOT(ISERROR(SEARCH("欠",AA89)))</formula>
    </cfRule>
  </conditionalFormatting>
  <conditionalFormatting sqref="AA108:AB109">
    <cfRule type="containsText" dxfId="6514" priority="351" operator="containsText" text="欠">
      <formula>NOT(ISERROR(SEARCH("欠",AA108)))</formula>
    </cfRule>
  </conditionalFormatting>
  <conditionalFormatting sqref="AA24:AC24">
    <cfRule type="containsText" dxfId="6513" priority="1402" operator="containsText" text="REF">
      <formula>NOT(ISERROR(SEARCH("REF",AA24)))</formula>
    </cfRule>
  </conditionalFormatting>
  <conditionalFormatting sqref="AA38:AC38">
    <cfRule type="containsText" dxfId="6512" priority="534" operator="containsText" text="REF">
      <formula>NOT(ISERROR(SEARCH("REF",AA38)))</formula>
    </cfRule>
  </conditionalFormatting>
  <conditionalFormatting sqref="AA38:AC39">
    <cfRule type="containsText" dxfId="6511" priority="530" operator="containsText" text="欠">
      <formula>NOT(ISERROR(SEARCH("欠",AA38)))</formula>
    </cfRule>
  </conditionalFormatting>
  <conditionalFormatting sqref="AA44:AC44">
    <cfRule type="containsText" dxfId="6510" priority="788" operator="containsText" text="REF">
      <formula>NOT(ISERROR(SEARCH("REF",AA44)))</formula>
    </cfRule>
  </conditionalFormatting>
  <conditionalFormatting sqref="AA66:AC66">
    <cfRule type="containsText" dxfId="6509" priority="743" operator="containsText" text="REF">
      <formula>NOT(ISERROR(SEARCH("REF",AA66)))</formula>
    </cfRule>
  </conditionalFormatting>
  <conditionalFormatting sqref="AA94:AC95">
    <cfRule type="containsText" dxfId="6508" priority="685" operator="containsText" text="欠">
      <formula>NOT(ISERROR(SEARCH("欠",AA94)))</formula>
    </cfRule>
  </conditionalFormatting>
  <conditionalFormatting sqref="AA16:AD16">
    <cfRule type="containsText" dxfId="6507" priority="905" operator="containsText" text="REF">
      <formula>NOT(ISERROR(SEARCH("REF",AA16)))</formula>
    </cfRule>
  </conditionalFormatting>
  <conditionalFormatting sqref="AA30:AD30">
    <cfRule type="containsText" dxfId="6506" priority="968" operator="containsText" text="REF">
      <formula>NOT(ISERROR(SEARCH("REF",AA30)))</formula>
    </cfRule>
  </conditionalFormatting>
  <conditionalFormatting sqref="AA58:AD58">
    <cfRule type="containsText" dxfId="6505" priority="17465" operator="containsText" text="REF">
      <formula>NOT(ISERROR(SEARCH("REF",AA58)))</formula>
    </cfRule>
  </conditionalFormatting>
  <conditionalFormatting sqref="AA72:AD72">
    <cfRule type="containsText" dxfId="6504" priority="149" operator="containsText" text="REF">
      <formula>NOT(ISERROR(SEARCH("REF",AA72)))</formula>
    </cfRule>
  </conditionalFormatting>
  <conditionalFormatting sqref="AA84:AD84">
    <cfRule type="containsText" dxfId="6503" priority="13328" operator="containsText" text="REF">
      <formula>NOT(ISERROR(SEARCH("REF",AA84)))</formula>
    </cfRule>
  </conditionalFormatting>
  <conditionalFormatting sqref="AA86:AD86">
    <cfRule type="containsText" dxfId="6502" priority="140" operator="containsText" text="REF">
      <formula>NOT(ISERROR(SEARCH("REF",AA86)))</formula>
    </cfRule>
  </conditionalFormatting>
  <conditionalFormatting sqref="AA100:AD100">
    <cfRule type="containsText" dxfId="6501" priority="519" operator="containsText" text="REF">
      <formula>NOT(ISERROR(SEARCH("REF",AA100)))</formula>
    </cfRule>
  </conditionalFormatting>
  <conditionalFormatting sqref="AB14:AB15">
    <cfRule type="containsText" dxfId="6500" priority="1963" operator="containsText" text="欠">
      <formula>NOT(ISERROR(SEARCH("欠",AB14)))</formula>
    </cfRule>
  </conditionalFormatting>
  <conditionalFormatting sqref="AB18:AB21">
    <cfRule type="containsText" dxfId="6499" priority="1936" operator="containsText" text="欠">
      <formula>NOT(ISERROR(SEARCH("欠",AB18)))</formula>
    </cfRule>
  </conditionalFormatting>
  <conditionalFormatting sqref="AB24:AB25">
    <cfRule type="containsText" dxfId="6498" priority="2026" operator="containsText" text="欠">
      <formula>NOT(ISERROR(SEARCH("欠",AB24)))</formula>
    </cfRule>
  </conditionalFormatting>
  <conditionalFormatting sqref="AB28:AB29">
    <cfRule type="containsText" dxfId="6497" priority="16871" operator="containsText" text="欠">
      <formula>NOT(ISERROR(SEARCH("欠",AB28)))</formula>
    </cfRule>
  </conditionalFormatting>
  <conditionalFormatting sqref="AB34:AB36">
    <cfRule type="containsText" dxfId="6496" priority="1792" operator="containsText" text="欠">
      <formula>NOT(ISERROR(SEARCH("欠",AB34)))</formula>
    </cfRule>
  </conditionalFormatting>
  <conditionalFormatting sqref="AB46">
    <cfRule type="containsText" dxfId="6495" priority="1798" operator="containsText" text="欠">
      <formula>NOT(ISERROR(SEARCH("欠",AB46)))</formula>
    </cfRule>
  </conditionalFormatting>
  <conditionalFormatting sqref="AB54">
    <cfRule type="containsText" dxfId="6494" priority="1810" operator="containsText" text="欠">
      <formula>NOT(ISERROR(SEARCH("欠",AB54)))</formula>
    </cfRule>
  </conditionalFormatting>
  <conditionalFormatting sqref="AB59:AB64">
    <cfRule type="containsText" dxfId="6493" priority="1816" operator="containsText" text="欠">
      <formula>NOT(ISERROR(SEARCH("欠",AB59)))</formula>
    </cfRule>
  </conditionalFormatting>
  <conditionalFormatting sqref="AB70:AB73">
    <cfRule type="containsText" dxfId="6492" priority="145" operator="containsText" text="欠">
      <formula>NOT(ISERROR(SEARCH("欠",AB70)))</formula>
    </cfRule>
  </conditionalFormatting>
  <conditionalFormatting sqref="AB75:AB78">
    <cfRule type="containsText" dxfId="6491" priority="1822" operator="containsText" text="欠">
      <formula>NOT(ISERROR(SEARCH("欠",AB75)))</formula>
    </cfRule>
  </conditionalFormatting>
  <conditionalFormatting sqref="AB82">
    <cfRule type="containsText" dxfId="6490" priority="1828" operator="containsText" text="欠">
      <formula>NOT(ISERROR(SEARCH("欠",AB82)))</formula>
    </cfRule>
  </conditionalFormatting>
  <conditionalFormatting sqref="AB84:AB88">
    <cfRule type="containsText" dxfId="6489" priority="136" operator="containsText" text="欠">
      <formula>NOT(ISERROR(SEARCH("欠",AB84)))</formula>
    </cfRule>
  </conditionalFormatting>
  <conditionalFormatting sqref="AB90:AB92">
    <cfRule type="containsText" dxfId="6488" priority="1834" operator="containsText" text="欠">
      <formula>NOT(ISERROR(SEARCH("欠",AB90)))</formula>
    </cfRule>
  </conditionalFormatting>
  <conditionalFormatting sqref="AB98:AB103">
    <cfRule type="containsText" dxfId="6487" priority="1735" operator="containsText" text="欠">
      <formula>NOT(ISERROR(SEARCH("欠",AB98)))</formula>
    </cfRule>
  </conditionalFormatting>
  <conditionalFormatting sqref="AB110:AB112">
    <cfRule type="containsText" dxfId="6486" priority="1859" operator="containsText" text="REF">
      <formula>NOT(ISERROR(SEARCH("REF",AB110)))</formula>
    </cfRule>
  </conditionalFormatting>
  <conditionalFormatting sqref="AB111:AB114">
    <cfRule type="containsText" dxfId="6485" priority="1552" operator="containsText" text="欠">
      <formula>NOT(ISERROR(SEARCH("欠",AB111)))</formula>
    </cfRule>
  </conditionalFormatting>
  <conditionalFormatting sqref="AB110:AC110">
    <cfRule type="containsText" dxfId="6484" priority="11622" operator="containsText" text="欠">
      <formula>NOT(ISERROR(SEARCH("欠",AB110)))</formula>
    </cfRule>
  </conditionalFormatting>
  <conditionalFormatting sqref="AB14:AD14">
    <cfRule type="containsText" dxfId="6483" priority="896" operator="containsText" text="REF">
      <formula>NOT(ISERROR(SEARCH("REF",AB14)))</formula>
    </cfRule>
  </conditionalFormatting>
  <conditionalFormatting sqref="AB28:AD28">
    <cfRule type="containsText" dxfId="6482" priority="1400" operator="containsText" text="REF">
      <formula>NOT(ISERROR(SEARCH("REF",AB28)))</formula>
    </cfRule>
  </conditionalFormatting>
  <conditionalFormatting sqref="AB48:AD49">
    <cfRule type="containsText" dxfId="6481" priority="1027" operator="containsText" text="欠">
      <formula>NOT(ISERROR(SEARCH("欠",AB48)))</formula>
    </cfRule>
  </conditionalFormatting>
  <conditionalFormatting sqref="AB56:AD56">
    <cfRule type="containsText" dxfId="6480" priority="1085" operator="containsText" text="REF">
      <formula>NOT(ISERROR(SEARCH("REF",AB56)))</formula>
    </cfRule>
  </conditionalFormatting>
  <conditionalFormatting sqref="AB56:AD58">
    <cfRule type="containsText" dxfId="6479" priority="1081" operator="containsText" text="欠">
      <formula>NOT(ISERROR(SEARCH("欠",AB56)))</formula>
    </cfRule>
  </conditionalFormatting>
  <conditionalFormatting sqref="AB98:AD98">
    <cfRule type="containsText" dxfId="6478" priority="1283" operator="containsText" text="REF">
      <formula>NOT(ISERROR(SEARCH("REF",AB98)))</formula>
    </cfRule>
  </conditionalFormatting>
  <conditionalFormatting sqref="AB6:AE6">
    <cfRule type="containsText" dxfId="6477" priority="860" operator="containsText" text="REF">
      <formula>NOT(ISERROR(SEARCH("REF",AB6)))</formula>
    </cfRule>
  </conditionalFormatting>
  <conditionalFormatting sqref="AB6:AE7">
    <cfRule type="containsText" dxfId="6476" priority="856" operator="containsText" text="欠">
      <formula>NOT(ISERROR(SEARCH("欠",AB6)))</formula>
    </cfRule>
  </conditionalFormatting>
  <conditionalFormatting sqref="AB20:AE20">
    <cfRule type="containsText" dxfId="6475" priority="914" operator="containsText" text="REF">
      <formula>NOT(ISERROR(SEARCH("REF",AB20)))</formula>
    </cfRule>
  </conditionalFormatting>
  <conditionalFormatting sqref="AB34:AE34">
    <cfRule type="containsText" dxfId="6474" priority="17482" operator="containsText" text="REF">
      <formula>NOT(ISERROR(SEARCH("REF",AB34)))</formula>
    </cfRule>
  </conditionalFormatting>
  <conditionalFormatting sqref="AB76:AE76">
    <cfRule type="containsText" dxfId="6473" priority="1166" operator="containsText" text="REF">
      <formula>NOT(ISERROR(SEARCH("REF",AB76)))</formula>
    </cfRule>
  </conditionalFormatting>
  <conditionalFormatting sqref="AB90:AE90">
    <cfRule type="containsText" dxfId="6472" priority="543" operator="containsText" text="REF">
      <formula>NOT(ISERROR(SEARCH("REF",AB90)))</formula>
    </cfRule>
  </conditionalFormatting>
  <conditionalFormatting sqref="AB104:AE104">
    <cfRule type="containsText" dxfId="6471" priority="1562" operator="containsText" text="REF">
      <formula>NOT(ISERROR(SEARCH("REF",AB104)))</formula>
    </cfRule>
  </conditionalFormatting>
  <conditionalFormatting sqref="AB104:AE105">
    <cfRule type="containsText" dxfId="6470" priority="1558" operator="containsText" text="欠">
      <formula>NOT(ISERROR(SEARCH("欠",AB104)))</formula>
    </cfRule>
  </conditionalFormatting>
  <conditionalFormatting sqref="AB48:AF48">
    <cfRule type="containsText" dxfId="6469" priority="617" operator="containsText" text="REF">
      <formula>NOT(ISERROR(SEARCH("REF",AB48)))</formula>
    </cfRule>
  </conditionalFormatting>
  <conditionalFormatting sqref="AB62:AF62">
    <cfRule type="containsText" dxfId="6468" priority="218" operator="containsText" text="REF">
      <formula>NOT(ISERROR(SEARCH("REF",AB62)))</formula>
    </cfRule>
  </conditionalFormatting>
  <conditionalFormatting sqref="AB70:AF70">
    <cfRule type="containsText" dxfId="6467" priority="641" operator="containsText" text="REF">
      <formula>NOT(ISERROR(SEARCH("REF",AB70)))</formula>
    </cfRule>
  </conditionalFormatting>
  <conditionalFormatting sqref="AC1 AE1">
    <cfRule type="containsText" dxfId="6466" priority="10744" operator="containsText" text="REF">
      <formula>NOT(ISERROR(SEARCH("REF",AC1)))</formula>
    </cfRule>
  </conditionalFormatting>
  <conditionalFormatting sqref="AC10:AC13">
    <cfRule type="containsText" dxfId="6465" priority="838" operator="containsText" text="欠">
      <formula>NOT(ISERROR(SEARCH("欠",AC10)))</formula>
    </cfRule>
  </conditionalFormatting>
  <conditionalFormatting sqref="AC24:AC29">
    <cfRule type="containsText" dxfId="6464" priority="1399" operator="containsText" text="欠">
      <formula>NOT(ISERROR(SEARCH("欠",AC24)))</formula>
    </cfRule>
  </conditionalFormatting>
  <conditionalFormatting sqref="AC32">
    <cfRule type="containsText" dxfId="6463" priority="604" operator="containsText" text="欠">
      <formula>NOT(ISERROR(SEARCH("欠",AC32)))</formula>
    </cfRule>
  </conditionalFormatting>
  <conditionalFormatting sqref="AC35">
    <cfRule type="containsText" dxfId="6462" priority="17493" operator="containsText" text="欠">
      <formula>NOT(ISERROR(SEARCH("欠",AC35)))</formula>
    </cfRule>
  </conditionalFormatting>
  <conditionalFormatting sqref="AC43:AC45">
    <cfRule type="containsText" dxfId="6461" priority="30" operator="containsText" text="欠">
      <formula>NOT(ISERROR(SEARCH("欠",AC43)))</formula>
    </cfRule>
  </conditionalFormatting>
  <conditionalFormatting sqref="AC50">
    <cfRule type="containsText" dxfId="6460" priority="524" operator="containsText" text="欠">
      <formula>NOT(ISERROR(SEARCH("欠",AC50)))</formula>
    </cfRule>
  </conditionalFormatting>
  <conditionalFormatting sqref="AC52:AC55">
    <cfRule type="containsText" dxfId="6459" priority="571" operator="containsText" text="欠">
      <formula>NOT(ISERROR(SEARCH("欠",AC52)))</formula>
    </cfRule>
  </conditionalFormatting>
  <conditionalFormatting sqref="AC63">
    <cfRule type="containsText" dxfId="6458" priority="14210" operator="containsText" text="欠">
      <formula>NOT(ISERROR(SEARCH("欠",AC63)))</formula>
    </cfRule>
  </conditionalFormatting>
  <conditionalFormatting sqref="AC66:AC73">
    <cfRule type="containsText" dxfId="6457" priority="548" operator="containsText" text="欠">
      <formula>NOT(ISERROR(SEARCH("欠",AC66)))</formula>
    </cfRule>
  </conditionalFormatting>
  <conditionalFormatting sqref="AC100:AC102">
    <cfRule type="containsText" dxfId="6456" priority="515" operator="containsText" text="欠">
      <formula>NOT(ISERROR(SEARCH("欠",AC100)))</formula>
    </cfRule>
  </conditionalFormatting>
  <conditionalFormatting sqref="AC112">
    <cfRule type="containsText" dxfId="6455" priority="680" operator="containsText" text="REF">
      <formula>NOT(ISERROR(SEARCH("REF",AC112)))</formula>
    </cfRule>
  </conditionalFormatting>
  <conditionalFormatting sqref="AC112:AC116">
    <cfRule type="containsText" dxfId="6454" priority="670" operator="containsText" text="欠">
      <formula>NOT(ISERROR(SEARCH("欠",AC112)))</formula>
    </cfRule>
  </conditionalFormatting>
  <conditionalFormatting sqref="AC14:AD17">
    <cfRule type="containsText" dxfId="6453" priority="892" operator="containsText" text="欠">
      <formula>NOT(ISERROR(SEARCH("欠",AC14)))</formula>
    </cfRule>
  </conditionalFormatting>
  <conditionalFormatting sqref="AC30:AD31">
    <cfRule type="containsText" dxfId="6452" priority="964" operator="containsText" text="欠">
      <formula>NOT(ISERROR(SEARCH("欠",AC30)))</formula>
    </cfRule>
  </conditionalFormatting>
  <conditionalFormatting sqref="AC42:AD42">
    <cfRule type="containsText" dxfId="6451" priority="29" operator="containsText" text="REF">
      <formula>NOT(ISERROR(SEARCH("REF",AC42)))</formula>
    </cfRule>
    <cfRule type="containsText" dxfId="6450" priority="28" operator="containsText" text="欠">
      <formula>NOT(ISERROR(SEARCH("欠",AC42)))</formula>
    </cfRule>
  </conditionalFormatting>
  <conditionalFormatting sqref="AC59:AD59">
    <cfRule type="containsText" dxfId="6449" priority="17462" operator="containsText" text="欠">
      <formula>NOT(ISERROR(SEARCH("欠",AC59)))</formula>
    </cfRule>
  </conditionalFormatting>
  <conditionalFormatting sqref="AC62:AD62">
    <cfRule type="containsText" dxfId="6448" priority="14179" operator="containsText" text="欠">
      <formula>NOT(ISERROR(SEARCH("欠",AC62)))</formula>
    </cfRule>
  </conditionalFormatting>
  <conditionalFormatting sqref="AC82:AD87">
    <cfRule type="containsText" dxfId="6447" priority="172" operator="containsText" text="欠">
      <formula>NOT(ISERROR(SEARCH("欠",AC82)))</formula>
    </cfRule>
  </conditionalFormatting>
  <conditionalFormatting sqref="AC96:AD96">
    <cfRule type="containsText" dxfId="6446" priority="1273" operator="containsText" text="欠">
      <formula>NOT(ISERROR(SEARCH("欠",AC96)))</formula>
    </cfRule>
  </conditionalFormatting>
  <conditionalFormatting sqref="AC98:AD99 AD100:AD101">
    <cfRule type="containsText" dxfId="6445" priority="1279" operator="containsText" text="欠">
      <formula>NOT(ISERROR(SEARCH("欠",AC98)))</formula>
    </cfRule>
  </conditionalFormatting>
  <conditionalFormatting sqref="AC12:AE12">
    <cfRule type="containsText" dxfId="6444" priority="842" operator="containsText" text="REF">
      <formula>NOT(ISERROR(SEARCH("REF",AC12)))</formula>
    </cfRule>
  </conditionalFormatting>
  <conditionalFormatting sqref="AC20:AE21">
    <cfRule type="containsText" dxfId="6443" priority="910" operator="containsText" text="欠">
      <formula>NOT(ISERROR(SEARCH("欠",AC20)))</formula>
    </cfRule>
  </conditionalFormatting>
  <conditionalFormatting sqref="AC34:AE34">
    <cfRule type="containsText" dxfId="6442" priority="17481" operator="containsText" text="欠">
      <formula>NOT(ISERROR(SEARCH("欠",AC34)))</formula>
    </cfRule>
  </conditionalFormatting>
  <conditionalFormatting sqref="AC40:AE41">
    <cfRule type="containsText" dxfId="6441" priority="91" operator="containsText" text="欠">
      <formula>NOT(ISERROR(SEARCH("欠",AC40)))</formula>
    </cfRule>
  </conditionalFormatting>
  <conditionalFormatting sqref="AC68:AE68">
    <cfRule type="containsText" dxfId="6440" priority="1130" operator="containsText" text="REF">
      <formula>NOT(ISERROR(SEARCH("REF",AC68)))</formula>
    </cfRule>
  </conditionalFormatting>
  <conditionalFormatting sqref="AC76:AE77">
    <cfRule type="containsText" dxfId="6439" priority="1162" operator="containsText" text="欠">
      <formula>NOT(ISERROR(SEARCH("欠",AC76)))</formula>
    </cfRule>
  </conditionalFormatting>
  <conditionalFormatting sqref="AC90:AE91">
    <cfRule type="containsText" dxfId="6438" priority="539" operator="containsText" text="欠">
      <formula>NOT(ISERROR(SEARCH("欠",AC90)))</formula>
    </cfRule>
  </conditionalFormatting>
  <conditionalFormatting sqref="AC96:AE96">
    <cfRule type="containsText" dxfId="6437" priority="1265" operator="containsText" text="REF">
      <formula>NOT(ISERROR(SEARCH("REF",AC96)))</formula>
    </cfRule>
  </conditionalFormatting>
  <conditionalFormatting sqref="AC97:AE97">
    <cfRule type="containsText" dxfId="6436" priority="1261" operator="containsText" text="欠">
      <formula>NOT(ISERROR(SEARCH("欠",AC97)))</formula>
    </cfRule>
  </conditionalFormatting>
  <conditionalFormatting sqref="AC26:AF26">
    <cfRule type="containsText" dxfId="6435" priority="593" operator="containsText" text="REF">
      <formula>NOT(ISERROR(SEARCH("REF",AC26)))</formula>
    </cfRule>
  </conditionalFormatting>
  <conditionalFormatting sqref="AC40:AF40">
    <cfRule type="containsText" dxfId="6434" priority="17" operator="containsText" text="REF">
      <formula>NOT(ISERROR(SEARCH("REF",AC40)))</formula>
    </cfRule>
  </conditionalFormatting>
  <conditionalFormatting sqref="AC50:AF50">
    <cfRule type="containsText" dxfId="6433" priority="294" operator="containsText" text="REF">
      <formula>NOT(ISERROR(SEARCH("REF",AC50)))</formula>
    </cfRule>
  </conditionalFormatting>
  <conditionalFormatting sqref="AC110:AF110">
    <cfRule type="containsText" dxfId="6432" priority="1310" operator="containsText" text="REF">
      <formula>NOT(ISERROR(SEARCH("REF",AC110)))</formula>
    </cfRule>
  </conditionalFormatting>
  <conditionalFormatting sqref="AC116:AF116">
    <cfRule type="containsText" dxfId="6431" priority="671" operator="containsText" text="REF">
      <formula>NOT(ISERROR(SEARCH("REF",AC116)))</formula>
    </cfRule>
  </conditionalFormatting>
  <conditionalFormatting sqref="AD8:AD9">
    <cfRule type="containsText" dxfId="6430" priority="1383" operator="containsText" text="欠">
      <formula>NOT(ISERROR(SEARCH("欠",AD8)))</formula>
    </cfRule>
  </conditionalFormatting>
  <conditionalFormatting sqref="AD22:AD23">
    <cfRule type="containsText" dxfId="6429" priority="937" operator="containsText" text="欠">
      <formula>NOT(ISERROR(SEARCH("欠",AD22)))</formula>
    </cfRule>
  </conditionalFormatting>
  <conditionalFormatting sqref="AD28:AD29">
    <cfRule type="containsText" dxfId="6428" priority="16870" operator="containsText" text="欠">
      <formula>NOT(ISERROR(SEARCH("欠",AD28)))</formula>
    </cfRule>
  </conditionalFormatting>
  <conditionalFormatting sqref="AD35:AD37">
    <cfRule type="containsText" dxfId="6427" priority="982" operator="containsText" text="欠">
      <formula>NOT(ISERROR(SEARCH("欠",AD35)))</formula>
    </cfRule>
  </conditionalFormatting>
  <conditionalFormatting sqref="AD43">
    <cfRule type="containsText" dxfId="6426" priority="10593" operator="containsText" text="欠">
      <formula>NOT(ISERROR(SEARCH("欠",AD43)))</formula>
    </cfRule>
  </conditionalFormatting>
  <conditionalFormatting sqref="AD63:AD65">
    <cfRule type="containsText" dxfId="6425" priority="1108" operator="containsText" text="欠">
      <formula>NOT(ISERROR(SEARCH("欠",AD63)))</formula>
    </cfRule>
  </conditionalFormatting>
  <conditionalFormatting sqref="AD70">
    <cfRule type="containsText" dxfId="6424" priority="640" operator="containsText" text="欠">
      <formula>NOT(ISERROR(SEARCH("欠",AD70)))</formula>
    </cfRule>
  </conditionalFormatting>
  <conditionalFormatting sqref="AD72:AD73">
    <cfRule type="containsText" dxfId="6423" priority="1153" operator="containsText" text="欠">
      <formula>NOT(ISERROR(SEARCH("欠",AD72)))</formula>
    </cfRule>
  </conditionalFormatting>
  <conditionalFormatting sqref="AD78:AD79">
    <cfRule type="containsText" dxfId="6422" priority="471" operator="containsText" text="欠">
      <formula>NOT(ISERROR(SEARCH("欠",AD78)))</formula>
    </cfRule>
  </conditionalFormatting>
  <conditionalFormatting sqref="AD106:AD107">
    <cfRule type="containsText" dxfId="6421" priority="200" operator="containsText" text="欠">
      <formula>NOT(ISERROR(SEARCH("欠",AD106)))</formula>
    </cfRule>
  </conditionalFormatting>
  <conditionalFormatting sqref="AD110:AD111">
    <cfRule type="containsText" dxfId="6420" priority="1315" operator="containsText" text="欠">
      <formula>NOT(ISERROR(SEARCH("欠",AD110)))</formula>
    </cfRule>
  </conditionalFormatting>
  <conditionalFormatting sqref="AD12:AE13">
    <cfRule type="containsText" dxfId="6419" priority="16911" operator="containsText" text="欠">
      <formula>NOT(ISERROR(SEARCH("欠",AD12)))</formula>
    </cfRule>
  </conditionalFormatting>
  <conditionalFormatting sqref="AD26:AE27">
    <cfRule type="containsText" dxfId="6418" priority="955" operator="containsText" text="欠">
      <formula>NOT(ISERROR(SEARCH("欠",AD26)))</formula>
    </cfRule>
  </conditionalFormatting>
  <conditionalFormatting sqref="AD46:AE47">
    <cfRule type="containsText" dxfId="6417" priority="489" operator="containsText" text="欠">
      <formula>NOT(ISERROR(SEARCH("欠",AD46)))</formula>
    </cfRule>
  </conditionalFormatting>
  <conditionalFormatting sqref="AD50:AE51">
    <cfRule type="containsText" dxfId="6416" priority="290" operator="containsText" text="欠">
      <formula>NOT(ISERROR(SEARCH("欠",AD50)))</formula>
    </cfRule>
  </conditionalFormatting>
  <conditionalFormatting sqref="AD54:AE55">
    <cfRule type="containsText" dxfId="6415" priority="1063" operator="containsText" text="欠">
      <formula>NOT(ISERROR(SEARCH("欠",AD54)))</formula>
    </cfRule>
  </conditionalFormatting>
  <conditionalFormatting sqref="AD68:AE69">
    <cfRule type="containsText" dxfId="6414" priority="1126" operator="containsText" text="欠">
      <formula>NOT(ISERROR(SEARCH("欠",AD68)))</formula>
    </cfRule>
  </conditionalFormatting>
  <conditionalFormatting sqref="AD114:AE115">
    <cfRule type="containsText" dxfId="6413" priority="1333" operator="containsText" text="欠">
      <formula>NOT(ISERROR(SEARCH("欠",AD114)))</formula>
    </cfRule>
  </conditionalFormatting>
  <conditionalFormatting sqref="AD8:AF8">
    <cfRule type="containsText" dxfId="6412" priority="303" operator="containsText" text="REF">
      <formula>NOT(ISERROR(SEARCH("REF",AD8)))</formula>
    </cfRule>
  </conditionalFormatting>
  <conditionalFormatting sqref="AD22:AF22">
    <cfRule type="containsText" dxfId="6411" priority="932" operator="containsText" text="REF">
      <formula>NOT(ISERROR(SEARCH("REF",AD22)))</formula>
    </cfRule>
  </conditionalFormatting>
  <conditionalFormatting sqref="AD36:AF36">
    <cfRule type="containsText" dxfId="6410" priority="977" operator="containsText" text="REF">
      <formula>NOT(ISERROR(SEARCH("REF",AD36)))</formula>
    </cfRule>
  </conditionalFormatting>
  <conditionalFormatting sqref="AD46:AF46">
    <cfRule type="containsText" dxfId="6409" priority="493" operator="containsText" text="REF">
      <formula>NOT(ISERROR(SEARCH("REF",AD46)))</formula>
    </cfRule>
  </conditionalFormatting>
  <conditionalFormatting sqref="AD64:AF64">
    <cfRule type="containsText" dxfId="6408" priority="321" operator="containsText" text="REF">
      <formula>NOT(ISERROR(SEARCH("REF",AD64)))</formula>
    </cfRule>
  </conditionalFormatting>
  <conditionalFormatting sqref="AD78:AF78">
    <cfRule type="containsText" dxfId="6407" priority="475" operator="containsText" text="REF">
      <formula>NOT(ISERROR(SEARCH("REF",AD78)))</formula>
    </cfRule>
  </conditionalFormatting>
  <conditionalFormatting sqref="AD92:AF92">
    <cfRule type="containsText" dxfId="6406" priority="484" operator="containsText" text="REF">
      <formula>NOT(ISERROR(SEARCH("REF",AD92)))</formula>
    </cfRule>
  </conditionalFormatting>
  <conditionalFormatting sqref="AD92:AF93">
    <cfRule type="containsText" dxfId="6405" priority="480" operator="containsText" text="欠">
      <formula>NOT(ISERROR(SEARCH("欠",AD92)))</formula>
    </cfRule>
  </conditionalFormatting>
  <conditionalFormatting sqref="AD106:AF106">
    <cfRule type="containsText" dxfId="6404" priority="195" operator="containsText" text="REF">
      <formula>NOT(ISERROR(SEARCH("REF",AD106)))</formula>
    </cfRule>
  </conditionalFormatting>
  <conditionalFormatting sqref="AD116:AF117">
    <cfRule type="containsText" dxfId="6403" priority="1342" operator="containsText" text="欠">
      <formula>NOT(ISERROR(SEARCH("欠",AD116)))</formula>
    </cfRule>
  </conditionalFormatting>
  <conditionalFormatting sqref="AE18:AE19">
    <cfRule type="containsText" dxfId="6402" priority="1377" operator="containsText" text="欠">
      <formula>NOT(ISERROR(SEARCH("欠",AE18)))</formula>
    </cfRule>
  </conditionalFormatting>
  <conditionalFormatting sqref="AE32:AE33">
    <cfRule type="containsText" dxfId="6401" priority="16841" operator="containsText" text="欠">
      <formula>NOT(ISERROR(SEARCH("欠",AE32)))</formula>
    </cfRule>
  </conditionalFormatting>
  <conditionalFormatting sqref="AE35">
    <cfRule type="containsText" dxfId="6400" priority="17479" operator="containsText" text="欠">
      <formula>NOT(ISERROR(SEARCH("欠",AE35)))</formula>
    </cfRule>
  </conditionalFormatting>
  <conditionalFormatting sqref="AE48">
    <cfRule type="containsText" dxfId="6399" priority="616" operator="containsText" text="欠">
      <formula>NOT(ISERROR(SEARCH("欠",AE48)))</formula>
    </cfRule>
  </conditionalFormatting>
  <conditionalFormatting sqref="AE62:AE63">
    <cfRule type="containsText" dxfId="6398" priority="326" operator="containsText" text="欠">
      <formula>NOT(ISERROR(SEARCH("欠",AE62)))</formula>
    </cfRule>
  </conditionalFormatting>
  <conditionalFormatting sqref="AE74:AE75">
    <cfRule type="containsText" dxfId="6397" priority="17445" operator="containsText" text="欠">
      <formula>NOT(ISERROR(SEARCH("欠",AE74)))</formula>
    </cfRule>
  </conditionalFormatting>
  <conditionalFormatting sqref="AE81:AE83">
    <cfRule type="containsText" dxfId="6396" priority="1379" operator="containsText" text="欠">
      <formula>NOT(ISERROR(SEARCH("欠",AE81)))</formula>
    </cfRule>
  </conditionalFormatting>
  <conditionalFormatting sqref="AE88:AE89">
    <cfRule type="containsText" dxfId="6395" priority="1381" operator="containsText" text="欠">
      <formula>NOT(ISERROR(SEARCH("欠",AE88)))</formula>
    </cfRule>
  </conditionalFormatting>
  <conditionalFormatting sqref="AE94:AE96">
    <cfRule type="containsText" dxfId="6394" priority="281" operator="containsText" text="欠">
      <formula>NOT(ISERROR(SEARCH("欠",AE94)))</formula>
    </cfRule>
  </conditionalFormatting>
  <conditionalFormatting sqref="AE102:AE103">
    <cfRule type="containsText" dxfId="6393" priority="335" operator="containsText" text="欠">
      <formula>NOT(ISERROR(SEARCH("欠",AE102)))</formula>
    </cfRule>
  </conditionalFormatting>
  <conditionalFormatting sqref="AE8:AF11">
    <cfRule type="containsText" dxfId="6392" priority="299" operator="containsText" text="欠">
      <formula>NOT(ISERROR(SEARCH("欠",AE8)))</formula>
    </cfRule>
  </conditionalFormatting>
  <conditionalFormatting sqref="AE10:AF10">
    <cfRule type="containsText" dxfId="6391" priority="887" operator="containsText" text="REF">
      <formula>NOT(ISERROR(SEARCH("REF",AE10)))</formula>
    </cfRule>
  </conditionalFormatting>
  <conditionalFormatting sqref="AE18:AF18">
    <cfRule type="containsText" dxfId="6390" priority="824" operator="containsText" text="REF">
      <formula>NOT(ISERROR(SEARCH("REF",AE18)))</formula>
    </cfRule>
  </conditionalFormatting>
  <conditionalFormatting sqref="AE22:AF25">
    <cfRule type="containsText" dxfId="6389" priority="308" operator="containsText" text="欠">
      <formula>NOT(ISERROR(SEARCH("欠",AE22)))</formula>
    </cfRule>
  </conditionalFormatting>
  <conditionalFormatting sqref="AE24:AF24">
    <cfRule type="containsText" dxfId="6388" priority="312" operator="containsText" text="REF">
      <formula>NOT(ISERROR(SEARCH("REF",AE24)))</formula>
    </cfRule>
  </conditionalFormatting>
  <conditionalFormatting sqref="AE32:AF32">
    <cfRule type="containsText" dxfId="6387" priority="16831" operator="containsText" text="REF">
      <formula>NOT(ISERROR(SEARCH("REF",AE32)))</formula>
    </cfRule>
  </conditionalFormatting>
  <conditionalFormatting sqref="AE36:AF39">
    <cfRule type="containsText" dxfId="6386" priority="973" operator="containsText" text="欠">
      <formula>NOT(ISERROR(SEARCH("欠",AE36)))</formula>
    </cfRule>
  </conditionalFormatting>
  <conditionalFormatting sqref="AE38:AF38">
    <cfRule type="containsText" dxfId="6385" priority="995" operator="containsText" text="REF">
      <formula>NOT(ISERROR(SEARCH("REF",AE38)))</formula>
    </cfRule>
  </conditionalFormatting>
  <conditionalFormatting sqref="AE44:AF44">
    <cfRule type="containsText" dxfId="6384" priority="1004" operator="containsText" text="REF">
      <formula>NOT(ISERROR(SEARCH("REF",AE44)))</formula>
    </cfRule>
  </conditionalFormatting>
  <conditionalFormatting sqref="AE44:AF45">
    <cfRule type="containsText" dxfId="6383" priority="1000" operator="containsText" text="欠">
      <formula>NOT(ISERROR(SEARCH("欠",AE44)))</formula>
    </cfRule>
  </conditionalFormatting>
  <conditionalFormatting sqref="AE52:AF52">
    <cfRule type="containsText" dxfId="6382" priority="1058" operator="containsText" text="REF">
      <formula>NOT(ISERROR(SEARCH("REF",AE52)))</formula>
    </cfRule>
  </conditionalFormatting>
  <conditionalFormatting sqref="AE52:AF53">
    <cfRule type="containsText" dxfId="6381" priority="1054" operator="containsText" text="欠">
      <formula>NOT(ISERROR(SEARCH("欠",AE52)))</formula>
    </cfRule>
  </conditionalFormatting>
  <conditionalFormatting sqref="AE60:AF60">
    <cfRule type="containsText" dxfId="6380" priority="1094" operator="containsText" text="REF">
      <formula>NOT(ISERROR(SEARCH("REF",AE60)))</formula>
    </cfRule>
  </conditionalFormatting>
  <conditionalFormatting sqref="AE60:AF61">
    <cfRule type="containsText" dxfId="6379" priority="1090" operator="containsText" text="欠">
      <formula>NOT(ISERROR(SEARCH("欠",AE60)))</formula>
    </cfRule>
  </conditionalFormatting>
  <conditionalFormatting sqref="AE64:AF67">
    <cfRule type="containsText" dxfId="6378" priority="317" operator="containsText" text="欠">
      <formula>NOT(ISERROR(SEARCH("欠",AE64)))</formula>
    </cfRule>
  </conditionalFormatting>
  <conditionalFormatting sqref="AE66:AF66">
    <cfRule type="containsText" dxfId="6377" priority="1121" operator="containsText" text="REF">
      <formula>NOT(ISERROR(SEARCH("REF",AE66)))</formula>
    </cfRule>
  </conditionalFormatting>
  <conditionalFormatting sqref="AE70:AF71">
    <cfRule type="containsText" dxfId="6376" priority="1144" operator="containsText" text="欠">
      <formula>NOT(ISERROR(SEARCH("欠",AE70)))</formula>
    </cfRule>
  </conditionalFormatting>
  <conditionalFormatting sqref="AE74:AF74">
    <cfRule type="containsText" dxfId="6375" priority="17444" operator="containsText" text="REF">
      <formula>NOT(ISERROR(SEARCH("REF",AE74)))</formula>
    </cfRule>
  </conditionalFormatting>
  <conditionalFormatting sqref="AE78:AF80">
    <cfRule type="containsText" dxfId="6374" priority="1180" operator="containsText" text="欠">
      <formula>NOT(ISERROR(SEARCH("欠",AE78)))</formula>
    </cfRule>
  </conditionalFormatting>
  <conditionalFormatting sqref="AE80:AF80">
    <cfRule type="containsText" dxfId="6373" priority="12377" operator="containsText" text="REF">
      <formula>NOT(ISERROR(SEARCH("REF",AE80)))</formula>
    </cfRule>
  </conditionalFormatting>
  <conditionalFormatting sqref="AE88:AF88">
    <cfRule type="containsText" dxfId="6372" priority="716" operator="containsText" text="REF">
      <formula>NOT(ISERROR(SEARCH("REF",AE88)))</formula>
    </cfRule>
  </conditionalFormatting>
  <conditionalFormatting sqref="AE94:AF94">
    <cfRule type="containsText" dxfId="6371" priority="285" operator="containsText" text="REF">
      <formula>NOT(ISERROR(SEARCH("REF",AE94)))</formula>
    </cfRule>
  </conditionalFormatting>
  <conditionalFormatting sqref="AE102:AF102">
    <cfRule type="containsText" dxfId="6370" priority="339" operator="containsText" text="REF">
      <formula>NOT(ISERROR(SEARCH("REF",AE102)))</formula>
    </cfRule>
  </conditionalFormatting>
  <conditionalFormatting sqref="AE106:AF113">
    <cfRule type="containsText" dxfId="6369" priority="191" operator="containsText" text="欠">
      <formula>NOT(ISERROR(SEARCH("欠",AE106)))</formula>
    </cfRule>
  </conditionalFormatting>
  <conditionalFormatting sqref="AE108:AF108">
    <cfRule type="containsText" dxfId="6368" priority="345" operator="containsText" text="REF">
      <formula>NOT(ISERROR(SEARCH("REF",AE108)))</formula>
    </cfRule>
  </conditionalFormatting>
  <conditionalFormatting sqref="AE112:AF112">
    <cfRule type="containsText" dxfId="6367" priority="1328" operator="containsText" text="REF">
      <formula>NOT(ISERROR(SEARCH("REF",AE112)))</formula>
    </cfRule>
  </conditionalFormatting>
  <conditionalFormatting sqref="AF14">
    <cfRule type="containsText" dxfId="6366" priority="10618" operator="containsText" text="REF">
      <formula>NOT(ISERROR(SEARCH("REF",AF14)))</formula>
    </cfRule>
  </conditionalFormatting>
  <conditionalFormatting sqref="AF14:AF19">
    <cfRule type="containsText" dxfId="6365" priority="820" operator="containsText" text="欠">
      <formula>NOT(ISERROR(SEARCH("欠",AF14)))</formula>
    </cfRule>
  </conditionalFormatting>
  <conditionalFormatting sqref="AF16">
    <cfRule type="containsText" dxfId="6364" priority="833" operator="containsText" text="REF">
      <formula>NOT(ISERROR(SEARCH("REF",AF16)))</formula>
    </cfRule>
  </conditionalFormatting>
  <conditionalFormatting sqref="AF26">
    <cfRule type="containsText" dxfId="6363" priority="592" operator="containsText" text="欠">
      <formula>NOT(ISERROR(SEARCH("欠",AF26)))</formula>
    </cfRule>
  </conditionalFormatting>
  <conditionalFormatting sqref="AF28">
    <cfRule type="containsText" dxfId="6362" priority="16855" operator="containsText" text="REF">
      <formula>NOT(ISERROR(SEARCH("REF",AF28)))</formula>
    </cfRule>
  </conditionalFormatting>
  <conditionalFormatting sqref="AF28:AF33">
    <cfRule type="containsText" dxfId="6361" priority="256" operator="containsText" text="欠">
      <formula>NOT(ISERROR(SEARCH("欠",AF28)))</formula>
    </cfRule>
  </conditionalFormatting>
  <conditionalFormatting sqref="AF30">
    <cfRule type="containsText" dxfId="6360" priority="257" operator="containsText" text="REF">
      <formula>NOT(ISERROR(SEARCH("REF",AF30)))</formula>
    </cfRule>
  </conditionalFormatting>
  <conditionalFormatting sqref="AF40">
    <cfRule type="containsText" dxfId="6359" priority="16" operator="containsText" text="欠">
      <formula>NOT(ISERROR(SEARCH("欠",AF40)))</formula>
    </cfRule>
  </conditionalFormatting>
  <conditionalFormatting sqref="AF42">
    <cfRule type="containsText" dxfId="6358" priority="2" operator="containsText" text="REF">
      <formula>NOT(ISERROR(SEARCH("REF",AF42)))</formula>
    </cfRule>
  </conditionalFormatting>
  <conditionalFormatting sqref="AF42:AF43">
    <cfRule type="containsText" dxfId="6357" priority="1" operator="containsText" text="欠">
      <formula>NOT(ISERROR(SEARCH("欠",AF42)))</formula>
    </cfRule>
  </conditionalFormatting>
  <conditionalFormatting sqref="AF46:AF51">
    <cfRule type="containsText" dxfId="6356" priority="766" operator="containsText" text="欠">
      <formula>NOT(ISERROR(SEARCH("欠",AF46)))</formula>
    </cfRule>
  </conditionalFormatting>
  <conditionalFormatting sqref="AF56">
    <cfRule type="containsText" dxfId="6355" priority="761" operator="containsText" text="REF">
      <formula>NOT(ISERROR(SEARCH("REF",AF56)))</formula>
    </cfRule>
  </conditionalFormatting>
  <conditionalFormatting sqref="AF56:AF59">
    <cfRule type="containsText" dxfId="6354" priority="757" operator="containsText" text="欠">
      <formula>NOT(ISERROR(SEARCH("欠",AF56)))</formula>
    </cfRule>
  </conditionalFormatting>
  <conditionalFormatting sqref="AF58">
    <cfRule type="containsText" dxfId="6353" priority="17461" operator="containsText" text="REF">
      <formula>NOT(ISERROR(SEARCH("REF",AF58)))</formula>
    </cfRule>
  </conditionalFormatting>
  <conditionalFormatting sqref="AF62">
    <cfRule type="containsText" dxfId="6352" priority="217" operator="containsText" text="欠">
      <formula>NOT(ISERROR(SEARCH("欠",AF62)))</formula>
    </cfRule>
  </conditionalFormatting>
  <conditionalFormatting sqref="AF72">
    <cfRule type="containsText" dxfId="6351" priority="14170" operator="containsText" text="REF">
      <formula>NOT(ISERROR(SEARCH("REF",AF72)))</formula>
    </cfRule>
  </conditionalFormatting>
  <conditionalFormatting sqref="AF72:AF75">
    <cfRule type="containsText" dxfId="6350" priority="14169" operator="containsText" text="欠">
      <formula>NOT(ISERROR(SEARCH("欠",AF72)))</formula>
    </cfRule>
  </conditionalFormatting>
  <conditionalFormatting sqref="AF81:AF82">
    <cfRule type="containsText" dxfId="6349" priority="181" operator="containsText" text="欠">
      <formula>NOT(ISERROR(SEARCH("欠",AF81)))</formula>
    </cfRule>
  </conditionalFormatting>
  <conditionalFormatting sqref="AF84">
    <cfRule type="containsText" dxfId="6348" priority="13352" operator="containsText" text="REF">
      <formula>NOT(ISERROR(SEARCH("REF",AF84)))</formula>
    </cfRule>
  </conditionalFormatting>
  <conditionalFormatting sqref="AF84:AF89">
    <cfRule type="containsText" dxfId="6347" priority="178" operator="containsText" text="欠">
      <formula>NOT(ISERROR(SEARCH("欠",AF84)))</formula>
    </cfRule>
  </conditionalFormatting>
  <conditionalFormatting sqref="AF86">
    <cfRule type="containsText" dxfId="6346" priority="179" operator="containsText" text="REF">
      <formula>NOT(ISERROR(SEARCH("REF",AF86)))</formula>
    </cfRule>
  </conditionalFormatting>
  <conditionalFormatting sqref="AF94:AF95">
    <cfRule type="containsText" dxfId="6345" priority="1252" operator="containsText" text="欠">
      <formula>NOT(ISERROR(SEARCH("欠",AF94)))</formula>
    </cfRule>
  </conditionalFormatting>
  <conditionalFormatting sqref="AF98">
    <cfRule type="containsText" dxfId="6344" priority="233" operator="containsText" text="REF">
      <formula>NOT(ISERROR(SEARCH("REF",AF98)))</formula>
    </cfRule>
  </conditionalFormatting>
  <conditionalFormatting sqref="AF98:AF103">
    <cfRule type="containsText" dxfId="6343" priority="229" operator="containsText" text="欠">
      <formula>NOT(ISERROR(SEARCH("欠",AF98)))</formula>
    </cfRule>
  </conditionalFormatting>
  <conditionalFormatting sqref="AF100">
    <cfRule type="containsText" dxfId="6342" priority="251" operator="containsText" text="REF">
      <formula>NOT(ISERROR(SEARCH("REF",AF100)))</formula>
    </cfRule>
  </conditionalFormatting>
  <conditionalFormatting sqref="AG1:AG2 A3:AG4 A5:G5 B124:AG135">
    <cfRule type="containsText" dxfId="6341" priority="17652" operator="containsText" text="REF">
      <formula>NOT(ISERROR(SEARCH("REF",A1)))</formula>
    </cfRule>
  </conditionalFormatting>
  <conditionalFormatting sqref="AG5:AG123">
    <cfRule type="containsText" dxfId="6340" priority="11009" operator="containsText" text="REF">
      <formula>NOT(ISERROR(SEARCH("REF",AG5)))</formula>
    </cfRule>
  </conditionalFormatting>
  <conditionalFormatting sqref="AH1:AH1048576">
    <cfRule type="cellIs" dxfId="6339" priority="1405" operator="notEqual">
      <formula>6</formula>
    </cfRule>
  </conditionalFormatting>
  <conditionalFormatting sqref="AI1:XFD1048576">
    <cfRule type="containsText" dxfId="6338" priority="8889" operator="containsText" text="REF">
      <formula>NOT(ISERROR(SEARCH("REF",AI1)))</formula>
    </cfRule>
  </conditionalFormatting>
  <printOptions horizontalCentered="1"/>
  <pageMargins left="0" right="0" top="0.43307086614173229" bottom="0.19685039370078741" header="0" footer="0"/>
  <pageSetup paperSize="8" scale="3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O135"/>
  <sheetViews>
    <sheetView view="pageBreakPreview" zoomScale="55" zoomScaleNormal="55" zoomScaleSheetLayoutView="55" workbookViewId="0">
      <pane xSplit="1" ySplit="4" topLeftCell="V56" activePane="bottomRight" state="frozen"/>
      <selection pane="topRight" activeCell="B1" sqref="B1"/>
      <selection pane="bottomLeft" activeCell="A5" sqref="A5"/>
      <selection pane="bottomRight" activeCell="AD77" sqref="AD77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7" width="9" style="20" customWidth="1"/>
    <col min="48" max="16384" width="9" style="20"/>
  </cols>
  <sheetData>
    <row r="1" spans="1:37" s="7" customFormat="1" ht="18.75" customHeight="1">
      <c r="A1" s="132"/>
      <c r="B1" s="3" t="s">
        <v>277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/>
      <c r="V1" s="5"/>
      <c r="W1" s="3"/>
      <c r="X1" s="3"/>
      <c r="Y1" s="3"/>
      <c r="Z1" s="3"/>
      <c r="AA1" s="3"/>
      <c r="AB1" s="3"/>
      <c r="AC1" s="383" t="s">
        <v>2</v>
      </c>
      <c r="AD1" s="384"/>
      <c r="AE1" s="383">
        <f ca="1">TODAY()</f>
        <v>45539</v>
      </c>
      <c r="AF1" s="384"/>
      <c r="AG1" s="3"/>
      <c r="AH1" s="6" t="s">
        <v>277</v>
      </c>
      <c r="AI1" s="141" t="s">
        <v>179</v>
      </c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2"/>
      <c r="W2" s="9"/>
      <c r="X2" s="17"/>
      <c r="Y2" s="11"/>
      <c r="Z2" s="12" t="s">
        <v>7</v>
      </c>
      <c r="AA2" s="13"/>
      <c r="AB2" s="12"/>
      <c r="AC2" s="385"/>
      <c r="AD2" s="385"/>
      <c r="AE2" s="385"/>
      <c r="AF2" s="385"/>
      <c r="AG2" s="11"/>
      <c r="AH2" s="6" t="s">
        <v>318</v>
      </c>
      <c r="AI2" s="141" t="s">
        <v>319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5</v>
      </c>
      <c r="C4" s="29">
        <v>6</v>
      </c>
      <c r="D4" s="29">
        <v>7</v>
      </c>
      <c r="E4" s="29">
        <v>8</v>
      </c>
      <c r="F4" s="29">
        <v>9</v>
      </c>
      <c r="G4" s="29">
        <v>10</v>
      </c>
      <c r="H4" s="29">
        <v>11</v>
      </c>
      <c r="I4" s="398"/>
      <c r="J4" s="30" t="s">
        <v>112</v>
      </c>
      <c r="K4" s="31" t="s">
        <v>320</v>
      </c>
      <c r="L4" s="30" t="s">
        <v>321</v>
      </c>
      <c r="M4" s="31" t="s">
        <v>278</v>
      </c>
      <c r="N4" s="30" t="s">
        <v>121</v>
      </c>
      <c r="O4" s="31" t="s">
        <v>44</v>
      </c>
      <c r="P4" s="30" t="s">
        <v>176</v>
      </c>
      <c r="Q4" s="408"/>
      <c r="R4" s="32">
        <v>19</v>
      </c>
      <c r="S4" s="33">
        <v>20</v>
      </c>
      <c r="T4" s="32">
        <v>21</v>
      </c>
      <c r="U4" s="33">
        <v>22</v>
      </c>
      <c r="V4" s="32">
        <v>23</v>
      </c>
      <c r="W4" s="33">
        <v>24</v>
      </c>
      <c r="X4" s="32">
        <v>25</v>
      </c>
      <c r="Y4" s="398"/>
      <c r="Z4" s="34">
        <v>26</v>
      </c>
      <c r="AA4" s="32">
        <v>27</v>
      </c>
      <c r="AB4" s="34">
        <v>28</v>
      </c>
      <c r="AC4" s="32">
        <v>29</v>
      </c>
      <c r="AD4" s="34">
        <v>30</v>
      </c>
      <c r="AE4" s="32">
        <v>31</v>
      </c>
      <c r="AF4" s="34">
        <v>1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411" t="s">
        <v>25</v>
      </c>
      <c r="B6" s="130" t="s">
        <v>65</v>
      </c>
      <c r="C6" s="313" t="s">
        <v>31</v>
      </c>
      <c r="D6" s="82"/>
      <c r="E6" s="130" t="s">
        <v>41</v>
      </c>
      <c r="F6" s="126" t="s">
        <v>266</v>
      </c>
      <c r="G6" s="126" t="s">
        <v>29</v>
      </c>
      <c r="H6" s="48"/>
      <c r="I6" s="49"/>
      <c r="J6" s="47" t="s">
        <v>33</v>
      </c>
      <c r="K6" s="130" t="s">
        <v>161</v>
      </c>
      <c r="L6" s="130" t="s">
        <v>97</v>
      </c>
      <c r="M6" s="51" t="s">
        <v>32</v>
      </c>
      <c r="N6" s="47" t="s">
        <v>33</v>
      </c>
      <c r="O6" s="126" t="s">
        <v>29</v>
      </c>
      <c r="P6" s="126" t="s">
        <v>266</v>
      </c>
      <c r="Q6" s="52"/>
      <c r="R6" s="130" t="s">
        <v>29</v>
      </c>
      <c r="S6" s="130" t="s">
        <v>123</v>
      </c>
      <c r="T6" s="130" t="s">
        <v>145</v>
      </c>
      <c r="U6" s="47"/>
      <c r="V6" s="125" t="s">
        <v>31</v>
      </c>
      <c r="W6" s="126" t="s">
        <v>28</v>
      </c>
      <c r="X6" s="130" t="s">
        <v>158</v>
      </c>
      <c r="Y6" s="49"/>
      <c r="Z6" s="130" t="s">
        <v>42</v>
      </c>
      <c r="AA6" s="54" t="s">
        <v>33</v>
      </c>
      <c r="AB6" s="125" t="s">
        <v>31</v>
      </c>
      <c r="AC6" s="130" t="s">
        <v>59</v>
      </c>
      <c r="AD6" s="130" t="s">
        <v>85</v>
      </c>
      <c r="AE6" s="130" t="s">
        <v>36</v>
      </c>
      <c r="AF6" s="48" t="s">
        <v>33</v>
      </c>
      <c r="AG6" s="49"/>
      <c r="AH6" s="55">
        <f>'8JUL'!AH6-COUNTIF(B6:AF6,"REF")</f>
        <v>6</v>
      </c>
      <c r="AI6" s="117">
        <f>'8JUL'!AI6-COUNTIF(B6:AF6,"VAC")</f>
        <v>10</v>
      </c>
      <c r="AJ6" s="56"/>
      <c r="AK6" s="147"/>
    </row>
    <row r="7" spans="1:37" s="69" customFormat="1" ht="18.75" customHeight="1">
      <c r="A7" s="375"/>
      <c r="B7" s="131"/>
      <c r="C7" s="131"/>
      <c r="D7" s="60"/>
      <c r="E7" s="131"/>
      <c r="F7" s="127"/>
      <c r="G7" s="127"/>
      <c r="H7" s="61"/>
      <c r="I7" s="62"/>
      <c r="J7" s="60"/>
      <c r="K7" s="131"/>
      <c r="L7" s="131"/>
      <c r="M7" s="58"/>
      <c r="N7" s="60"/>
      <c r="O7" s="127"/>
      <c r="P7" s="127"/>
      <c r="Q7" s="64"/>
      <c r="R7" s="131"/>
      <c r="S7" s="131"/>
      <c r="T7" s="60" t="s">
        <v>56</v>
      </c>
      <c r="U7" s="60"/>
      <c r="V7" s="59"/>
      <c r="W7" s="127"/>
      <c r="X7" s="131"/>
      <c r="Y7" s="62"/>
      <c r="Z7" s="131"/>
      <c r="AA7" s="67"/>
      <c r="AB7" s="59"/>
      <c r="AC7" s="131"/>
      <c r="AD7" s="131"/>
      <c r="AE7" s="131"/>
      <c r="AF7" s="61"/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/>
      <c r="C8" s="130" t="s">
        <v>28</v>
      </c>
      <c r="D8" s="126" t="s">
        <v>143</v>
      </c>
      <c r="E8" s="130" t="s">
        <v>29</v>
      </c>
      <c r="F8" s="238" t="s">
        <v>31</v>
      </c>
      <c r="G8" s="83" t="s">
        <v>33</v>
      </c>
      <c r="H8" s="130" t="s">
        <v>43</v>
      </c>
      <c r="I8" s="49"/>
      <c r="J8" s="130" t="s">
        <v>97</v>
      </c>
      <c r="K8" s="130" t="s">
        <v>36</v>
      </c>
      <c r="L8" s="130" t="s">
        <v>39</v>
      </c>
      <c r="M8" s="54" t="s">
        <v>33</v>
      </c>
      <c r="N8" s="125" t="s">
        <v>31</v>
      </c>
      <c r="O8" s="125" t="s">
        <v>31</v>
      </c>
      <c r="P8" s="82" t="s">
        <v>33</v>
      </c>
      <c r="Q8" s="52"/>
      <c r="R8" s="48" t="s">
        <v>33</v>
      </c>
      <c r="S8" s="130" t="s">
        <v>28</v>
      </c>
      <c r="T8" s="130" t="s">
        <v>36</v>
      </c>
      <c r="U8" s="130" t="s">
        <v>97</v>
      </c>
      <c r="V8" s="48"/>
      <c r="W8" s="130" t="s">
        <v>76</v>
      </c>
      <c r="X8" s="130" t="s">
        <v>59</v>
      </c>
      <c r="Y8" s="49"/>
      <c r="Z8" s="130" t="s">
        <v>236</v>
      </c>
      <c r="AA8" s="261" t="s">
        <v>31</v>
      </c>
      <c r="AB8" s="82" t="s">
        <v>33</v>
      </c>
      <c r="AC8" s="82" t="s">
        <v>33</v>
      </c>
      <c r="AD8" s="126" t="s">
        <v>50</v>
      </c>
      <c r="AE8" s="126" t="s">
        <v>143</v>
      </c>
      <c r="AF8" s="130" t="s">
        <v>36</v>
      </c>
      <c r="AG8" s="49"/>
      <c r="AH8" s="55">
        <f>'8JUL'!AH8-COUNTIF(B8:AF8,"REF")</f>
        <v>6</v>
      </c>
      <c r="AI8" s="117">
        <f>'8JUL'!AI8-COUNTIF(B8:AF8,"VAC")</f>
        <v>29</v>
      </c>
      <c r="AJ8" s="56"/>
      <c r="AK8" s="147"/>
    </row>
    <row r="9" spans="1:37" s="69" customFormat="1" ht="18.75" customHeight="1">
      <c r="A9" s="375"/>
      <c r="B9" s="60"/>
      <c r="C9" s="131"/>
      <c r="D9" s="127"/>
      <c r="E9" s="131"/>
      <c r="F9" s="58"/>
      <c r="G9" s="60"/>
      <c r="H9" s="131"/>
      <c r="I9" s="62"/>
      <c r="J9" s="131"/>
      <c r="K9" s="131"/>
      <c r="L9" s="131"/>
      <c r="M9" s="61"/>
      <c r="N9" s="59"/>
      <c r="O9" s="58"/>
      <c r="P9" s="60"/>
      <c r="Q9" s="64"/>
      <c r="R9" s="60"/>
      <c r="S9" s="131"/>
      <c r="T9" s="131"/>
      <c r="U9" s="131"/>
      <c r="V9" s="61"/>
      <c r="W9" s="131"/>
      <c r="X9" s="131"/>
      <c r="Y9" s="62"/>
      <c r="Z9" s="131"/>
      <c r="AA9" s="58"/>
      <c r="AB9" s="60"/>
      <c r="AC9" s="60"/>
      <c r="AD9" s="127"/>
      <c r="AE9" s="127"/>
      <c r="AF9" s="131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130" t="s">
        <v>59</v>
      </c>
      <c r="C10" s="130" t="s">
        <v>59</v>
      </c>
      <c r="D10" s="130" t="s">
        <v>39</v>
      </c>
      <c r="E10" s="82"/>
      <c r="F10" s="130" t="s">
        <v>36</v>
      </c>
      <c r="G10" s="73" t="s">
        <v>32</v>
      </c>
      <c r="H10" s="130" t="s">
        <v>59</v>
      </c>
      <c r="I10" s="78"/>
      <c r="J10" s="130" t="s">
        <v>236</v>
      </c>
      <c r="K10" s="130" t="s">
        <v>39</v>
      </c>
      <c r="L10" s="130" t="s">
        <v>207</v>
      </c>
      <c r="M10" s="130" t="s">
        <v>47</v>
      </c>
      <c r="N10" s="130" t="s">
        <v>40</v>
      </c>
      <c r="O10" s="47"/>
      <c r="P10" s="130" t="s">
        <v>46</v>
      </c>
      <c r="Q10" s="79"/>
      <c r="R10" s="130" t="s">
        <v>39</v>
      </c>
      <c r="S10" s="238" t="s">
        <v>31</v>
      </c>
      <c r="T10" s="130" t="s">
        <v>82</v>
      </c>
      <c r="U10" s="130" t="s">
        <v>100</v>
      </c>
      <c r="V10" s="130" t="s">
        <v>42</v>
      </c>
      <c r="W10" s="130" t="s">
        <v>281</v>
      </c>
      <c r="X10" s="130" t="s">
        <v>36</v>
      </c>
      <c r="Y10" s="78"/>
      <c r="Z10" s="80"/>
      <c r="AA10" s="130" t="s">
        <v>29</v>
      </c>
      <c r="AB10" s="130" t="s">
        <v>29</v>
      </c>
      <c r="AC10" s="130" t="s">
        <v>47</v>
      </c>
      <c r="AD10" s="47"/>
      <c r="AE10" s="126" t="s">
        <v>29</v>
      </c>
      <c r="AF10" s="126" t="s">
        <v>46</v>
      </c>
      <c r="AG10" s="78"/>
      <c r="AH10" s="55">
        <f>'8JUL'!AH10-COUNTIF(B10:AF10,"REF")</f>
        <v>6</v>
      </c>
      <c r="AI10" s="117">
        <f>'8JUL'!AI10-COUNTIF(B10:AF10,"VAC")</f>
        <v>38</v>
      </c>
      <c r="AJ10" s="56"/>
      <c r="AK10" s="147"/>
    </row>
    <row r="11" spans="1:37" s="69" customFormat="1" ht="18.75" customHeight="1">
      <c r="A11" s="375"/>
      <c r="B11" s="131"/>
      <c r="C11" s="131"/>
      <c r="D11" s="60" t="s">
        <v>56</v>
      </c>
      <c r="E11" s="60"/>
      <c r="F11" s="131"/>
      <c r="G11" s="77"/>
      <c r="H11" s="131"/>
      <c r="I11" s="62"/>
      <c r="J11" s="131"/>
      <c r="K11" s="60" t="s">
        <v>56</v>
      </c>
      <c r="L11" s="131"/>
      <c r="M11" s="131"/>
      <c r="N11" s="131"/>
      <c r="O11" s="60"/>
      <c r="P11" s="131"/>
      <c r="Q11" s="64"/>
      <c r="R11" s="131"/>
      <c r="S11" s="58"/>
      <c r="T11" s="60" t="s">
        <v>56</v>
      </c>
      <c r="U11" s="131"/>
      <c r="V11" s="131"/>
      <c r="W11" s="131"/>
      <c r="X11" s="60" t="s">
        <v>56</v>
      </c>
      <c r="Y11" s="62"/>
      <c r="Z11" s="63"/>
      <c r="AA11" s="131"/>
      <c r="AB11" s="131"/>
      <c r="AC11" s="131"/>
      <c r="AD11" s="60"/>
      <c r="AE11" s="127"/>
      <c r="AF11" s="127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82" t="s">
        <v>33</v>
      </c>
      <c r="C12" s="130" t="s">
        <v>128</v>
      </c>
      <c r="D12" s="130" t="s">
        <v>236</v>
      </c>
      <c r="E12" s="130" t="s">
        <v>52</v>
      </c>
      <c r="F12" s="82"/>
      <c r="G12" s="130" t="s">
        <v>236</v>
      </c>
      <c r="H12" s="238" t="s">
        <v>31</v>
      </c>
      <c r="I12" s="78"/>
      <c r="J12" s="125" t="s">
        <v>31</v>
      </c>
      <c r="K12" s="130" t="s">
        <v>234</v>
      </c>
      <c r="L12" s="82" t="s">
        <v>33</v>
      </c>
      <c r="M12" s="54" t="s">
        <v>33</v>
      </c>
      <c r="N12" s="130" t="s">
        <v>322</v>
      </c>
      <c r="O12" s="126" t="s">
        <v>46</v>
      </c>
      <c r="P12" s="126" t="s">
        <v>46</v>
      </c>
      <c r="Q12" s="84"/>
      <c r="R12" s="130" t="s">
        <v>26</v>
      </c>
      <c r="S12" s="47"/>
      <c r="T12" s="130" t="s">
        <v>323</v>
      </c>
      <c r="U12" s="130" t="s">
        <v>127</v>
      </c>
      <c r="V12" s="130" t="s">
        <v>47</v>
      </c>
      <c r="W12" s="206" t="s">
        <v>65</v>
      </c>
      <c r="X12" s="130" t="s">
        <v>127</v>
      </c>
      <c r="Y12" s="78"/>
      <c r="Z12" s="130" t="s">
        <v>29</v>
      </c>
      <c r="AA12" s="130" t="s">
        <v>234</v>
      </c>
      <c r="AB12" s="82"/>
      <c r="AC12" s="130" t="s">
        <v>46</v>
      </c>
      <c r="AD12" s="130" t="s">
        <v>46</v>
      </c>
      <c r="AE12" s="130" t="s">
        <v>26</v>
      </c>
      <c r="AF12" s="48"/>
      <c r="AG12" s="78"/>
      <c r="AH12" s="55">
        <f>'8JUL'!AH12-COUNTIF(B12:AF12,"REF")</f>
        <v>6</v>
      </c>
      <c r="AI12" s="117">
        <f>'8JUL'!AI12-COUNTIF(B12:AF12,"VAC")</f>
        <v>25</v>
      </c>
      <c r="AJ12" s="56"/>
      <c r="AK12" s="147"/>
    </row>
    <row r="13" spans="1:37" s="37" customFormat="1" ht="18.75" customHeight="1">
      <c r="A13" s="375"/>
      <c r="B13" s="60"/>
      <c r="C13" s="131"/>
      <c r="D13" s="131"/>
      <c r="E13" s="131"/>
      <c r="F13" s="60"/>
      <c r="G13" s="131"/>
      <c r="H13" s="58"/>
      <c r="I13" s="62"/>
      <c r="J13" s="59"/>
      <c r="K13" s="131"/>
      <c r="L13" s="60"/>
      <c r="M13" s="61"/>
      <c r="N13" s="131"/>
      <c r="O13" s="127"/>
      <c r="P13" s="127"/>
      <c r="Q13" s="64"/>
      <c r="R13" s="131"/>
      <c r="S13" s="81"/>
      <c r="T13" s="131"/>
      <c r="U13" s="131"/>
      <c r="V13" s="131"/>
      <c r="W13" s="60" t="s">
        <v>56</v>
      </c>
      <c r="X13" s="131"/>
      <c r="Y13" s="62"/>
      <c r="Z13" s="131"/>
      <c r="AA13" s="131"/>
      <c r="AB13" s="60"/>
      <c r="AC13" s="131"/>
      <c r="AD13" s="131"/>
      <c r="AE13" s="131"/>
      <c r="AF13" s="61"/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130" t="s">
        <v>58</v>
      </c>
      <c r="C14" s="48" t="s">
        <v>33</v>
      </c>
      <c r="D14" s="126" t="s">
        <v>64</v>
      </c>
      <c r="E14" s="130" t="s">
        <v>58</v>
      </c>
      <c r="F14" s="238" t="s">
        <v>31</v>
      </c>
      <c r="G14" s="130" t="s">
        <v>71</v>
      </c>
      <c r="H14" s="82" t="s">
        <v>33</v>
      </c>
      <c r="I14" s="49"/>
      <c r="J14" s="50" t="s">
        <v>33</v>
      </c>
      <c r="K14" s="126" t="s">
        <v>64</v>
      </c>
      <c r="L14" s="126" t="s">
        <v>263</v>
      </c>
      <c r="M14" s="130" t="s">
        <v>127</v>
      </c>
      <c r="N14" s="130" t="s">
        <v>82</v>
      </c>
      <c r="O14" s="48"/>
      <c r="P14" s="126" t="s">
        <v>263</v>
      </c>
      <c r="Q14" s="52"/>
      <c r="R14" s="126" t="s">
        <v>67</v>
      </c>
      <c r="S14" s="130" t="s">
        <v>63</v>
      </c>
      <c r="T14" s="130" t="s">
        <v>38</v>
      </c>
      <c r="U14" s="48" t="s">
        <v>33</v>
      </c>
      <c r="V14" s="48"/>
      <c r="W14" s="130" t="s">
        <v>58</v>
      </c>
      <c r="X14" s="130" t="s">
        <v>102</v>
      </c>
      <c r="Y14" s="49"/>
      <c r="Z14" s="130" t="s">
        <v>62</v>
      </c>
      <c r="AA14" s="48"/>
      <c r="AB14" s="126" t="s">
        <v>67</v>
      </c>
      <c r="AC14" s="130" t="s">
        <v>58</v>
      </c>
      <c r="AD14" s="125" t="s">
        <v>31</v>
      </c>
      <c r="AE14" s="130" t="s">
        <v>137</v>
      </c>
      <c r="AF14" s="130" t="s">
        <v>77</v>
      </c>
      <c r="AG14" s="87"/>
      <c r="AH14" s="55">
        <f>'8JUL'!AH14-COUNTIF(B14:AF14,"REF")</f>
        <v>6</v>
      </c>
      <c r="AI14" s="117">
        <f>'8JUL'!AI14-COUNTIF(B14:AF14,"VAC")</f>
        <v>29</v>
      </c>
      <c r="AJ14" s="56"/>
      <c r="AK14" s="147"/>
    </row>
    <row r="15" spans="1:37" s="37" customFormat="1" ht="18.75" customHeight="1" thickBot="1">
      <c r="A15" s="375"/>
      <c r="B15" s="131"/>
      <c r="C15" s="60"/>
      <c r="D15" s="127"/>
      <c r="E15" s="131"/>
      <c r="F15" s="77"/>
      <c r="G15" s="131"/>
      <c r="H15" s="60"/>
      <c r="I15" s="62"/>
      <c r="J15" s="63"/>
      <c r="K15" s="127"/>
      <c r="L15" s="127"/>
      <c r="M15" s="131"/>
      <c r="N15" s="131"/>
      <c r="O15" s="60"/>
      <c r="P15" s="127"/>
      <c r="Q15" s="64"/>
      <c r="R15" s="127"/>
      <c r="S15" s="131"/>
      <c r="T15" s="131"/>
      <c r="U15" s="88"/>
      <c r="V15" s="100"/>
      <c r="W15" s="131"/>
      <c r="X15" s="131"/>
      <c r="Y15" s="62"/>
      <c r="Z15" s="131"/>
      <c r="AA15" s="61"/>
      <c r="AB15" s="127"/>
      <c r="AC15" s="131"/>
      <c r="AD15" s="89"/>
      <c r="AE15" s="60" t="s">
        <v>56</v>
      </c>
      <c r="AF15" s="131"/>
      <c r="AG15" s="90"/>
      <c r="AH15" s="155"/>
      <c r="AI15" s="155"/>
      <c r="AJ15" s="91"/>
      <c r="AK15" s="129"/>
    </row>
    <row r="16" spans="1:37" ht="18.75" customHeight="1">
      <c r="A16" s="380" t="s">
        <v>72</v>
      </c>
      <c r="B16" s="130" t="s">
        <v>70</v>
      </c>
      <c r="C16" s="130" t="s">
        <v>55</v>
      </c>
      <c r="D16" s="130" t="s">
        <v>97</v>
      </c>
      <c r="E16" s="82"/>
      <c r="F16" s="130" t="s">
        <v>75</v>
      </c>
      <c r="G16" s="130" t="s">
        <v>76</v>
      </c>
      <c r="H16" s="130" t="s">
        <v>99</v>
      </c>
      <c r="I16" s="49"/>
      <c r="J16" s="130" t="s">
        <v>70</v>
      </c>
      <c r="K16" s="82"/>
      <c r="L16" s="130" t="s">
        <v>76</v>
      </c>
      <c r="M16" s="130" t="s">
        <v>74</v>
      </c>
      <c r="N16" s="47"/>
      <c r="O16" s="130" t="s">
        <v>324</v>
      </c>
      <c r="P16" s="130" t="s">
        <v>99</v>
      </c>
      <c r="Q16" s="52"/>
      <c r="R16" s="130" t="s">
        <v>78</v>
      </c>
      <c r="S16" s="130" t="s">
        <v>76</v>
      </c>
      <c r="T16" s="130" t="s">
        <v>77</v>
      </c>
      <c r="U16" s="130" t="s">
        <v>76</v>
      </c>
      <c r="V16" s="130" t="s">
        <v>99</v>
      </c>
      <c r="W16" s="130" t="s">
        <v>161</v>
      </c>
      <c r="X16" s="71"/>
      <c r="Y16" s="49"/>
      <c r="Z16" s="130" t="s">
        <v>58</v>
      </c>
      <c r="AA16" s="130" t="s">
        <v>97</v>
      </c>
      <c r="AB16" s="130" t="s">
        <v>76</v>
      </c>
      <c r="AC16" s="130" t="s">
        <v>76</v>
      </c>
      <c r="AD16" s="130" t="s">
        <v>145</v>
      </c>
      <c r="AE16" s="47" t="s">
        <v>33</v>
      </c>
      <c r="AF16" s="130" t="s">
        <v>26</v>
      </c>
      <c r="AG16" s="49"/>
      <c r="AH16" s="55">
        <f>'8JUL'!AH16-COUNTIF(B16:AF16,"REF")</f>
        <v>7</v>
      </c>
      <c r="AI16" s="117">
        <f>'8JUL'!AI16-COUNTIF(B16:AF16,"VAC")</f>
        <v>35.5</v>
      </c>
      <c r="AJ16" s="56"/>
      <c r="AK16" s="147"/>
    </row>
    <row r="17" spans="1:37" s="69" customFormat="1" ht="18.75" customHeight="1">
      <c r="A17" s="381"/>
      <c r="B17" s="131"/>
      <c r="C17" s="131"/>
      <c r="D17" s="131"/>
      <c r="E17" s="60"/>
      <c r="F17" s="60" t="s">
        <v>56</v>
      </c>
      <c r="G17" s="131"/>
      <c r="H17" s="131"/>
      <c r="I17" s="62"/>
      <c r="J17" s="131"/>
      <c r="K17" s="60"/>
      <c r="L17" s="131"/>
      <c r="M17" s="131"/>
      <c r="N17" s="60"/>
      <c r="O17" s="131"/>
      <c r="P17" s="131"/>
      <c r="Q17" s="64"/>
      <c r="R17" s="131"/>
      <c r="S17" s="60" t="s">
        <v>56</v>
      </c>
      <c r="T17" s="131"/>
      <c r="U17" s="131"/>
      <c r="V17" s="131"/>
      <c r="W17" s="131"/>
      <c r="X17" s="75"/>
      <c r="Y17" s="62"/>
      <c r="Z17" s="60" t="s">
        <v>56</v>
      </c>
      <c r="AA17" s="131"/>
      <c r="AB17" s="131"/>
      <c r="AC17" s="131"/>
      <c r="AD17" s="131"/>
      <c r="AE17" s="60"/>
      <c r="AF17" s="131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130" t="s">
        <v>46</v>
      </c>
      <c r="C18" s="48"/>
      <c r="D18" s="130" t="s">
        <v>62</v>
      </c>
      <c r="E18" s="130" t="s">
        <v>59</v>
      </c>
      <c r="F18" s="130" t="s">
        <v>26</v>
      </c>
      <c r="G18" s="48"/>
      <c r="H18" s="130" t="s">
        <v>107</v>
      </c>
      <c r="I18" s="49"/>
      <c r="J18" s="130" t="s">
        <v>46</v>
      </c>
      <c r="K18" s="125" t="s">
        <v>31</v>
      </c>
      <c r="L18" s="47" t="s">
        <v>33</v>
      </c>
      <c r="M18" s="125" t="s">
        <v>31</v>
      </c>
      <c r="N18" s="130" t="s">
        <v>82</v>
      </c>
      <c r="O18" s="130" t="s">
        <v>63</v>
      </c>
      <c r="P18" s="82" t="s">
        <v>33</v>
      </c>
      <c r="Q18" s="52"/>
      <c r="R18" s="48" t="s">
        <v>33</v>
      </c>
      <c r="S18" s="130" t="s">
        <v>281</v>
      </c>
      <c r="T18" s="130" t="s">
        <v>61</v>
      </c>
      <c r="U18" s="130" t="s">
        <v>51</v>
      </c>
      <c r="V18" s="130" t="s">
        <v>26</v>
      </c>
      <c r="W18" s="48"/>
      <c r="X18" s="130" t="s">
        <v>62</v>
      </c>
      <c r="Y18" s="49"/>
      <c r="Z18" s="130" t="s">
        <v>118</v>
      </c>
      <c r="AA18" s="130" t="s">
        <v>59</v>
      </c>
      <c r="AB18" s="130" t="s">
        <v>85</v>
      </c>
      <c r="AC18" s="82" t="s">
        <v>33</v>
      </c>
      <c r="AD18" s="47" t="s">
        <v>33</v>
      </c>
      <c r="AE18" s="322" t="s">
        <v>43</v>
      </c>
      <c r="AF18" s="130" t="s">
        <v>62</v>
      </c>
      <c r="AG18" s="49"/>
      <c r="AH18" s="55">
        <f>'8JUL'!AH18-COUNTIF(B18:AF18,"REF")</f>
        <v>6</v>
      </c>
      <c r="AI18" s="117">
        <f>'8JUL'!AI18-COUNTIF(B18:AF18,"VAC")</f>
        <v>28</v>
      </c>
      <c r="AJ18" s="56"/>
      <c r="AK18" s="147"/>
    </row>
    <row r="19" spans="1:37" s="69" customFormat="1" ht="18.75" customHeight="1" thickBot="1">
      <c r="A19" s="379"/>
      <c r="B19" s="131"/>
      <c r="C19" s="94"/>
      <c r="D19" s="131"/>
      <c r="E19" s="131"/>
      <c r="F19" s="131"/>
      <c r="G19" s="94"/>
      <c r="H19" s="131"/>
      <c r="I19" s="96"/>
      <c r="J19" s="131"/>
      <c r="K19" s="58"/>
      <c r="L19" s="94"/>
      <c r="M19" s="59"/>
      <c r="N19" s="131"/>
      <c r="O19" s="131"/>
      <c r="P19" s="97"/>
      <c r="Q19" s="98"/>
      <c r="R19" s="60"/>
      <c r="S19" s="131"/>
      <c r="T19" s="131"/>
      <c r="U19" s="131"/>
      <c r="V19" s="131"/>
      <c r="W19" s="100"/>
      <c r="X19" s="131"/>
      <c r="Y19" s="96"/>
      <c r="Z19" s="131"/>
      <c r="AA19" s="131"/>
      <c r="AB19" s="131"/>
      <c r="AC19" s="101"/>
      <c r="AD19" s="94"/>
      <c r="AE19" s="131"/>
      <c r="AF19" s="131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130" t="s">
        <v>29</v>
      </c>
      <c r="C20" s="130" t="s">
        <v>26</v>
      </c>
      <c r="D20" s="47"/>
      <c r="E20" s="130" t="s">
        <v>65</v>
      </c>
      <c r="F20" s="130" t="s">
        <v>82</v>
      </c>
      <c r="G20" s="130" t="s">
        <v>85</v>
      </c>
      <c r="H20" s="82" t="s">
        <v>33</v>
      </c>
      <c r="I20" s="49"/>
      <c r="J20" s="50" t="s">
        <v>33</v>
      </c>
      <c r="K20" s="46" t="s">
        <v>32</v>
      </c>
      <c r="L20" s="130" t="s">
        <v>51</v>
      </c>
      <c r="M20" s="130" t="s">
        <v>82</v>
      </c>
      <c r="N20" s="47"/>
      <c r="O20" s="130" t="s">
        <v>29</v>
      </c>
      <c r="P20" s="130" t="s">
        <v>29</v>
      </c>
      <c r="Q20" s="52"/>
      <c r="R20" s="130" t="s">
        <v>46</v>
      </c>
      <c r="S20" s="130" t="s">
        <v>51</v>
      </c>
      <c r="T20" s="130" t="s">
        <v>82</v>
      </c>
      <c r="U20" s="47"/>
      <c r="V20" s="130" t="s">
        <v>82</v>
      </c>
      <c r="W20" s="130" t="s">
        <v>29</v>
      </c>
      <c r="X20" s="130" t="s">
        <v>29</v>
      </c>
      <c r="Y20" s="49"/>
      <c r="Z20" s="130" t="s">
        <v>29</v>
      </c>
      <c r="AA20" s="82" t="s">
        <v>325</v>
      </c>
      <c r="AB20" s="125" t="s">
        <v>31</v>
      </c>
      <c r="AC20" s="125" t="s">
        <v>31</v>
      </c>
      <c r="AD20" s="130" t="s">
        <v>26</v>
      </c>
      <c r="AE20" s="130" t="s">
        <v>82</v>
      </c>
      <c r="AF20" s="48"/>
      <c r="AG20" s="78"/>
      <c r="AH20" s="55">
        <f>'8JUL'!AH20-COUNTIF(B20:AF20,"REF")</f>
        <v>6</v>
      </c>
      <c r="AI20" s="117">
        <f>'8JUL'!AI20-COUNTIF(B20:AF20,"VAC")</f>
        <v>30</v>
      </c>
      <c r="AJ20" s="56"/>
      <c r="AK20" s="147"/>
    </row>
    <row r="21" spans="1:37" s="69" customFormat="1" ht="18.75" customHeight="1" thickBot="1">
      <c r="A21" s="375"/>
      <c r="B21" s="131"/>
      <c r="C21" s="131"/>
      <c r="D21" s="60"/>
      <c r="E21" s="131"/>
      <c r="F21" s="131"/>
      <c r="G21" s="131"/>
      <c r="H21" s="61"/>
      <c r="I21" s="62"/>
      <c r="J21" s="63"/>
      <c r="K21" s="59"/>
      <c r="L21" s="131"/>
      <c r="M21" s="131"/>
      <c r="N21" s="60"/>
      <c r="O21" s="131"/>
      <c r="P21" s="131"/>
      <c r="Q21" s="64"/>
      <c r="R21" s="131"/>
      <c r="S21" s="131"/>
      <c r="T21" s="60" t="s">
        <v>56</v>
      </c>
      <c r="U21" s="60"/>
      <c r="V21" s="131"/>
      <c r="W21" s="131"/>
      <c r="X21" s="131"/>
      <c r="Y21" s="62"/>
      <c r="Z21" s="131"/>
      <c r="AA21" s="101"/>
      <c r="AB21" s="59"/>
      <c r="AC21" s="58"/>
      <c r="AD21" s="131"/>
      <c r="AE21" s="131"/>
      <c r="AF21" s="61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82" t="s">
        <v>33</v>
      </c>
      <c r="C22" s="73" t="s">
        <v>32</v>
      </c>
      <c r="D22" s="126" t="s">
        <v>298</v>
      </c>
      <c r="E22" s="130" t="s">
        <v>127</v>
      </c>
      <c r="F22" s="130" t="s">
        <v>43</v>
      </c>
      <c r="G22" s="130" t="s">
        <v>55</v>
      </c>
      <c r="H22" s="130" t="s">
        <v>59</v>
      </c>
      <c r="I22" s="49"/>
      <c r="J22" s="130" t="s">
        <v>43</v>
      </c>
      <c r="K22" s="125" t="s">
        <v>31</v>
      </c>
      <c r="L22" s="82" t="s">
        <v>33</v>
      </c>
      <c r="M22" s="130" t="s">
        <v>43</v>
      </c>
      <c r="N22" s="130" t="s">
        <v>82</v>
      </c>
      <c r="O22" s="130" t="s">
        <v>55</v>
      </c>
      <c r="P22" s="71"/>
      <c r="Q22" s="52"/>
      <c r="R22" s="130" t="s">
        <v>127</v>
      </c>
      <c r="S22" s="130" t="s">
        <v>51</v>
      </c>
      <c r="T22" s="130" t="s">
        <v>85</v>
      </c>
      <c r="U22" s="130" t="s">
        <v>43</v>
      </c>
      <c r="V22" s="48" t="s">
        <v>33</v>
      </c>
      <c r="W22" s="125" t="s">
        <v>31</v>
      </c>
      <c r="X22" s="130" t="s">
        <v>63</v>
      </c>
      <c r="Y22" s="49"/>
      <c r="Z22" s="244" t="s">
        <v>43</v>
      </c>
      <c r="AA22" s="130" t="s">
        <v>281</v>
      </c>
      <c r="AB22" s="82" t="s">
        <v>33</v>
      </c>
      <c r="AC22" s="82" t="s">
        <v>33</v>
      </c>
      <c r="AD22" s="130" t="s">
        <v>26</v>
      </c>
      <c r="AE22" s="130" t="s">
        <v>127</v>
      </c>
      <c r="AF22" s="130" t="s">
        <v>29</v>
      </c>
      <c r="AG22" s="49"/>
      <c r="AH22" s="55">
        <f>'8JUL'!AH22-COUNTIF(B22:AF22,"REF")</f>
        <v>6</v>
      </c>
      <c r="AI22" s="117">
        <f>'8JUL'!AI22-COUNTIF(B22:AF22,"VAC")</f>
        <v>29</v>
      </c>
      <c r="AJ22" s="56"/>
      <c r="AK22" s="147"/>
    </row>
    <row r="23" spans="1:37" s="69" customFormat="1" ht="18.75" customHeight="1">
      <c r="A23" s="375"/>
      <c r="B23" s="74"/>
      <c r="C23" s="77"/>
      <c r="D23" s="127"/>
      <c r="E23" s="131"/>
      <c r="F23" s="131"/>
      <c r="G23" s="60" t="s">
        <v>56</v>
      </c>
      <c r="H23" s="131"/>
      <c r="I23" s="62"/>
      <c r="J23" s="131"/>
      <c r="K23" s="58"/>
      <c r="L23" s="61"/>
      <c r="M23" s="131"/>
      <c r="N23" s="131"/>
      <c r="O23" s="131"/>
      <c r="P23" s="75"/>
      <c r="Q23" s="64"/>
      <c r="R23" s="60" t="s">
        <v>56</v>
      </c>
      <c r="S23" s="131"/>
      <c r="T23" s="131"/>
      <c r="U23" s="131"/>
      <c r="V23" s="61"/>
      <c r="W23" s="59"/>
      <c r="X23" s="131"/>
      <c r="Y23" s="62"/>
      <c r="Z23" s="245"/>
      <c r="AA23" s="131"/>
      <c r="AB23" s="60"/>
      <c r="AC23" s="60"/>
      <c r="AD23" s="131"/>
      <c r="AE23" s="131"/>
      <c r="AF23" s="131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130" t="s">
        <v>26</v>
      </c>
      <c r="C24" s="130" t="s">
        <v>215</v>
      </c>
      <c r="D24" s="47" t="s">
        <v>33</v>
      </c>
      <c r="E24" s="48"/>
      <c r="F24" s="130" t="s">
        <v>34</v>
      </c>
      <c r="G24" s="126" t="s">
        <v>90</v>
      </c>
      <c r="H24" s="126" t="s">
        <v>152</v>
      </c>
      <c r="I24" s="78"/>
      <c r="J24" s="130" t="s">
        <v>26</v>
      </c>
      <c r="K24" s="48"/>
      <c r="L24" s="130" t="s">
        <v>59</v>
      </c>
      <c r="M24" s="130" t="s">
        <v>55</v>
      </c>
      <c r="N24" s="130" t="s">
        <v>326</v>
      </c>
      <c r="O24" s="47"/>
      <c r="P24" s="130" t="s">
        <v>55</v>
      </c>
      <c r="Q24" s="79"/>
      <c r="R24" s="130" t="s">
        <v>118</v>
      </c>
      <c r="S24" s="130" t="s">
        <v>55</v>
      </c>
      <c r="T24" s="47"/>
      <c r="U24" s="130" t="s">
        <v>327</v>
      </c>
      <c r="V24" s="130" t="s">
        <v>138</v>
      </c>
      <c r="W24" s="130" t="s">
        <v>63</v>
      </c>
      <c r="X24" s="71"/>
      <c r="Y24" s="78"/>
      <c r="Z24" s="80" t="s">
        <v>33</v>
      </c>
      <c r="AA24" s="126" t="s">
        <v>152</v>
      </c>
      <c r="AB24" s="130" t="s">
        <v>82</v>
      </c>
      <c r="AC24" s="130" t="s">
        <v>51</v>
      </c>
      <c r="AD24" s="47"/>
      <c r="AE24" s="262" t="s">
        <v>31</v>
      </c>
      <c r="AF24" s="46" t="s">
        <v>32</v>
      </c>
      <c r="AG24" s="78"/>
      <c r="AH24" s="55">
        <f>'8JUL'!AH24-COUNTIF(B24:AF24,"REF")</f>
        <v>5</v>
      </c>
      <c r="AI24" s="117">
        <f>'8JUL'!AI24-COUNTIF(B24:AF24,"VAC")</f>
        <v>14</v>
      </c>
      <c r="AJ24" s="56"/>
      <c r="AK24" s="147"/>
    </row>
    <row r="25" spans="1:37" s="69" customFormat="1" ht="18.75" customHeight="1">
      <c r="A25" s="375"/>
      <c r="B25" s="131"/>
      <c r="C25" s="131"/>
      <c r="D25" s="60"/>
      <c r="E25" s="60"/>
      <c r="F25" s="131"/>
      <c r="G25" s="127"/>
      <c r="H25" s="127"/>
      <c r="I25" s="62"/>
      <c r="J25" s="131"/>
      <c r="K25" s="61"/>
      <c r="L25" s="131"/>
      <c r="M25" s="131"/>
      <c r="N25" s="131"/>
      <c r="O25" s="60"/>
      <c r="P25" s="131"/>
      <c r="Q25" s="64"/>
      <c r="R25" s="131"/>
      <c r="S25" s="131"/>
      <c r="T25" s="81"/>
      <c r="U25" s="131"/>
      <c r="V25" s="131"/>
      <c r="W25" s="131"/>
      <c r="X25" s="75"/>
      <c r="Y25" s="62"/>
      <c r="Z25" s="63"/>
      <c r="AA25" s="127"/>
      <c r="AB25" s="131"/>
      <c r="AC25" s="131"/>
      <c r="AD25" s="60"/>
      <c r="AE25" s="59"/>
      <c r="AF25" s="59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126" t="s">
        <v>152</v>
      </c>
      <c r="C26" s="126" t="s">
        <v>93</v>
      </c>
      <c r="D26" s="241" t="s">
        <v>85</v>
      </c>
      <c r="E26" s="130" t="s">
        <v>43</v>
      </c>
      <c r="F26" s="82"/>
      <c r="G26" s="130" t="s">
        <v>46</v>
      </c>
      <c r="H26" s="130" t="s">
        <v>26</v>
      </c>
      <c r="I26" s="78"/>
      <c r="J26" s="130" t="s">
        <v>59</v>
      </c>
      <c r="K26" s="130" t="s">
        <v>281</v>
      </c>
      <c r="L26" s="82"/>
      <c r="M26" s="126" t="s">
        <v>90</v>
      </c>
      <c r="N26" s="130" t="s">
        <v>326</v>
      </c>
      <c r="O26" s="130" t="s">
        <v>46</v>
      </c>
      <c r="P26" s="130" t="s">
        <v>51</v>
      </c>
      <c r="Q26" s="84"/>
      <c r="R26" s="130" t="s">
        <v>59</v>
      </c>
      <c r="S26" s="47"/>
      <c r="T26" s="238" t="s">
        <v>132</v>
      </c>
      <c r="U26" s="125" t="s">
        <v>132</v>
      </c>
      <c r="V26" s="238" t="s">
        <v>132</v>
      </c>
      <c r="W26" s="48"/>
      <c r="X26" s="260" t="s">
        <v>132</v>
      </c>
      <c r="Y26" s="78"/>
      <c r="Z26" s="244" t="s">
        <v>70</v>
      </c>
      <c r="AA26" s="262" t="s">
        <v>31</v>
      </c>
      <c r="AB26" s="54" t="s">
        <v>33</v>
      </c>
      <c r="AC26" s="125" t="s">
        <v>31</v>
      </c>
      <c r="AD26" s="130" t="s">
        <v>82</v>
      </c>
      <c r="AE26" s="126" t="s">
        <v>90</v>
      </c>
      <c r="AF26" s="126" t="s">
        <v>90</v>
      </c>
      <c r="AG26" s="78"/>
      <c r="AH26" s="55">
        <f>'8JUL'!AH26-COUNTIF(B26:AF26,"REF")</f>
        <v>6</v>
      </c>
      <c r="AI26" s="117">
        <f>'8JUL'!AI26-COUNTIF(B26:AF26,"VAC")</f>
        <v>9</v>
      </c>
      <c r="AJ26" s="56"/>
      <c r="AK26" s="147"/>
    </row>
    <row r="27" spans="1:37" s="69" customFormat="1" ht="18.75" customHeight="1">
      <c r="A27" s="375"/>
      <c r="B27" s="60" t="s">
        <v>56</v>
      </c>
      <c r="C27" s="127"/>
      <c r="D27" s="131"/>
      <c r="E27" s="131"/>
      <c r="F27" s="60"/>
      <c r="G27" s="131"/>
      <c r="H27" s="131"/>
      <c r="I27" s="62"/>
      <c r="J27" s="131"/>
      <c r="K27" s="131"/>
      <c r="L27" s="60"/>
      <c r="M27" s="60" t="s">
        <v>56</v>
      </c>
      <c r="N27" s="131"/>
      <c r="O27" s="131"/>
      <c r="P27" s="131"/>
      <c r="Q27" s="64"/>
      <c r="R27" s="131"/>
      <c r="S27" s="60"/>
      <c r="T27" s="58"/>
      <c r="U27" s="59"/>
      <c r="V27" s="59"/>
      <c r="W27" s="61"/>
      <c r="X27" s="107"/>
      <c r="Y27" s="62"/>
      <c r="Z27" s="245"/>
      <c r="AA27" s="59"/>
      <c r="AB27" s="60"/>
      <c r="AC27" s="59"/>
      <c r="AD27" s="131"/>
      <c r="AE27" s="127"/>
      <c r="AF27" s="60" t="s">
        <v>56</v>
      </c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238" t="s">
        <v>31</v>
      </c>
      <c r="C28" s="82" t="s">
        <v>33</v>
      </c>
      <c r="D28" s="238" t="s">
        <v>31</v>
      </c>
      <c r="E28" s="125" t="s">
        <v>31</v>
      </c>
      <c r="F28" s="238" t="s">
        <v>31</v>
      </c>
      <c r="G28" s="125" t="s">
        <v>31</v>
      </c>
      <c r="H28" s="82" t="s">
        <v>33</v>
      </c>
      <c r="I28" s="49"/>
      <c r="J28" s="50" t="s">
        <v>33</v>
      </c>
      <c r="K28" s="125" t="s">
        <v>31</v>
      </c>
      <c r="L28" s="125" t="s">
        <v>31</v>
      </c>
      <c r="M28" s="125" t="s">
        <v>31</v>
      </c>
      <c r="N28" s="125" t="s">
        <v>31</v>
      </c>
      <c r="O28" s="54" t="s">
        <v>33</v>
      </c>
      <c r="P28" s="125" t="s">
        <v>31</v>
      </c>
      <c r="Q28" s="52"/>
      <c r="R28" s="125" t="s">
        <v>31</v>
      </c>
      <c r="S28" s="125" t="s">
        <v>31</v>
      </c>
      <c r="T28" s="238" t="s">
        <v>31</v>
      </c>
      <c r="U28" s="130" t="s">
        <v>34</v>
      </c>
      <c r="V28" s="130" t="s">
        <v>127</v>
      </c>
      <c r="W28" s="130" t="s">
        <v>59</v>
      </c>
      <c r="X28" s="130" t="s">
        <v>99</v>
      </c>
      <c r="Y28" s="49"/>
      <c r="Z28" s="244" t="s">
        <v>74</v>
      </c>
      <c r="AA28" s="47"/>
      <c r="AB28" s="130" t="s">
        <v>59</v>
      </c>
      <c r="AC28" s="130" t="s">
        <v>43</v>
      </c>
      <c r="AD28" s="130" t="s">
        <v>51</v>
      </c>
      <c r="AE28" s="54"/>
      <c r="AF28" s="130" t="s">
        <v>46</v>
      </c>
      <c r="AG28" s="49"/>
      <c r="AH28" s="55">
        <f>'8JUL'!AH28-COUNTIF(B28:AF28,"REF")</f>
        <v>6</v>
      </c>
      <c r="AI28" s="117">
        <f>'8JUL'!AI28-COUNTIF(B28:AF28,"VAC")</f>
        <v>24</v>
      </c>
      <c r="AJ28" s="56"/>
      <c r="AK28" s="147"/>
    </row>
    <row r="29" spans="1:37" s="69" customFormat="1" ht="18.75" customHeight="1">
      <c r="A29" s="375"/>
      <c r="B29" s="77"/>
      <c r="C29" s="60"/>
      <c r="D29" s="77"/>
      <c r="E29" s="59"/>
      <c r="F29" s="77"/>
      <c r="G29" s="58"/>
      <c r="H29" s="61"/>
      <c r="I29" s="62"/>
      <c r="J29" s="63"/>
      <c r="K29" s="59"/>
      <c r="L29" s="58"/>
      <c r="M29" s="59"/>
      <c r="N29" s="58"/>
      <c r="O29" s="67"/>
      <c r="P29" s="58"/>
      <c r="Q29" s="64"/>
      <c r="R29" s="58"/>
      <c r="S29" s="58"/>
      <c r="T29" s="58"/>
      <c r="U29" s="60" t="s">
        <v>56</v>
      </c>
      <c r="V29" s="60" t="s">
        <v>56</v>
      </c>
      <c r="W29" s="131"/>
      <c r="X29" s="131"/>
      <c r="Y29" s="62"/>
      <c r="Z29" s="245"/>
      <c r="AA29" s="60"/>
      <c r="AB29" s="131"/>
      <c r="AC29" s="131"/>
      <c r="AD29" s="131"/>
      <c r="AE29" s="63"/>
      <c r="AF29" s="131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130" t="s">
        <v>43</v>
      </c>
      <c r="C30" s="130" t="s">
        <v>59</v>
      </c>
      <c r="D30" s="244" t="s">
        <v>26</v>
      </c>
      <c r="E30" s="130" t="s">
        <v>26</v>
      </c>
      <c r="F30" s="80"/>
      <c r="G30" s="73" t="s">
        <v>32</v>
      </c>
      <c r="H30" s="130" t="s">
        <v>158</v>
      </c>
      <c r="I30" s="49"/>
      <c r="J30" s="130" t="s">
        <v>58</v>
      </c>
      <c r="K30" s="82"/>
      <c r="L30" s="126" t="s">
        <v>50</v>
      </c>
      <c r="M30" s="130" t="s">
        <v>50</v>
      </c>
      <c r="N30" s="48"/>
      <c r="O30" s="130" t="s">
        <v>58</v>
      </c>
      <c r="P30" s="130" t="s">
        <v>43</v>
      </c>
      <c r="Q30" s="52"/>
      <c r="R30" s="130" t="s">
        <v>74</v>
      </c>
      <c r="S30" s="47"/>
      <c r="T30" s="130" t="s">
        <v>84</v>
      </c>
      <c r="U30" s="130" t="s">
        <v>328</v>
      </c>
      <c r="V30" s="126" t="s">
        <v>28</v>
      </c>
      <c r="W30" s="125" t="s">
        <v>31</v>
      </c>
      <c r="X30" s="48" t="s">
        <v>33</v>
      </c>
      <c r="Y30" s="49"/>
      <c r="Z30" s="106" t="s">
        <v>33</v>
      </c>
      <c r="AA30" s="126" t="s">
        <v>50</v>
      </c>
      <c r="AB30" s="126" t="s">
        <v>266</v>
      </c>
      <c r="AC30" s="130" t="s">
        <v>157</v>
      </c>
      <c r="AD30" s="130" t="s">
        <v>55</v>
      </c>
      <c r="AE30" s="47"/>
      <c r="AF30" s="126" t="s">
        <v>266</v>
      </c>
      <c r="AG30" s="49"/>
      <c r="AH30" s="55">
        <f>'8JUL'!AH30-COUNTIF(B30:AF30,"REF")</f>
        <v>6</v>
      </c>
      <c r="AI30" s="117">
        <f>'8JUL'!AI30-COUNTIF(B30:AF30,"VAC")</f>
        <v>16</v>
      </c>
      <c r="AJ30" s="56"/>
      <c r="AK30" s="147"/>
    </row>
    <row r="31" spans="1:37" s="69" customFormat="1" ht="18.75" customHeight="1">
      <c r="A31" s="375"/>
      <c r="B31" s="131"/>
      <c r="C31" s="131"/>
      <c r="D31" s="245"/>
      <c r="E31" s="60" t="s">
        <v>56</v>
      </c>
      <c r="F31" s="63"/>
      <c r="G31" s="77"/>
      <c r="H31" s="131"/>
      <c r="I31" s="62"/>
      <c r="J31" s="131"/>
      <c r="K31" s="60"/>
      <c r="L31" s="127"/>
      <c r="M31" s="131"/>
      <c r="N31" s="60"/>
      <c r="O31" s="131"/>
      <c r="P31" s="131"/>
      <c r="Q31" s="64"/>
      <c r="R31" s="131"/>
      <c r="S31" s="60"/>
      <c r="T31" s="131"/>
      <c r="U31" s="131"/>
      <c r="V31" s="127"/>
      <c r="W31" s="58"/>
      <c r="X31" s="75"/>
      <c r="Y31" s="62"/>
      <c r="Z31" s="67"/>
      <c r="AA31" s="127"/>
      <c r="AB31" s="127"/>
      <c r="AC31" s="131"/>
      <c r="AD31" s="131"/>
      <c r="AE31" s="60"/>
      <c r="AF31" s="127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238" t="s">
        <v>31</v>
      </c>
      <c r="C32" s="82" t="s">
        <v>33</v>
      </c>
      <c r="D32" s="238" t="s">
        <v>31</v>
      </c>
      <c r="E32" s="125" t="s">
        <v>31</v>
      </c>
      <c r="F32" s="130" t="s">
        <v>55</v>
      </c>
      <c r="G32" s="130" t="s">
        <v>207</v>
      </c>
      <c r="H32" s="130" t="s">
        <v>68</v>
      </c>
      <c r="I32" s="49"/>
      <c r="J32" s="130" t="s">
        <v>54</v>
      </c>
      <c r="K32" s="130" t="s">
        <v>55</v>
      </c>
      <c r="L32" s="82" t="s">
        <v>33</v>
      </c>
      <c r="M32" s="130" t="s">
        <v>26</v>
      </c>
      <c r="N32" s="130" t="s">
        <v>315</v>
      </c>
      <c r="O32" s="130" t="s">
        <v>207</v>
      </c>
      <c r="P32" s="82"/>
      <c r="Q32" s="52"/>
      <c r="R32" s="126" t="s">
        <v>88</v>
      </c>
      <c r="S32" s="126" t="s">
        <v>329</v>
      </c>
      <c r="T32" s="130" t="s">
        <v>163</v>
      </c>
      <c r="U32" s="130" t="s">
        <v>26</v>
      </c>
      <c r="V32" s="130" t="s">
        <v>26</v>
      </c>
      <c r="W32" s="130" t="s">
        <v>290</v>
      </c>
      <c r="X32" s="124" t="s">
        <v>31</v>
      </c>
      <c r="Y32" s="49"/>
      <c r="Z32" s="302" t="s">
        <v>31</v>
      </c>
      <c r="AA32" s="262" t="s">
        <v>31</v>
      </c>
      <c r="AB32" s="125" t="s">
        <v>31</v>
      </c>
      <c r="AC32" s="130" t="s">
        <v>65</v>
      </c>
      <c r="AD32" s="47" t="s">
        <v>330</v>
      </c>
      <c r="AE32" s="130" t="s">
        <v>207</v>
      </c>
      <c r="AF32" s="130" t="s">
        <v>70</v>
      </c>
      <c r="AG32" s="49"/>
      <c r="AH32" s="55">
        <f>'8JUL'!AH32-COUNTIF(B32:AF32,"REF")</f>
        <v>6</v>
      </c>
      <c r="AI32" s="117">
        <f>'8JUL'!AI32-COUNTIF(B32:AF32,"VAC")</f>
        <v>27</v>
      </c>
      <c r="AJ32" s="56"/>
      <c r="AK32" s="147"/>
    </row>
    <row r="33" spans="1:37" s="69" customFormat="1" ht="18.75" customHeight="1" thickBot="1">
      <c r="A33" s="379"/>
      <c r="B33" s="77"/>
      <c r="C33" s="60"/>
      <c r="D33" s="77"/>
      <c r="E33" s="59"/>
      <c r="F33" s="131"/>
      <c r="G33" s="60" t="s">
        <v>56</v>
      </c>
      <c r="H33" s="131"/>
      <c r="I33" s="96"/>
      <c r="J33" s="131"/>
      <c r="K33" s="131"/>
      <c r="L33" s="60"/>
      <c r="M33" s="131"/>
      <c r="N33" s="131"/>
      <c r="O33" s="131"/>
      <c r="P33" s="60"/>
      <c r="Q33" s="98"/>
      <c r="R33" s="60" t="s">
        <v>56</v>
      </c>
      <c r="S33" s="127"/>
      <c r="T33" s="131"/>
      <c r="U33" s="131"/>
      <c r="V33" s="131"/>
      <c r="W33" s="60" t="s">
        <v>56</v>
      </c>
      <c r="X33" s="58"/>
      <c r="Y33" s="96"/>
      <c r="Z33" s="95"/>
      <c r="AA33" s="93"/>
      <c r="AB33" s="93"/>
      <c r="AC33" s="60" t="s">
        <v>56</v>
      </c>
      <c r="AD33" s="60"/>
      <c r="AE33" s="131"/>
      <c r="AF33" s="131"/>
      <c r="AG33" s="96"/>
      <c r="AH33" s="154"/>
      <c r="AI33" s="154"/>
      <c r="AJ33" s="68"/>
      <c r="AK33" s="129"/>
    </row>
    <row r="34" spans="1:37" ht="18.75" customHeight="1">
      <c r="A34" s="405"/>
      <c r="B34" s="46"/>
      <c r="C34" s="46"/>
      <c r="D34" s="47"/>
      <c r="E34" s="46"/>
      <c r="F34" s="46"/>
      <c r="G34" s="46"/>
      <c r="H34" s="48"/>
      <c r="I34" s="49"/>
      <c r="J34" s="50"/>
      <c r="K34" s="46"/>
      <c r="L34" s="46"/>
      <c r="M34" s="46"/>
      <c r="N34" s="47"/>
      <c r="O34" s="46"/>
      <c r="P34" s="46"/>
      <c r="Q34" s="52"/>
      <c r="R34" s="46"/>
      <c r="S34" s="46"/>
      <c r="T34" s="47"/>
      <c r="U34" s="47"/>
      <c r="V34" s="46"/>
      <c r="W34" s="46"/>
      <c r="X34" s="46"/>
      <c r="Y34" s="49"/>
      <c r="Z34" s="303"/>
      <c r="AA34" s="47"/>
      <c r="AB34" s="46"/>
      <c r="AC34" s="46"/>
      <c r="AD34" s="46"/>
      <c r="AE34" s="46"/>
      <c r="AF34" s="48"/>
      <c r="AG34" s="78"/>
      <c r="AH34" s="56"/>
      <c r="AI34" s="151"/>
      <c r="AJ34" s="56"/>
      <c r="AK34" s="147"/>
    </row>
    <row r="35" spans="1:37" s="69" customFormat="1" ht="18.75" customHeight="1">
      <c r="A35" s="375"/>
      <c r="B35" s="59"/>
      <c r="C35" s="59"/>
      <c r="D35" s="60"/>
      <c r="E35" s="59"/>
      <c r="F35" s="59"/>
      <c r="G35" s="59"/>
      <c r="H35" s="61"/>
      <c r="I35" s="62"/>
      <c r="J35" s="63"/>
      <c r="K35" s="59"/>
      <c r="L35" s="59"/>
      <c r="M35" s="59"/>
      <c r="N35" s="60"/>
      <c r="O35" s="59"/>
      <c r="P35" s="59"/>
      <c r="Q35" s="64"/>
      <c r="R35" s="59"/>
      <c r="S35" s="59"/>
      <c r="T35" s="65"/>
      <c r="U35" s="60"/>
      <c r="V35" s="58"/>
      <c r="W35" s="59"/>
      <c r="X35" s="59"/>
      <c r="Y35" s="62"/>
      <c r="Z35" s="304"/>
      <c r="AA35" s="60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96" t="s">
        <v>109</v>
      </c>
      <c r="B36" s="130" t="s">
        <v>39</v>
      </c>
      <c r="C36" s="130" t="s">
        <v>43</v>
      </c>
      <c r="D36" s="130" t="s">
        <v>59</v>
      </c>
      <c r="E36" s="130" t="s">
        <v>59</v>
      </c>
      <c r="F36" s="238" t="s">
        <v>32</v>
      </c>
      <c r="G36" s="82" t="s">
        <v>33</v>
      </c>
      <c r="H36" s="130" t="s">
        <v>36</v>
      </c>
      <c r="I36" s="49"/>
      <c r="J36" s="130" t="s">
        <v>39</v>
      </c>
      <c r="K36" s="130" t="s">
        <v>26</v>
      </c>
      <c r="L36" s="125" t="s">
        <v>31</v>
      </c>
      <c r="M36" s="54" t="s">
        <v>33</v>
      </c>
      <c r="N36" s="130" t="s">
        <v>331</v>
      </c>
      <c r="O36" s="130" t="s">
        <v>281</v>
      </c>
      <c r="P36" s="130" t="s">
        <v>332</v>
      </c>
      <c r="Q36" s="52"/>
      <c r="R36" s="48" t="s">
        <v>33</v>
      </c>
      <c r="S36" s="130" t="s">
        <v>234</v>
      </c>
      <c r="T36" s="130" t="s">
        <v>52</v>
      </c>
      <c r="U36" s="130" t="s">
        <v>59</v>
      </c>
      <c r="V36" s="48"/>
      <c r="W36" s="130" t="s">
        <v>71</v>
      </c>
      <c r="X36" s="130" t="s">
        <v>235</v>
      </c>
      <c r="Y36" s="49"/>
      <c r="Z36" s="244" t="s">
        <v>59</v>
      </c>
      <c r="AA36" s="130" t="s">
        <v>59</v>
      </c>
      <c r="AB36" s="82" t="s">
        <v>33</v>
      </c>
      <c r="AC36" s="82" t="s">
        <v>33</v>
      </c>
      <c r="AD36" s="130" t="s">
        <v>36</v>
      </c>
      <c r="AE36" s="130" t="s">
        <v>52</v>
      </c>
      <c r="AF36" s="130" t="s">
        <v>26</v>
      </c>
      <c r="AG36" s="49"/>
      <c r="AH36" s="55">
        <f>'8JUL'!AH36-COUNTIF(B36:AF36,"REF")</f>
        <v>6</v>
      </c>
      <c r="AI36" s="117">
        <f>'8JUL'!AI36-COUNTIF(B36:AF36,"VAC")</f>
        <v>30</v>
      </c>
      <c r="AJ36" s="56"/>
      <c r="AK36" s="147"/>
    </row>
    <row r="37" spans="1:37" s="69" customFormat="1" ht="18.75" customHeight="1">
      <c r="A37" s="381"/>
      <c r="B37" s="60" t="s">
        <v>56</v>
      </c>
      <c r="C37" s="131"/>
      <c r="D37" s="131"/>
      <c r="E37" s="131"/>
      <c r="F37" s="58"/>
      <c r="G37" s="60"/>
      <c r="H37" s="131"/>
      <c r="I37" s="62"/>
      <c r="J37" s="131"/>
      <c r="K37" s="131"/>
      <c r="L37" s="58"/>
      <c r="M37" s="60"/>
      <c r="N37" s="131"/>
      <c r="O37" s="131"/>
      <c r="P37" s="60" t="s">
        <v>56</v>
      </c>
      <c r="Q37" s="64"/>
      <c r="R37" s="60"/>
      <c r="S37" s="131"/>
      <c r="T37" s="131"/>
      <c r="U37" s="131"/>
      <c r="V37" s="61"/>
      <c r="W37" s="131"/>
      <c r="X37" s="131"/>
      <c r="Y37" s="62"/>
      <c r="Z37" s="131"/>
      <c r="AA37" s="131"/>
      <c r="AB37" s="60"/>
      <c r="AC37" s="60"/>
      <c r="AD37" s="131"/>
      <c r="AE37" s="131"/>
      <c r="AF37" s="131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130" t="s">
        <v>74</v>
      </c>
      <c r="C38" s="130" t="s">
        <v>76</v>
      </c>
      <c r="D38" s="47" t="s">
        <v>33</v>
      </c>
      <c r="E38" s="48"/>
      <c r="F38" s="130" t="s">
        <v>46</v>
      </c>
      <c r="G38" s="130" t="s">
        <v>98</v>
      </c>
      <c r="H38" s="130" t="s">
        <v>52</v>
      </c>
      <c r="I38" s="78"/>
      <c r="J38" s="130" t="s">
        <v>74</v>
      </c>
      <c r="K38" s="48"/>
      <c r="L38" s="130" t="s">
        <v>82</v>
      </c>
      <c r="M38" s="130" t="s">
        <v>46</v>
      </c>
      <c r="N38" s="125" t="s">
        <v>31</v>
      </c>
      <c r="O38" s="130"/>
      <c r="P38" s="126" t="s">
        <v>29</v>
      </c>
      <c r="Q38" s="79"/>
      <c r="R38" s="130" t="s">
        <v>46</v>
      </c>
      <c r="S38" s="130" t="s">
        <v>26</v>
      </c>
      <c r="T38" s="313" t="s">
        <v>132</v>
      </c>
      <c r="U38" s="47"/>
      <c r="V38" s="313" t="s">
        <v>132</v>
      </c>
      <c r="W38" s="313" t="s">
        <v>132</v>
      </c>
      <c r="X38" s="71"/>
      <c r="Y38" s="78"/>
      <c r="Z38" s="80"/>
      <c r="AA38" s="130" t="s">
        <v>55</v>
      </c>
      <c r="AB38" s="130" t="s">
        <v>82</v>
      </c>
      <c r="AC38" s="130" t="s">
        <v>59</v>
      </c>
      <c r="AD38" s="47"/>
      <c r="AE38" s="130" t="s">
        <v>74</v>
      </c>
      <c r="AF38" s="130" t="s">
        <v>99</v>
      </c>
      <c r="AG38" s="108"/>
      <c r="AH38" s="55">
        <f>'8JUL'!AH38-COUNTIF(B38:AF38,"REF")</f>
        <v>7</v>
      </c>
      <c r="AI38" s="117">
        <f>'8JUL'!AI38-COUNTIF(B38:AF38,"VAC")</f>
        <v>5</v>
      </c>
      <c r="AJ38" s="56"/>
      <c r="AK38" s="147"/>
    </row>
    <row r="39" spans="1:37" s="69" customFormat="1" ht="18.75" customHeight="1">
      <c r="A39" s="381"/>
      <c r="B39" s="131"/>
      <c r="C39" s="255"/>
      <c r="D39" s="60"/>
      <c r="E39" s="60"/>
      <c r="F39" s="131"/>
      <c r="G39" s="131"/>
      <c r="H39" s="131"/>
      <c r="I39" s="62"/>
      <c r="J39" s="131"/>
      <c r="K39" s="60"/>
      <c r="L39" s="131"/>
      <c r="M39" s="131"/>
      <c r="N39" s="131"/>
      <c r="O39" s="60" t="s">
        <v>56</v>
      </c>
      <c r="P39" s="127"/>
      <c r="Q39" s="64"/>
      <c r="R39" s="131"/>
      <c r="S39" s="131"/>
      <c r="T39" s="131"/>
      <c r="U39" s="60"/>
      <c r="V39" s="131"/>
      <c r="W39" s="131"/>
      <c r="X39" s="75"/>
      <c r="Y39" s="62"/>
      <c r="Z39" s="63"/>
      <c r="AA39" s="131"/>
      <c r="AB39" s="131"/>
      <c r="AC39" s="131"/>
      <c r="AD39" s="60"/>
      <c r="AE39" s="131"/>
      <c r="AF39" s="131"/>
      <c r="AG39" s="62"/>
      <c r="AH39" s="154"/>
      <c r="AI39" s="154"/>
      <c r="AJ39" s="68"/>
      <c r="AK39" s="129"/>
    </row>
    <row r="40" spans="1:37" ht="18.75" customHeight="1">
      <c r="A40" s="410" t="s">
        <v>113</v>
      </c>
      <c r="B40" s="70"/>
      <c r="C40" s="130" t="s">
        <v>70</v>
      </c>
      <c r="D40" s="130" t="s">
        <v>70</v>
      </c>
      <c r="E40" s="130" t="s">
        <v>70</v>
      </c>
      <c r="F40" s="82"/>
      <c r="G40" s="130" t="s">
        <v>70</v>
      </c>
      <c r="H40" s="130" t="s">
        <v>55</v>
      </c>
      <c r="I40" s="78"/>
      <c r="J40" s="130" t="s">
        <v>70</v>
      </c>
      <c r="K40" s="130" t="s">
        <v>70</v>
      </c>
      <c r="L40" s="130" t="s">
        <v>55</v>
      </c>
      <c r="M40" s="82"/>
      <c r="N40" s="125" t="s">
        <v>31</v>
      </c>
      <c r="O40" s="121"/>
      <c r="P40" s="199"/>
      <c r="Q40" s="84"/>
      <c r="R40" s="121"/>
      <c r="S40" s="48"/>
      <c r="T40" s="121"/>
      <c r="U40" s="121"/>
      <c r="V40" s="48"/>
      <c r="W40" s="121"/>
      <c r="X40" s="121"/>
      <c r="Y40" s="78"/>
      <c r="Z40" s="199"/>
      <c r="AA40" s="199"/>
      <c r="AB40" s="82"/>
      <c r="AC40" s="121"/>
      <c r="AD40" s="121"/>
      <c r="AE40" s="121"/>
      <c r="AF40" s="85"/>
      <c r="AG40" s="108"/>
      <c r="AH40" s="55"/>
      <c r="AI40" s="117"/>
      <c r="AJ40" s="56"/>
      <c r="AK40" s="147"/>
    </row>
    <row r="41" spans="1:37" s="69" customFormat="1" ht="18.75" customHeight="1">
      <c r="A41" s="375"/>
      <c r="B41" s="74"/>
      <c r="C41" s="255"/>
      <c r="D41" s="255"/>
      <c r="E41" s="255"/>
      <c r="F41" s="60"/>
      <c r="G41" s="131"/>
      <c r="H41" s="131"/>
      <c r="I41" s="62"/>
      <c r="J41" s="131"/>
      <c r="K41" s="131"/>
      <c r="L41" s="60" t="s">
        <v>56</v>
      </c>
      <c r="M41" s="60"/>
      <c r="N41" s="58"/>
      <c r="O41" s="122"/>
      <c r="P41" s="123"/>
      <c r="Q41" s="64"/>
      <c r="R41" s="122"/>
      <c r="S41" s="60"/>
      <c r="T41" s="122"/>
      <c r="U41" s="122"/>
      <c r="V41" s="61"/>
      <c r="W41" s="122"/>
      <c r="X41" s="122"/>
      <c r="Y41" s="62"/>
      <c r="Z41" s="123"/>
      <c r="AA41" s="123"/>
      <c r="AB41" s="60"/>
      <c r="AC41" s="122"/>
      <c r="AD41" s="122"/>
      <c r="AE41" s="123"/>
      <c r="AF41" s="60"/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238" t="s">
        <v>132</v>
      </c>
      <c r="C42" s="47" t="s">
        <v>33</v>
      </c>
      <c r="D42" s="238" t="s">
        <v>132</v>
      </c>
      <c r="E42" s="125" t="s">
        <v>132</v>
      </c>
      <c r="F42" s="125" t="s">
        <v>132</v>
      </c>
      <c r="G42" s="130" t="s">
        <v>62</v>
      </c>
      <c r="H42" s="48"/>
      <c r="I42" s="49"/>
      <c r="J42" s="48"/>
      <c r="K42" s="126" t="s">
        <v>298</v>
      </c>
      <c r="L42" s="130" t="s">
        <v>65</v>
      </c>
      <c r="M42" s="126" t="s">
        <v>67</v>
      </c>
      <c r="N42" s="125" t="s">
        <v>31</v>
      </c>
      <c r="O42" s="130" t="s">
        <v>127</v>
      </c>
      <c r="P42" s="130" t="s">
        <v>62</v>
      </c>
      <c r="Q42" s="52"/>
      <c r="R42" s="130" t="s">
        <v>61</v>
      </c>
      <c r="S42" s="130" t="s">
        <v>68</v>
      </c>
      <c r="T42" s="130" t="s">
        <v>137</v>
      </c>
      <c r="U42" s="48"/>
      <c r="V42" s="82"/>
      <c r="W42" s="126" t="s">
        <v>263</v>
      </c>
      <c r="X42" s="130" t="s">
        <v>107</v>
      </c>
      <c r="Y42" s="49"/>
      <c r="Z42" s="130" t="s">
        <v>64</v>
      </c>
      <c r="AA42" s="130" t="s">
        <v>127</v>
      </c>
      <c r="AB42" s="130" t="s">
        <v>81</v>
      </c>
      <c r="AC42" s="125" t="s">
        <v>31</v>
      </c>
      <c r="AD42" s="130" t="s">
        <v>68</v>
      </c>
      <c r="AE42" s="130" t="s">
        <v>61</v>
      </c>
      <c r="AF42" s="86" t="s">
        <v>32</v>
      </c>
      <c r="AG42" s="109"/>
      <c r="AH42" s="55">
        <f>'8JUL'!AH42-COUNTIF(B42:AF42,"REF")</f>
        <v>6</v>
      </c>
      <c r="AI42" s="117">
        <f>'8JUL'!AI42-COUNTIF(B42:AF42,"VAC")</f>
        <v>9</v>
      </c>
      <c r="AJ42" s="56"/>
      <c r="AK42" s="147"/>
    </row>
    <row r="43" spans="1:37" s="69" customFormat="1" ht="18.75" customHeight="1">
      <c r="A43" s="375"/>
      <c r="B43" s="77"/>
      <c r="C43" s="60"/>
      <c r="D43" s="77"/>
      <c r="E43" s="59"/>
      <c r="F43" s="59"/>
      <c r="G43" s="131"/>
      <c r="H43" s="61"/>
      <c r="I43" s="62"/>
      <c r="J43" s="60"/>
      <c r="K43" s="127"/>
      <c r="L43" s="131"/>
      <c r="M43" s="127"/>
      <c r="N43" s="58"/>
      <c r="O43" s="60" t="s">
        <v>56</v>
      </c>
      <c r="P43" s="131"/>
      <c r="Q43" s="64"/>
      <c r="R43" s="131"/>
      <c r="S43" s="131"/>
      <c r="T43" s="131"/>
      <c r="U43" s="88"/>
      <c r="V43" s="60"/>
      <c r="W43" s="127"/>
      <c r="X43" s="131"/>
      <c r="Y43" s="62"/>
      <c r="Z43" s="131"/>
      <c r="AA43" s="131"/>
      <c r="AB43" s="60" t="s">
        <v>56</v>
      </c>
      <c r="AC43" s="58"/>
      <c r="AD43" s="131"/>
      <c r="AE43" s="60" t="s">
        <v>56</v>
      </c>
      <c r="AF43" s="89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130" t="s">
        <v>40</v>
      </c>
      <c r="C44" s="130" t="s">
        <v>183</v>
      </c>
      <c r="D44" s="130" t="s">
        <v>39</v>
      </c>
      <c r="E44" s="130" t="s">
        <v>123</v>
      </c>
      <c r="F44" s="48" t="s">
        <v>33</v>
      </c>
      <c r="G44" s="130" t="s">
        <v>47</v>
      </c>
      <c r="H44" s="130" t="s">
        <v>40</v>
      </c>
      <c r="I44" s="49"/>
      <c r="J44" s="130" t="s">
        <v>39</v>
      </c>
      <c r="K44" s="48"/>
      <c r="L44" s="130" t="s">
        <v>333</v>
      </c>
      <c r="M44" s="130" t="s">
        <v>123</v>
      </c>
      <c r="N44" s="82"/>
      <c r="O44" s="130" t="s">
        <v>39</v>
      </c>
      <c r="P44" s="130" t="s">
        <v>42</v>
      </c>
      <c r="Q44" s="52"/>
      <c r="R44" s="130" t="s">
        <v>39</v>
      </c>
      <c r="S44" s="47"/>
      <c r="T44" s="130" t="s">
        <v>40</v>
      </c>
      <c r="U44" s="130" t="s">
        <v>123</v>
      </c>
      <c r="V44" s="130" t="s">
        <v>262</v>
      </c>
      <c r="W44" s="130" t="s">
        <v>123</v>
      </c>
      <c r="X44" s="130" t="s">
        <v>39</v>
      </c>
      <c r="Y44" s="49"/>
      <c r="Z44" s="80"/>
      <c r="AA44" s="130" t="s">
        <v>183</v>
      </c>
      <c r="AB44" s="130" t="s">
        <v>123</v>
      </c>
      <c r="AC44" s="130" t="s">
        <v>123</v>
      </c>
      <c r="AD44" s="47" t="s">
        <v>33</v>
      </c>
      <c r="AE44" s="51" t="s">
        <v>32</v>
      </c>
      <c r="AF44" s="130" t="s">
        <v>40</v>
      </c>
      <c r="AG44" s="109"/>
      <c r="AH44" s="55">
        <f>'8JUL'!AH44-COUNTIF(B44:AF44,"REF")</f>
        <v>6</v>
      </c>
      <c r="AI44" s="117">
        <f>'8JUL'!AI44-COUNTIF(B44:AF44,"VAC")</f>
        <v>23</v>
      </c>
      <c r="AJ44" s="56"/>
      <c r="AK44" s="147"/>
    </row>
    <row r="45" spans="1:37" s="69" customFormat="1" ht="18.75" customHeight="1">
      <c r="A45" s="375"/>
      <c r="B45" s="131"/>
      <c r="C45" s="131"/>
      <c r="D45" s="131"/>
      <c r="E45" s="60" t="s">
        <v>56</v>
      </c>
      <c r="F45" s="60"/>
      <c r="G45" s="131"/>
      <c r="H45" s="131"/>
      <c r="I45" s="62"/>
      <c r="J45" s="131"/>
      <c r="K45" s="88"/>
      <c r="L45" s="131"/>
      <c r="M45" s="131"/>
      <c r="N45" s="60"/>
      <c r="O45" s="131"/>
      <c r="P45" s="131"/>
      <c r="Q45" s="64"/>
      <c r="R45" s="131"/>
      <c r="S45" s="60"/>
      <c r="T45" s="131"/>
      <c r="U45" s="131"/>
      <c r="V45" s="131"/>
      <c r="W45" s="131"/>
      <c r="X45" s="60" t="s">
        <v>56</v>
      </c>
      <c r="Y45" s="62"/>
      <c r="Z45" s="63"/>
      <c r="AA45" s="131"/>
      <c r="AB45" s="131"/>
      <c r="AC45" s="131"/>
      <c r="AD45" s="60"/>
      <c r="AE45" s="58"/>
      <c r="AF45" s="131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130" t="s">
        <v>62</v>
      </c>
      <c r="C46" s="47"/>
      <c r="D46" s="73" t="s">
        <v>32</v>
      </c>
      <c r="E46" s="126" t="s">
        <v>184</v>
      </c>
      <c r="F46" s="307" t="s">
        <v>67</v>
      </c>
      <c r="G46" s="130" t="s">
        <v>65</v>
      </c>
      <c r="H46" s="130" t="s">
        <v>107</v>
      </c>
      <c r="I46" s="49"/>
      <c r="J46" s="130" t="s">
        <v>127</v>
      </c>
      <c r="K46" s="130" t="s">
        <v>70</v>
      </c>
      <c r="L46" s="47"/>
      <c r="M46" s="130" t="s">
        <v>127</v>
      </c>
      <c r="N46" s="130" t="s">
        <v>189</v>
      </c>
      <c r="O46" s="130" t="s">
        <v>127</v>
      </c>
      <c r="P46" s="71"/>
      <c r="Q46" s="52"/>
      <c r="R46" s="126" t="s">
        <v>88</v>
      </c>
      <c r="S46" s="126" t="s">
        <v>64</v>
      </c>
      <c r="T46" s="130" t="s">
        <v>77</v>
      </c>
      <c r="U46" s="130" t="s">
        <v>42</v>
      </c>
      <c r="V46" s="130" t="s">
        <v>62</v>
      </c>
      <c r="W46" s="48"/>
      <c r="X46" s="126" t="s">
        <v>88</v>
      </c>
      <c r="Y46" s="49"/>
      <c r="Z46" s="126" t="s">
        <v>88</v>
      </c>
      <c r="AA46" s="130" t="s">
        <v>55</v>
      </c>
      <c r="AB46" s="48" t="s">
        <v>33</v>
      </c>
      <c r="AC46" s="47" t="s">
        <v>33</v>
      </c>
      <c r="AD46" s="130" t="s">
        <v>34</v>
      </c>
      <c r="AE46" s="130" t="s">
        <v>127</v>
      </c>
      <c r="AF46" s="130" t="s">
        <v>334</v>
      </c>
      <c r="AG46" s="109"/>
      <c r="AH46" s="55">
        <f>'8JUL'!AH46-COUNTIF(B46:AF46,"REF")</f>
        <v>6</v>
      </c>
      <c r="AI46" s="117">
        <f>'8JUL'!AI46-COUNTIF(B46:AF46,"VAC")</f>
        <v>30</v>
      </c>
      <c r="AJ46" s="56"/>
      <c r="AK46" s="147"/>
    </row>
    <row r="47" spans="1:37" s="69" customFormat="1" ht="18.75" customHeight="1" thickBot="1">
      <c r="A47" s="379"/>
      <c r="B47" s="131"/>
      <c r="C47" s="94"/>
      <c r="D47" s="77"/>
      <c r="E47" s="127"/>
      <c r="F47" s="308"/>
      <c r="G47" s="60" t="s">
        <v>56</v>
      </c>
      <c r="H47" s="131"/>
      <c r="I47" s="96"/>
      <c r="J47" s="131"/>
      <c r="K47" s="131"/>
      <c r="L47" s="94"/>
      <c r="M47" s="131"/>
      <c r="N47" s="131"/>
      <c r="O47" s="131"/>
      <c r="P47" s="97"/>
      <c r="Q47" s="98"/>
      <c r="R47" s="60" t="s">
        <v>56</v>
      </c>
      <c r="S47" s="127"/>
      <c r="T47" s="131"/>
      <c r="U47" s="131"/>
      <c r="V47" s="131"/>
      <c r="W47" s="100"/>
      <c r="X47" s="127"/>
      <c r="Y47" s="96"/>
      <c r="Z47" s="127"/>
      <c r="AA47" s="131"/>
      <c r="AB47" s="61"/>
      <c r="AC47" s="60"/>
      <c r="AD47" s="131"/>
      <c r="AE47" s="131"/>
      <c r="AF47" s="131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130" t="s">
        <v>36</v>
      </c>
      <c r="C48" s="130" t="s">
        <v>52</v>
      </c>
      <c r="D48" s="47"/>
      <c r="E48" s="130" t="s">
        <v>47</v>
      </c>
      <c r="F48" s="130" t="s">
        <v>52</v>
      </c>
      <c r="G48" s="130" t="s">
        <v>39</v>
      </c>
      <c r="H48" s="130" t="s">
        <v>55</v>
      </c>
      <c r="I48" s="49"/>
      <c r="J48" s="48"/>
      <c r="K48" s="130" t="s">
        <v>26</v>
      </c>
      <c r="L48" s="130" t="s">
        <v>236</v>
      </c>
      <c r="M48" s="130" t="s">
        <v>52</v>
      </c>
      <c r="N48" s="47"/>
      <c r="O48" s="130" t="s">
        <v>26</v>
      </c>
      <c r="P48" s="130" t="s">
        <v>52</v>
      </c>
      <c r="Q48" s="52"/>
      <c r="R48" s="130" t="s">
        <v>236</v>
      </c>
      <c r="S48" s="130" t="s">
        <v>36</v>
      </c>
      <c r="T48" s="47"/>
      <c r="U48" s="126" t="s">
        <v>120</v>
      </c>
      <c r="V48" s="130" t="s">
        <v>236</v>
      </c>
      <c r="W48" s="130" t="s">
        <v>246</v>
      </c>
      <c r="X48" s="130" t="s">
        <v>335</v>
      </c>
      <c r="Y48" s="49"/>
      <c r="Z48" s="130" t="s">
        <v>66</v>
      </c>
      <c r="AA48" s="54"/>
      <c r="AB48" s="130" t="s">
        <v>39</v>
      </c>
      <c r="AC48" s="130" t="s">
        <v>108</v>
      </c>
      <c r="AD48" s="130" t="s">
        <v>52</v>
      </c>
      <c r="AE48" s="48"/>
      <c r="AF48" s="130" t="s">
        <v>63</v>
      </c>
      <c r="AG48" s="110"/>
      <c r="AH48" s="55">
        <f>'8JUL'!AH48-COUNTIF(B48:AF48,"REF")</f>
        <v>8</v>
      </c>
      <c r="AI48" s="117">
        <f>'8JUL'!AI48-COUNTIF(B48:AF48,"VAC")</f>
        <v>33</v>
      </c>
      <c r="AJ48" s="56"/>
      <c r="AK48" s="147"/>
    </row>
    <row r="49" spans="1:37" s="69" customFormat="1" ht="18.75" customHeight="1">
      <c r="A49" s="375"/>
      <c r="B49" s="131"/>
      <c r="C49" s="131"/>
      <c r="D49" s="60"/>
      <c r="E49" s="131"/>
      <c r="F49" s="131"/>
      <c r="G49" s="131"/>
      <c r="H49" s="60" t="s">
        <v>56</v>
      </c>
      <c r="I49" s="62"/>
      <c r="J49" s="60"/>
      <c r="K49" s="131"/>
      <c r="L49" s="131"/>
      <c r="M49" s="131"/>
      <c r="N49" s="60"/>
      <c r="O49" s="131"/>
      <c r="P49" s="131"/>
      <c r="Q49" s="64"/>
      <c r="R49" s="131"/>
      <c r="S49" s="131"/>
      <c r="T49" s="65"/>
      <c r="U49" s="60" t="s">
        <v>56</v>
      </c>
      <c r="V49" s="131"/>
      <c r="W49" s="255"/>
      <c r="X49" s="131"/>
      <c r="Y49" s="62"/>
      <c r="Z49" s="131"/>
      <c r="AA49" s="67"/>
      <c r="AB49" s="131"/>
      <c r="AC49" s="131"/>
      <c r="AD49" s="131"/>
      <c r="AE49" s="61"/>
      <c r="AF49" s="131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130" t="s">
        <v>293</v>
      </c>
      <c r="D50" s="130" t="s">
        <v>249</v>
      </c>
      <c r="E50" s="130" t="s">
        <v>46</v>
      </c>
      <c r="F50" s="238" t="s">
        <v>32</v>
      </c>
      <c r="G50" s="82" t="s">
        <v>33</v>
      </c>
      <c r="H50" s="126" t="s">
        <v>29</v>
      </c>
      <c r="I50" s="49"/>
      <c r="J50" s="130" t="s">
        <v>29</v>
      </c>
      <c r="K50" s="130" t="s">
        <v>46</v>
      </c>
      <c r="L50" s="125" t="s">
        <v>31</v>
      </c>
      <c r="M50" s="54" t="s">
        <v>33</v>
      </c>
      <c r="N50" s="125" t="s">
        <v>31</v>
      </c>
      <c r="O50" s="130" t="s">
        <v>290</v>
      </c>
      <c r="P50" s="82" t="s">
        <v>33</v>
      </c>
      <c r="Q50" s="52"/>
      <c r="R50" s="48" t="s">
        <v>33</v>
      </c>
      <c r="S50" s="130" t="s">
        <v>65</v>
      </c>
      <c r="T50" s="130" t="s">
        <v>65</v>
      </c>
      <c r="U50" s="130" t="s">
        <v>52</v>
      </c>
      <c r="V50" s="48"/>
      <c r="W50" s="130" t="s">
        <v>293</v>
      </c>
      <c r="X50" s="130" t="s">
        <v>65</v>
      </c>
      <c r="Y50" s="49"/>
      <c r="Z50" s="130" t="s">
        <v>39</v>
      </c>
      <c r="AA50" s="130" t="s">
        <v>100</v>
      </c>
      <c r="AB50" s="82" t="s">
        <v>33</v>
      </c>
      <c r="AC50" s="82" t="s">
        <v>33</v>
      </c>
      <c r="AD50" s="130" t="s">
        <v>29</v>
      </c>
      <c r="AE50" s="126" t="s">
        <v>46</v>
      </c>
      <c r="AF50" s="130" t="s">
        <v>52</v>
      </c>
      <c r="AG50" s="49"/>
      <c r="AH50" s="55">
        <f>'8JUL'!AH50-COUNTIF(B50:AF50,"REF")</f>
        <v>6</v>
      </c>
      <c r="AI50" s="117">
        <f>'8JUL'!AI50-COUNTIF(B50:AF50,"VAC")</f>
        <v>23</v>
      </c>
      <c r="AJ50" s="56"/>
      <c r="AK50" s="147"/>
    </row>
    <row r="51" spans="1:37" s="69" customFormat="1" ht="18.75" customHeight="1">
      <c r="A51" s="375"/>
      <c r="B51" s="74"/>
      <c r="C51" s="131"/>
      <c r="D51" s="131"/>
      <c r="E51" s="131"/>
      <c r="F51" s="58"/>
      <c r="G51" s="60"/>
      <c r="H51" s="127"/>
      <c r="I51" s="62"/>
      <c r="J51" s="131"/>
      <c r="K51" s="131"/>
      <c r="L51" s="58"/>
      <c r="M51" s="60"/>
      <c r="N51" s="131"/>
      <c r="O51" s="131"/>
      <c r="P51" s="75"/>
      <c r="Q51" s="64"/>
      <c r="R51" s="60"/>
      <c r="S51" s="131"/>
      <c r="T51" s="131"/>
      <c r="U51" s="131"/>
      <c r="V51" s="61"/>
      <c r="W51" s="131"/>
      <c r="X51" s="131"/>
      <c r="Y51" s="62"/>
      <c r="Z51" s="131"/>
      <c r="AA51" s="131"/>
      <c r="AB51" s="60"/>
      <c r="AC51" s="60"/>
      <c r="AD51" s="131"/>
      <c r="AE51" s="127"/>
      <c r="AF51" s="131"/>
      <c r="AG51" s="62"/>
      <c r="AH51" s="154"/>
      <c r="AI51" s="154"/>
      <c r="AJ51" s="68"/>
      <c r="AK51" s="129"/>
    </row>
    <row r="52" spans="1:37" ht="18.75" customHeight="1">
      <c r="A52" s="387" t="s">
        <v>131</v>
      </c>
      <c r="B52" s="130" t="s">
        <v>123</v>
      </c>
      <c r="C52" s="130" t="s">
        <v>68</v>
      </c>
      <c r="D52" s="47" t="s">
        <v>33</v>
      </c>
      <c r="E52" s="48" t="s">
        <v>33</v>
      </c>
      <c r="F52" s="130" t="s">
        <v>55</v>
      </c>
      <c r="G52" s="73" t="s">
        <v>32</v>
      </c>
      <c r="H52" s="130" t="s">
        <v>107</v>
      </c>
      <c r="I52" s="78"/>
      <c r="J52" s="130" t="s">
        <v>63</v>
      </c>
      <c r="K52" s="48" t="s">
        <v>33</v>
      </c>
      <c r="L52" s="125" t="s">
        <v>31</v>
      </c>
      <c r="M52" s="125" t="s">
        <v>31</v>
      </c>
      <c r="N52" s="125" t="s">
        <v>31</v>
      </c>
      <c r="O52" s="47" t="s">
        <v>33</v>
      </c>
      <c r="P52" s="130" t="s">
        <v>62</v>
      </c>
      <c r="Q52" s="79"/>
      <c r="R52" s="130" t="s">
        <v>100</v>
      </c>
      <c r="S52" s="130" t="s">
        <v>102</v>
      </c>
      <c r="T52" s="47"/>
      <c r="U52" s="130" t="s">
        <v>127</v>
      </c>
      <c r="V52" s="130" t="s">
        <v>64</v>
      </c>
      <c r="W52" s="130" t="s">
        <v>98</v>
      </c>
      <c r="X52" s="130" t="s">
        <v>55</v>
      </c>
      <c r="Y52" s="78"/>
      <c r="Z52" s="80"/>
      <c r="AA52" s="130" t="s">
        <v>63</v>
      </c>
      <c r="AB52" s="130" t="s">
        <v>54</v>
      </c>
      <c r="AC52" s="130" t="s">
        <v>54</v>
      </c>
      <c r="AD52" s="47"/>
      <c r="AE52" s="130" t="s">
        <v>65</v>
      </c>
      <c r="AF52" s="130" t="s">
        <v>107</v>
      </c>
      <c r="AG52" s="108"/>
      <c r="AH52" s="55">
        <f>'8JUL'!AH52-COUNTIF(B52:AF52,"REF")</f>
        <v>6</v>
      </c>
      <c r="AI52" s="117">
        <f>'8JUL'!AI52-COUNTIF(B52:AF52,"VAC")</f>
        <v>17.5</v>
      </c>
      <c r="AJ52" s="56"/>
      <c r="AK52" s="147"/>
    </row>
    <row r="53" spans="1:37" s="69" customFormat="1" ht="18.75" customHeight="1">
      <c r="A53" s="375"/>
      <c r="B53" s="131"/>
      <c r="C53" s="131"/>
      <c r="D53" s="60"/>
      <c r="E53" s="60"/>
      <c r="F53" s="131"/>
      <c r="G53" s="77"/>
      <c r="H53" s="131"/>
      <c r="I53" s="62"/>
      <c r="J53" s="131"/>
      <c r="K53" s="61"/>
      <c r="L53" s="59"/>
      <c r="M53" s="59"/>
      <c r="N53" s="58"/>
      <c r="O53" s="60"/>
      <c r="P53" s="131"/>
      <c r="Q53" s="64"/>
      <c r="R53" s="131"/>
      <c r="S53" s="131"/>
      <c r="T53" s="81"/>
      <c r="U53" s="131"/>
      <c r="V53" s="131"/>
      <c r="W53" s="131"/>
      <c r="X53" s="60" t="s">
        <v>56</v>
      </c>
      <c r="Y53" s="62"/>
      <c r="Z53" s="63"/>
      <c r="AA53" s="131"/>
      <c r="AB53" s="131"/>
      <c r="AC53" s="131"/>
      <c r="AD53" s="60"/>
      <c r="AE53" s="131"/>
      <c r="AF53" s="131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70" t="s">
        <v>33</v>
      </c>
      <c r="C54" s="130" t="s">
        <v>62</v>
      </c>
      <c r="D54" s="130" t="s">
        <v>123</v>
      </c>
      <c r="E54" s="130" t="s">
        <v>155</v>
      </c>
      <c r="F54" s="48"/>
      <c r="G54" s="126" t="s">
        <v>67</v>
      </c>
      <c r="H54" s="126" t="s">
        <v>305</v>
      </c>
      <c r="I54" s="78"/>
      <c r="J54" s="130" t="s">
        <v>127</v>
      </c>
      <c r="K54" s="51" t="s">
        <v>32</v>
      </c>
      <c r="L54" s="47" t="s">
        <v>33</v>
      </c>
      <c r="M54" s="126" t="s">
        <v>329</v>
      </c>
      <c r="N54" s="125" t="s">
        <v>31</v>
      </c>
      <c r="O54" s="130" t="s">
        <v>100</v>
      </c>
      <c r="P54" s="130" t="s">
        <v>61</v>
      </c>
      <c r="Q54" s="84"/>
      <c r="R54" s="125" t="s">
        <v>31</v>
      </c>
      <c r="S54" s="48"/>
      <c r="T54" s="130" t="s">
        <v>42</v>
      </c>
      <c r="U54" s="130" t="s">
        <v>77</v>
      </c>
      <c r="V54" s="130" t="s">
        <v>262</v>
      </c>
      <c r="W54" s="48"/>
      <c r="X54" s="126" t="s">
        <v>88</v>
      </c>
      <c r="Y54" s="78"/>
      <c r="Z54" s="130" t="s">
        <v>138</v>
      </c>
      <c r="AA54" s="130" t="s">
        <v>58</v>
      </c>
      <c r="AB54" s="82"/>
      <c r="AC54" s="126" t="s">
        <v>184</v>
      </c>
      <c r="AD54" s="126" t="s">
        <v>88</v>
      </c>
      <c r="AE54" s="130" t="s">
        <v>100</v>
      </c>
      <c r="AF54" s="82" t="s">
        <v>33</v>
      </c>
      <c r="AG54" s="108"/>
      <c r="AH54" s="55">
        <f>'8JUL'!AH54-COUNTIF(B54:AF54,"REF")</f>
        <v>6</v>
      </c>
      <c r="AI54" s="117">
        <f>'8JUL'!AI54-COUNTIF(B54:AF54,"VAC")</f>
        <v>33</v>
      </c>
      <c r="AJ54" s="56"/>
      <c r="AK54" s="147"/>
    </row>
    <row r="55" spans="1:37" s="69" customFormat="1" ht="18.75" customHeight="1" thickBot="1">
      <c r="A55" s="375"/>
      <c r="B55" s="74"/>
      <c r="C55" s="131"/>
      <c r="D55" s="131"/>
      <c r="E55" s="131"/>
      <c r="F55" s="60"/>
      <c r="G55" s="127"/>
      <c r="H55" s="127"/>
      <c r="I55" s="62"/>
      <c r="J55" s="131"/>
      <c r="K55" s="58"/>
      <c r="L55" s="94"/>
      <c r="M55" s="60" t="s">
        <v>56</v>
      </c>
      <c r="N55" s="58"/>
      <c r="O55" s="131"/>
      <c r="P55" s="131"/>
      <c r="Q55" s="64"/>
      <c r="R55" s="59"/>
      <c r="S55" s="61"/>
      <c r="T55" s="131"/>
      <c r="U55" s="131"/>
      <c r="V55" s="131"/>
      <c r="W55" s="61"/>
      <c r="X55" s="127"/>
      <c r="Y55" s="62"/>
      <c r="Z55" s="131"/>
      <c r="AA55" s="131"/>
      <c r="AB55" s="60"/>
      <c r="AC55" s="127"/>
      <c r="AD55" s="127"/>
      <c r="AE55" s="131"/>
      <c r="AF55" s="75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130" t="s">
        <v>81</v>
      </c>
      <c r="C56" s="82"/>
      <c r="D56" s="73" t="s">
        <v>32</v>
      </c>
      <c r="E56" s="126" t="s">
        <v>263</v>
      </c>
      <c r="F56" s="130" t="s">
        <v>62</v>
      </c>
      <c r="G56" s="130" t="s">
        <v>138</v>
      </c>
      <c r="H56" s="82"/>
      <c r="I56" s="49"/>
      <c r="J56" s="50"/>
      <c r="K56" s="130" t="s">
        <v>84</v>
      </c>
      <c r="L56" s="130" t="s">
        <v>138</v>
      </c>
      <c r="M56" s="130" t="s">
        <v>39</v>
      </c>
      <c r="N56" s="125" t="s">
        <v>31</v>
      </c>
      <c r="O56" s="130"/>
      <c r="P56" s="130" t="s">
        <v>107</v>
      </c>
      <c r="Q56" s="52"/>
      <c r="R56" s="130" t="s">
        <v>138</v>
      </c>
      <c r="S56" s="130" t="s">
        <v>127</v>
      </c>
      <c r="T56" s="238" t="s">
        <v>31</v>
      </c>
      <c r="U56" s="82"/>
      <c r="V56" s="48"/>
      <c r="W56" s="125" t="s">
        <v>31</v>
      </c>
      <c r="X56" s="130" t="s">
        <v>138</v>
      </c>
      <c r="Y56" s="49"/>
      <c r="Z56" s="130" t="s">
        <v>59</v>
      </c>
      <c r="AA56" s="48"/>
      <c r="AB56" s="130" t="s">
        <v>65</v>
      </c>
      <c r="AC56" s="130" t="s">
        <v>138</v>
      </c>
      <c r="AD56" s="130" t="s">
        <v>62</v>
      </c>
      <c r="AE56" s="54"/>
      <c r="AF56" s="130" t="s">
        <v>55</v>
      </c>
      <c r="AG56" s="109"/>
      <c r="AH56" s="55">
        <f>'8JUL'!AH56-COUNTIF(B56:AF56,"REF")</f>
        <v>6</v>
      </c>
      <c r="AI56" s="117">
        <f>'8JUL'!AI56-COUNTIF(B56:AF56,"VAC")</f>
        <v>20</v>
      </c>
      <c r="AJ56" s="56"/>
      <c r="AK56" s="147"/>
    </row>
    <row r="57" spans="1:37" s="69" customFormat="1" ht="18.75" customHeight="1">
      <c r="A57" s="375"/>
      <c r="B57" s="131"/>
      <c r="C57" s="60"/>
      <c r="D57" s="77"/>
      <c r="E57" s="127"/>
      <c r="F57" s="131"/>
      <c r="G57" s="131"/>
      <c r="H57" s="60"/>
      <c r="I57" s="62"/>
      <c r="J57" s="63"/>
      <c r="K57" s="131"/>
      <c r="L57" s="131"/>
      <c r="M57" s="131"/>
      <c r="N57" s="58"/>
      <c r="O57" s="60" t="s">
        <v>56</v>
      </c>
      <c r="P57" s="131"/>
      <c r="Q57" s="64"/>
      <c r="R57" s="131"/>
      <c r="S57" s="131"/>
      <c r="T57" s="58"/>
      <c r="U57" s="60"/>
      <c r="V57" s="61"/>
      <c r="W57" s="59"/>
      <c r="X57" s="131"/>
      <c r="Y57" s="62"/>
      <c r="Z57" s="131"/>
      <c r="AA57" s="61"/>
      <c r="AB57" s="131"/>
      <c r="AC57" s="131"/>
      <c r="AD57" s="131"/>
      <c r="AE57" s="63"/>
      <c r="AF57" s="131"/>
      <c r="AG57" s="62"/>
      <c r="AH57" s="154"/>
      <c r="AI57" s="154"/>
      <c r="AJ57" s="68"/>
      <c r="AK57" s="129"/>
    </row>
    <row r="58" spans="1:37" ht="18.75" customHeight="1">
      <c r="A58" s="414" t="s">
        <v>294</v>
      </c>
      <c r="B58" s="46" t="s">
        <v>40</v>
      </c>
      <c r="C58" s="46" t="s">
        <v>62</v>
      </c>
      <c r="D58" s="46" t="s">
        <v>61</v>
      </c>
      <c r="E58" s="47"/>
      <c r="F58" s="48"/>
      <c r="G58" s="46" t="s">
        <v>189</v>
      </c>
      <c r="H58" s="46" t="s">
        <v>249</v>
      </c>
      <c r="I58" s="49"/>
      <c r="J58" s="46" t="s">
        <v>34</v>
      </c>
      <c r="K58" s="48"/>
      <c r="L58" s="46" t="s">
        <v>77</v>
      </c>
      <c r="M58" s="46" t="s">
        <v>69</v>
      </c>
      <c r="N58" s="47"/>
      <c r="O58" s="46" t="s">
        <v>189</v>
      </c>
      <c r="P58" s="314" t="s">
        <v>189</v>
      </c>
      <c r="Q58" s="52"/>
      <c r="R58" s="46" t="s">
        <v>193</v>
      </c>
      <c r="S58" s="47"/>
      <c r="T58" s="46" t="s">
        <v>77</v>
      </c>
      <c r="U58" s="46" t="s">
        <v>36</v>
      </c>
      <c r="V58" s="51" t="s">
        <v>36</v>
      </c>
      <c r="W58" s="51" t="s">
        <v>155</v>
      </c>
      <c r="X58" s="71"/>
      <c r="Y58" s="49"/>
      <c r="Z58" s="80"/>
      <c r="AA58" s="51" t="s">
        <v>64</v>
      </c>
      <c r="AB58" s="51" t="s">
        <v>336</v>
      </c>
      <c r="AC58" s="51" t="s">
        <v>68</v>
      </c>
      <c r="AD58" s="51" t="s">
        <v>49</v>
      </c>
      <c r="AE58" s="47"/>
      <c r="AF58" s="130" t="s">
        <v>106</v>
      </c>
      <c r="AG58" s="109"/>
      <c r="AH58" s="55" t="s">
        <v>3</v>
      </c>
      <c r="AI58" s="117" t="s">
        <v>3</v>
      </c>
      <c r="AJ58" s="56"/>
      <c r="AK58" s="147"/>
    </row>
    <row r="59" spans="1:37" s="69" customFormat="1" ht="18.75" customHeight="1" thickBot="1">
      <c r="A59" s="379"/>
      <c r="B59" s="59"/>
      <c r="C59" s="59"/>
      <c r="D59" s="59"/>
      <c r="E59" s="65"/>
      <c r="F59" s="60"/>
      <c r="G59" s="59"/>
      <c r="H59" s="59"/>
      <c r="I59" s="62"/>
      <c r="J59" s="59"/>
      <c r="K59" s="88"/>
      <c r="L59" s="59"/>
      <c r="M59" s="59"/>
      <c r="N59" s="60"/>
      <c r="O59" s="59"/>
      <c r="P59" s="315"/>
      <c r="Q59" s="64"/>
      <c r="R59" s="59"/>
      <c r="S59" s="60"/>
      <c r="T59" s="59"/>
      <c r="U59" s="59"/>
      <c r="V59" s="58"/>
      <c r="W59" s="58"/>
      <c r="X59" s="75"/>
      <c r="Y59" s="62"/>
      <c r="Z59" s="63"/>
      <c r="AA59" s="58"/>
      <c r="AB59" s="59"/>
      <c r="AC59" s="58"/>
      <c r="AD59" s="58"/>
      <c r="AE59" s="60"/>
      <c r="AF59" s="131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130" t="s">
        <v>138</v>
      </c>
      <c r="C60" s="48"/>
      <c r="D60" s="130" t="s">
        <v>138</v>
      </c>
      <c r="E60" s="130" t="s">
        <v>138</v>
      </c>
      <c r="F60" s="130" t="s">
        <v>138</v>
      </c>
      <c r="G60" s="48"/>
      <c r="H60" s="130" t="s">
        <v>138</v>
      </c>
      <c r="I60" s="49"/>
      <c r="J60" s="130" t="s">
        <v>138</v>
      </c>
      <c r="K60" s="130" t="s">
        <v>138</v>
      </c>
      <c r="L60" s="47"/>
      <c r="M60" s="130" t="s">
        <v>138</v>
      </c>
      <c r="N60" s="130" t="s">
        <v>193</v>
      </c>
      <c r="O60" s="130" t="s">
        <v>138</v>
      </c>
      <c r="P60" s="48"/>
      <c r="Q60" s="52"/>
      <c r="R60" s="72"/>
      <c r="S60" s="130" t="s">
        <v>138</v>
      </c>
      <c r="T60" s="130" t="s">
        <v>138</v>
      </c>
      <c r="U60" s="130" t="s">
        <v>138</v>
      </c>
      <c r="V60" s="51" t="s">
        <v>32</v>
      </c>
      <c r="W60" s="48" t="s">
        <v>33</v>
      </c>
      <c r="X60" s="124" t="s">
        <v>31</v>
      </c>
      <c r="Y60" s="49"/>
      <c r="Z60" s="130" t="s">
        <v>82</v>
      </c>
      <c r="AA60" s="130" t="s">
        <v>138</v>
      </c>
      <c r="AB60" s="130" t="s">
        <v>138</v>
      </c>
      <c r="AC60" s="48"/>
      <c r="AD60" s="47"/>
      <c r="AE60" s="130" t="s">
        <v>138</v>
      </c>
      <c r="AF60" s="130" t="s">
        <v>138</v>
      </c>
      <c r="AG60" s="109"/>
      <c r="AH60" s="55">
        <f>'8JUL'!AH60-COUNTIF(B60:AF60,"REF")</f>
        <v>6</v>
      </c>
      <c r="AI60" s="117">
        <f>'8JUL'!AI60-COUNTIF(B60:AF60,"VAC")</f>
        <v>5</v>
      </c>
      <c r="AJ60" s="56"/>
      <c r="AK60" s="147"/>
    </row>
    <row r="61" spans="1:37" s="69" customFormat="1" ht="18.75" customHeight="1" thickBot="1">
      <c r="A61" s="379"/>
      <c r="B61" s="131"/>
      <c r="C61" s="94"/>
      <c r="D61" s="131"/>
      <c r="E61" s="131"/>
      <c r="F61" s="131"/>
      <c r="G61" s="94"/>
      <c r="H61" s="131"/>
      <c r="I61" s="96"/>
      <c r="J61" s="131"/>
      <c r="K61" s="131"/>
      <c r="L61" s="94"/>
      <c r="M61" s="131"/>
      <c r="N61" s="131"/>
      <c r="O61" s="131"/>
      <c r="P61" s="60"/>
      <c r="Q61" s="98"/>
      <c r="R61" s="99"/>
      <c r="S61" s="131"/>
      <c r="T61" s="131"/>
      <c r="U61" s="131"/>
      <c r="V61" s="58"/>
      <c r="W61" s="60"/>
      <c r="X61" s="58"/>
      <c r="Y61" s="96"/>
      <c r="Z61" s="131"/>
      <c r="AA61" s="131"/>
      <c r="AB61" s="131"/>
      <c r="AC61" s="101"/>
      <c r="AD61" s="94"/>
      <c r="AE61" s="131"/>
      <c r="AF61" s="131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130" t="s">
        <v>50</v>
      </c>
      <c r="C62" s="130" t="s">
        <v>26</v>
      </c>
      <c r="D62" s="47"/>
      <c r="E62" s="130" t="s">
        <v>26</v>
      </c>
      <c r="F62" s="130" t="s">
        <v>26</v>
      </c>
      <c r="G62" s="130" t="s">
        <v>59</v>
      </c>
      <c r="H62" s="82" t="s">
        <v>33</v>
      </c>
      <c r="I62" s="49"/>
      <c r="J62" s="130" t="s">
        <v>337</v>
      </c>
      <c r="K62" s="130" t="s">
        <v>28</v>
      </c>
      <c r="L62" s="204" t="s">
        <v>78</v>
      </c>
      <c r="M62" s="125" t="s">
        <v>31</v>
      </c>
      <c r="N62" s="82" t="s">
        <v>33</v>
      </c>
      <c r="O62" s="130" t="s">
        <v>71</v>
      </c>
      <c r="P62" s="130" t="s">
        <v>100</v>
      </c>
      <c r="Q62" s="52"/>
      <c r="R62" s="130" t="s">
        <v>54</v>
      </c>
      <c r="S62" s="130" t="s">
        <v>61</v>
      </c>
      <c r="T62" s="130" t="s">
        <v>55</v>
      </c>
      <c r="U62" s="130" t="s">
        <v>55</v>
      </c>
      <c r="V62" s="125" t="s">
        <v>31</v>
      </c>
      <c r="W62" s="125" t="s">
        <v>31</v>
      </c>
      <c r="X62" s="126" t="s">
        <v>266</v>
      </c>
      <c r="Y62" s="49"/>
      <c r="Z62" s="130" t="s">
        <v>65</v>
      </c>
      <c r="AA62" s="54"/>
      <c r="AB62" s="130" t="s">
        <v>70</v>
      </c>
      <c r="AC62" s="130" t="s">
        <v>78</v>
      </c>
      <c r="AD62" s="130" t="s">
        <v>70</v>
      </c>
      <c r="AE62" s="130" t="s">
        <v>42</v>
      </c>
      <c r="AF62" s="48"/>
      <c r="AG62" s="110"/>
      <c r="AH62" s="55">
        <f>'8JUL'!AH62-COUNTIF(B62:AF62,"REF")</f>
        <v>6</v>
      </c>
      <c r="AI62" s="117">
        <f>'8JUL'!AI62-COUNTIF(B62:AF62,"VAC")</f>
        <v>2</v>
      </c>
      <c r="AJ62" s="56"/>
      <c r="AK62" s="147"/>
    </row>
    <row r="63" spans="1:37" s="69" customFormat="1" ht="18.75" customHeight="1">
      <c r="A63" s="375"/>
      <c r="B63" s="131"/>
      <c r="C63" s="131"/>
      <c r="D63" s="60"/>
      <c r="E63" s="131"/>
      <c r="F63" s="131"/>
      <c r="G63" s="131"/>
      <c r="H63" s="60"/>
      <c r="I63" s="62"/>
      <c r="J63" s="60" t="s">
        <v>56</v>
      </c>
      <c r="K63" s="131"/>
      <c r="L63" s="205"/>
      <c r="M63" s="59"/>
      <c r="N63" s="60"/>
      <c r="O63" s="131"/>
      <c r="P63" s="131"/>
      <c r="Q63" s="64"/>
      <c r="R63" s="131"/>
      <c r="S63" s="131"/>
      <c r="T63" s="60" t="s">
        <v>56</v>
      </c>
      <c r="U63" s="60" t="s">
        <v>56</v>
      </c>
      <c r="V63" s="59"/>
      <c r="W63" s="59"/>
      <c r="X63" s="127"/>
      <c r="Y63" s="62"/>
      <c r="Z63" s="131"/>
      <c r="AA63" s="67"/>
      <c r="AB63" s="131"/>
      <c r="AC63" s="131"/>
      <c r="AD63" s="131"/>
      <c r="AE63" s="131"/>
      <c r="AF63" s="61"/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70"/>
      <c r="C64" s="130" t="s">
        <v>65</v>
      </c>
      <c r="D64" s="130" t="s">
        <v>293</v>
      </c>
      <c r="E64" s="130" t="s">
        <v>29</v>
      </c>
      <c r="F64" s="130" t="s">
        <v>78</v>
      </c>
      <c r="G64" s="82"/>
      <c r="H64" s="126" t="s">
        <v>46</v>
      </c>
      <c r="I64" s="49"/>
      <c r="J64" s="130" t="s">
        <v>46</v>
      </c>
      <c r="K64" s="130" t="s">
        <v>76</v>
      </c>
      <c r="L64" s="82"/>
      <c r="M64" s="130" t="s">
        <v>328</v>
      </c>
      <c r="N64" s="126" t="s">
        <v>322</v>
      </c>
      <c r="O64" s="126" t="s">
        <v>29</v>
      </c>
      <c r="P64" s="126" t="s">
        <v>255</v>
      </c>
      <c r="Q64" s="52"/>
      <c r="R64" s="130" t="s">
        <v>146</v>
      </c>
      <c r="S64" s="46" t="s">
        <v>32</v>
      </c>
      <c r="T64" s="238" t="s">
        <v>31</v>
      </c>
      <c r="U64" s="124" t="s">
        <v>31</v>
      </c>
      <c r="V64" s="48" t="s">
        <v>33</v>
      </c>
      <c r="W64" s="126" t="s">
        <v>29</v>
      </c>
      <c r="X64" s="126" t="s">
        <v>29</v>
      </c>
      <c r="Y64" s="49"/>
      <c r="Z64" s="130" t="s">
        <v>146</v>
      </c>
      <c r="AA64" s="130" t="s">
        <v>76</v>
      </c>
      <c r="AB64" s="130" t="s">
        <v>100</v>
      </c>
      <c r="AC64" s="47"/>
      <c r="AD64" s="130" t="s">
        <v>62</v>
      </c>
      <c r="AE64" s="130" t="s">
        <v>161</v>
      </c>
      <c r="AF64" s="130" t="s">
        <v>78</v>
      </c>
      <c r="AG64" s="49"/>
      <c r="AH64" s="55">
        <f>'8JUL'!AH64-COUNTIF(B64:AF64,"REF")</f>
        <v>6</v>
      </c>
      <c r="AI64" s="117">
        <f>'8JUL'!AI64-COUNTIF(B64:AF64,"VAC")</f>
        <v>17</v>
      </c>
      <c r="AJ64" s="56"/>
      <c r="AK64" s="147"/>
    </row>
    <row r="65" spans="1:37" s="69" customFormat="1" ht="18.75" customHeight="1">
      <c r="A65" s="375"/>
      <c r="B65" s="176"/>
      <c r="C65" s="131"/>
      <c r="D65" s="131"/>
      <c r="E65" s="131"/>
      <c r="F65" s="131"/>
      <c r="G65" s="60"/>
      <c r="H65" s="127"/>
      <c r="I65" s="62"/>
      <c r="J65" s="131"/>
      <c r="K65" s="131"/>
      <c r="L65" s="60"/>
      <c r="M65" s="131"/>
      <c r="N65" s="127"/>
      <c r="O65" s="127"/>
      <c r="P65" s="60" t="s">
        <v>56</v>
      </c>
      <c r="Q65" s="64"/>
      <c r="R65" s="60" t="s">
        <v>56</v>
      </c>
      <c r="S65" s="59"/>
      <c r="T65" s="59"/>
      <c r="U65" s="58"/>
      <c r="V65" s="61"/>
      <c r="W65" s="127"/>
      <c r="X65" s="127"/>
      <c r="Y65" s="62"/>
      <c r="Z65" s="131"/>
      <c r="AA65" s="131"/>
      <c r="AB65" s="60" t="s">
        <v>56</v>
      </c>
      <c r="AC65" s="60"/>
      <c r="AD65" s="131"/>
      <c r="AE65" s="131"/>
      <c r="AF65" s="131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73" t="s">
        <v>32</v>
      </c>
      <c r="C66" s="126" t="s">
        <v>298</v>
      </c>
      <c r="D66" s="130" t="s">
        <v>36</v>
      </c>
      <c r="E66" s="82"/>
      <c r="F66" s="126" t="s">
        <v>135</v>
      </c>
      <c r="G66" s="126" t="s">
        <v>184</v>
      </c>
      <c r="H66" s="130" t="s">
        <v>63</v>
      </c>
      <c r="I66" s="78"/>
      <c r="J66" s="130" t="s">
        <v>47</v>
      </c>
      <c r="K66" s="82" t="s">
        <v>33</v>
      </c>
      <c r="L66" s="130" t="s">
        <v>77</v>
      </c>
      <c r="M66" s="130" t="s">
        <v>69</v>
      </c>
      <c r="N66" s="130" t="s">
        <v>272</v>
      </c>
      <c r="O66" s="130" t="s">
        <v>55</v>
      </c>
      <c r="P66" s="130" t="s">
        <v>155</v>
      </c>
      <c r="Q66" s="79"/>
      <c r="R66" s="238" t="s">
        <v>31</v>
      </c>
      <c r="S66" s="317" t="s">
        <v>338</v>
      </c>
      <c r="T66" s="126" t="s">
        <v>67</v>
      </c>
      <c r="U66" s="130" t="s">
        <v>63</v>
      </c>
      <c r="V66" s="130" t="s">
        <v>61</v>
      </c>
      <c r="W66" s="130" t="s">
        <v>47</v>
      </c>
      <c r="X66" s="130" t="s">
        <v>100</v>
      </c>
      <c r="Y66" s="78"/>
      <c r="Z66" s="80" t="s">
        <v>33</v>
      </c>
      <c r="AA66" s="130" t="s">
        <v>63</v>
      </c>
      <c r="AB66" s="130" t="s">
        <v>91</v>
      </c>
      <c r="AC66" s="125" t="s">
        <v>31</v>
      </c>
      <c r="AD66" s="130" t="s">
        <v>127</v>
      </c>
      <c r="AE66" s="126" t="s">
        <v>88</v>
      </c>
      <c r="AF66" s="130" t="s">
        <v>65</v>
      </c>
      <c r="AG66" s="108"/>
      <c r="AH66" s="55">
        <f>'8JUL'!AH66-COUNTIF(B66:AF66,"REF")</f>
        <v>6</v>
      </c>
      <c r="AI66" s="117">
        <f>'8JUL'!AI66-COUNTIF(B66:AF66,"VAC")</f>
        <v>15</v>
      </c>
      <c r="AJ66" s="56"/>
      <c r="AK66" s="147"/>
    </row>
    <row r="67" spans="1:37" s="69" customFormat="1" ht="18.75" customHeight="1">
      <c r="A67" s="381"/>
      <c r="B67" s="77"/>
      <c r="C67" s="127"/>
      <c r="D67" s="60" t="s">
        <v>56</v>
      </c>
      <c r="E67" s="60"/>
      <c r="F67" s="127"/>
      <c r="G67" s="127"/>
      <c r="H67" s="131"/>
      <c r="I67" s="62"/>
      <c r="J67" s="131"/>
      <c r="K67" s="60"/>
      <c r="L67" s="131"/>
      <c r="M67" s="131"/>
      <c r="N67" s="131"/>
      <c r="O67" s="60" t="s">
        <v>56</v>
      </c>
      <c r="P67" s="131"/>
      <c r="Q67" s="64"/>
      <c r="R67" s="59"/>
      <c r="S67" s="127"/>
      <c r="T67" s="60" t="s">
        <v>56</v>
      </c>
      <c r="U67" s="131"/>
      <c r="V67" s="131"/>
      <c r="W67" s="131"/>
      <c r="X67" s="60" t="s">
        <v>56</v>
      </c>
      <c r="Y67" s="62"/>
      <c r="Z67" s="63"/>
      <c r="AA67" s="131"/>
      <c r="AB67" s="131"/>
      <c r="AC67" s="220"/>
      <c r="AD67" s="60" t="s">
        <v>56</v>
      </c>
      <c r="AE67" s="127"/>
      <c r="AF67" s="131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130" t="s">
        <v>70</v>
      </c>
      <c r="C68" s="130" t="s">
        <v>98</v>
      </c>
      <c r="D68" s="130" t="s">
        <v>99</v>
      </c>
      <c r="E68" s="130" t="s">
        <v>98</v>
      </c>
      <c r="F68" s="82"/>
      <c r="G68" s="130" t="s">
        <v>54</v>
      </c>
      <c r="H68" s="130" t="s">
        <v>70</v>
      </c>
      <c r="I68" s="78"/>
      <c r="J68" s="130" t="s">
        <v>99</v>
      </c>
      <c r="K68" s="130" t="s">
        <v>98</v>
      </c>
      <c r="L68" s="130" t="s">
        <v>99</v>
      </c>
      <c r="M68" s="82" t="s">
        <v>33</v>
      </c>
      <c r="N68" s="46" t="s">
        <v>32</v>
      </c>
      <c r="O68" s="130" t="s">
        <v>123</v>
      </c>
      <c r="P68" s="130" t="s">
        <v>74</v>
      </c>
      <c r="Q68" s="84"/>
      <c r="R68" s="72"/>
      <c r="S68" s="130" t="s">
        <v>98</v>
      </c>
      <c r="T68" s="130" t="s">
        <v>78</v>
      </c>
      <c r="U68" s="130" t="s">
        <v>98</v>
      </c>
      <c r="V68" s="130" t="s">
        <v>78</v>
      </c>
      <c r="W68" s="48" t="s">
        <v>33</v>
      </c>
      <c r="X68" s="130" t="s">
        <v>78</v>
      </c>
      <c r="Y68" s="78"/>
      <c r="Z68" s="130" t="s">
        <v>78</v>
      </c>
      <c r="AA68" s="130" t="s">
        <v>98</v>
      </c>
      <c r="AB68" s="82" t="s">
        <v>33</v>
      </c>
      <c r="AC68" s="130" t="s">
        <v>98</v>
      </c>
      <c r="AD68" s="130" t="s">
        <v>78</v>
      </c>
      <c r="AE68" s="130" t="s">
        <v>78</v>
      </c>
      <c r="AF68" s="85" t="s">
        <v>33</v>
      </c>
      <c r="AG68" s="108"/>
      <c r="AH68" s="55">
        <f>'8JUL'!AH68-COUNTIF(B68:AF68,"REF")</f>
        <v>6</v>
      </c>
      <c r="AI68" s="117">
        <f>'8JUL'!AI68-COUNTIF(B68:AF68,"VAC")</f>
        <v>19</v>
      </c>
      <c r="AJ68" s="56"/>
      <c r="AK68" s="147"/>
    </row>
    <row r="69" spans="1:37" s="69" customFormat="1" ht="18.75" customHeight="1">
      <c r="A69" s="375"/>
      <c r="B69" s="60" t="s">
        <v>56</v>
      </c>
      <c r="C69" s="131"/>
      <c r="D69" s="131"/>
      <c r="E69" s="131"/>
      <c r="F69" s="60"/>
      <c r="G69" s="131"/>
      <c r="H69" s="131"/>
      <c r="I69" s="62"/>
      <c r="J69" s="131"/>
      <c r="K69" s="131"/>
      <c r="L69" s="60" t="s">
        <v>56</v>
      </c>
      <c r="M69" s="61"/>
      <c r="N69" s="59"/>
      <c r="O69" s="127"/>
      <c r="P69" s="131"/>
      <c r="Q69" s="64"/>
      <c r="R69" s="60"/>
      <c r="S69" s="131"/>
      <c r="T69" s="131"/>
      <c r="U69" s="131"/>
      <c r="V69" s="131"/>
      <c r="W69" s="61"/>
      <c r="X69" s="131"/>
      <c r="Y69" s="62"/>
      <c r="Z69" s="131"/>
      <c r="AA69" s="131"/>
      <c r="AB69" s="60"/>
      <c r="AC69" s="131"/>
      <c r="AD69" s="131"/>
      <c r="AE69" s="131"/>
      <c r="AF69" s="60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73" t="s">
        <v>32</v>
      </c>
      <c r="C70" s="82"/>
      <c r="D70" s="130" t="s">
        <v>82</v>
      </c>
      <c r="E70" s="126" t="s">
        <v>93</v>
      </c>
      <c r="F70" s="130" t="s">
        <v>127</v>
      </c>
      <c r="G70" s="130" t="s">
        <v>29</v>
      </c>
      <c r="H70" s="82"/>
      <c r="I70" s="49"/>
      <c r="J70" s="82" t="s">
        <v>33</v>
      </c>
      <c r="K70" s="130" t="s">
        <v>59</v>
      </c>
      <c r="L70" s="130" t="s">
        <v>59</v>
      </c>
      <c r="M70" s="130" t="s">
        <v>59</v>
      </c>
      <c r="N70" s="130" t="s">
        <v>82</v>
      </c>
      <c r="O70" s="48"/>
      <c r="P70" s="130" t="s">
        <v>138</v>
      </c>
      <c r="Q70" s="52"/>
      <c r="R70" s="130" t="s">
        <v>29</v>
      </c>
      <c r="S70" s="126" t="s">
        <v>93</v>
      </c>
      <c r="T70" s="130" t="s">
        <v>59</v>
      </c>
      <c r="U70" s="130" t="s">
        <v>55</v>
      </c>
      <c r="V70" s="48"/>
      <c r="W70" s="126" t="s">
        <v>152</v>
      </c>
      <c r="X70" s="126" t="s">
        <v>152</v>
      </c>
      <c r="Y70" s="49"/>
      <c r="Z70" s="130" t="s">
        <v>51</v>
      </c>
      <c r="AA70" s="48"/>
      <c r="AB70" s="130" t="s">
        <v>82</v>
      </c>
      <c r="AC70" s="126" t="s">
        <v>93</v>
      </c>
      <c r="AD70" s="54"/>
      <c r="AE70" s="204" t="s">
        <v>59</v>
      </c>
      <c r="AF70" s="204" t="s">
        <v>55</v>
      </c>
      <c r="AG70" s="109"/>
      <c r="AH70" s="55">
        <f>'8JUL'!AH70-COUNTIF(B70:AF70,"REF")</f>
        <v>6</v>
      </c>
      <c r="AI70" s="117">
        <f>'8JUL'!AI70-COUNTIF(B70:AF70,"VAC")</f>
        <v>19</v>
      </c>
      <c r="AJ70" s="56"/>
      <c r="AK70" s="147"/>
    </row>
    <row r="71" spans="1:37" s="69" customFormat="1" ht="18.75" customHeight="1">
      <c r="A71" s="375"/>
      <c r="B71" s="77"/>
      <c r="C71" s="60"/>
      <c r="D71" s="131"/>
      <c r="E71" s="127"/>
      <c r="F71" s="131"/>
      <c r="G71" s="131"/>
      <c r="H71" s="60"/>
      <c r="I71" s="62"/>
      <c r="J71" s="60"/>
      <c r="K71" s="131"/>
      <c r="L71" s="131"/>
      <c r="M71" s="131"/>
      <c r="N71" s="131"/>
      <c r="O71" s="60"/>
      <c r="P71" s="131"/>
      <c r="Q71" s="64"/>
      <c r="R71" s="131"/>
      <c r="S71" s="127"/>
      <c r="T71" s="131"/>
      <c r="U71" s="60" t="s">
        <v>56</v>
      </c>
      <c r="V71" s="61"/>
      <c r="W71" s="127"/>
      <c r="X71" s="127"/>
      <c r="Y71" s="62"/>
      <c r="Z71" s="131"/>
      <c r="AA71" s="61"/>
      <c r="AB71" s="131"/>
      <c r="AC71" s="127"/>
      <c r="AD71" s="63"/>
      <c r="AE71" s="205"/>
      <c r="AF71" s="205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126" t="s">
        <v>263</v>
      </c>
      <c r="C72" s="130" t="s">
        <v>84</v>
      </c>
      <c r="D72" s="130" t="s">
        <v>81</v>
      </c>
      <c r="E72" s="130" t="s">
        <v>62</v>
      </c>
      <c r="F72" s="82" t="s">
        <v>33</v>
      </c>
      <c r="G72" s="238" t="s">
        <v>31</v>
      </c>
      <c r="H72" s="126" t="s">
        <v>135</v>
      </c>
      <c r="I72" s="49"/>
      <c r="J72" s="126" t="s">
        <v>106</v>
      </c>
      <c r="K72" s="48"/>
      <c r="L72" s="126" t="s">
        <v>329</v>
      </c>
      <c r="M72" s="130" t="s">
        <v>58</v>
      </c>
      <c r="N72" s="47"/>
      <c r="O72" s="126" t="s">
        <v>305</v>
      </c>
      <c r="P72" s="130" t="s">
        <v>63</v>
      </c>
      <c r="Q72" s="52"/>
      <c r="R72" s="130" t="s">
        <v>42</v>
      </c>
      <c r="S72" s="47"/>
      <c r="T72" s="130" t="s">
        <v>249</v>
      </c>
      <c r="U72" s="126" t="s">
        <v>88</v>
      </c>
      <c r="V72" s="130" t="s">
        <v>49</v>
      </c>
      <c r="W72" s="125" t="s">
        <v>31</v>
      </c>
      <c r="X72" s="130" t="s">
        <v>38</v>
      </c>
      <c r="Y72" s="49"/>
      <c r="Z72" s="80"/>
      <c r="AA72" s="126" t="s">
        <v>135</v>
      </c>
      <c r="AB72" s="130" t="s">
        <v>58</v>
      </c>
      <c r="AC72" s="130" t="s">
        <v>207</v>
      </c>
      <c r="AD72" s="130" t="s">
        <v>262</v>
      </c>
      <c r="AE72" s="47" t="s">
        <v>33</v>
      </c>
      <c r="AF72" s="126" t="s">
        <v>88</v>
      </c>
      <c r="AG72" s="109"/>
      <c r="AH72" s="55">
        <f>'8JUL'!AH72-COUNTIF(B72:AF72,"REF")</f>
        <v>6</v>
      </c>
      <c r="AI72" s="117">
        <f>'8JUL'!AI72-COUNTIF(B72:AF72,"VAC")</f>
        <v>14</v>
      </c>
      <c r="AJ72" s="56"/>
      <c r="AK72" s="147"/>
    </row>
    <row r="73" spans="1:37" s="69" customFormat="1" ht="18.75" customHeight="1">
      <c r="A73" s="375"/>
      <c r="B73" s="127"/>
      <c r="C73" s="131"/>
      <c r="D73" s="131"/>
      <c r="E73" s="60" t="s">
        <v>56</v>
      </c>
      <c r="F73" s="60"/>
      <c r="G73" s="77"/>
      <c r="H73" s="127"/>
      <c r="I73" s="62"/>
      <c r="J73" s="127"/>
      <c r="K73" s="88"/>
      <c r="L73" s="127"/>
      <c r="M73" s="131"/>
      <c r="N73" s="60"/>
      <c r="O73" s="127"/>
      <c r="P73" s="131"/>
      <c r="Q73" s="64"/>
      <c r="R73" s="131"/>
      <c r="S73" s="60"/>
      <c r="T73" s="60" t="s">
        <v>56</v>
      </c>
      <c r="U73" s="127"/>
      <c r="V73" s="131"/>
      <c r="W73" s="59"/>
      <c r="X73" s="131"/>
      <c r="Y73" s="62"/>
      <c r="Z73" s="63"/>
      <c r="AA73" s="127"/>
      <c r="AB73" s="131"/>
      <c r="AC73" s="131"/>
      <c r="AD73" s="131"/>
      <c r="AE73" s="60"/>
      <c r="AF73" s="127"/>
      <c r="AG73" s="62"/>
      <c r="AH73" s="154"/>
      <c r="AI73" s="154"/>
      <c r="AJ73" s="68"/>
      <c r="AK73" s="129"/>
    </row>
    <row r="74" spans="1:37" ht="18.75" customHeight="1">
      <c r="A74" s="392"/>
      <c r="B74" s="46"/>
      <c r="C74" s="48"/>
      <c r="D74" s="46"/>
      <c r="E74" s="46"/>
      <c r="F74" s="46"/>
      <c r="G74" s="48"/>
      <c r="H74" s="46"/>
      <c r="I74" s="49"/>
      <c r="J74" s="46"/>
      <c r="K74" s="46"/>
      <c r="L74" s="47"/>
      <c r="M74" s="46"/>
      <c r="N74" s="46"/>
      <c r="O74" s="46"/>
      <c r="P74" s="48"/>
      <c r="Q74" s="52"/>
      <c r="R74" s="48"/>
      <c r="S74" s="46"/>
      <c r="T74" s="46"/>
      <c r="U74" s="51"/>
      <c r="V74" s="51"/>
      <c r="W74" s="48"/>
      <c r="X74" s="46"/>
      <c r="Y74" s="49"/>
      <c r="Z74" s="46"/>
      <c r="AA74" s="46"/>
      <c r="AB74" s="46"/>
      <c r="AC74" s="48"/>
      <c r="AD74" s="47"/>
      <c r="AE74" s="46"/>
      <c r="AF74" s="92"/>
      <c r="AG74" s="109"/>
      <c r="AH74" s="55"/>
      <c r="AI74" s="117"/>
      <c r="AJ74" s="56"/>
      <c r="AK74" s="147"/>
    </row>
    <row r="75" spans="1:37" s="69" customFormat="1" ht="18.75" customHeight="1" thickBot="1">
      <c r="A75" s="379"/>
      <c r="B75" s="59"/>
      <c r="C75" s="94"/>
      <c r="D75" s="59"/>
      <c r="E75" s="59"/>
      <c r="F75" s="59"/>
      <c r="G75" s="94"/>
      <c r="H75" s="59"/>
      <c r="I75" s="96"/>
      <c r="J75" s="59"/>
      <c r="K75" s="59"/>
      <c r="L75" s="94"/>
      <c r="M75" s="59"/>
      <c r="N75" s="59"/>
      <c r="O75" s="59"/>
      <c r="P75" s="60"/>
      <c r="Q75" s="98"/>
      <c r="R75" s="60"/>
      <c r="S75" s="59"/>
      <c r="T75" s="59"/>
      <c r="U75" s="95"/>
      <c r="V75" s="95"/>
      <c r="W75" s="100"/>
      <c r="X75" s="93"/>
      <c r="Y75" s="96"/>
      <c r="Z75" s="93"/>
      <c r="AA75" s="95"/>
      <c r="AB75" s="93"/>
      <c r="AC75" s="101"/>
      <c r="AD75" s="94"/>
      <c r="AE75" s="93"/>
      <c r="AF75" s="102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130" t="s">
        <v>127</v>
      </c>
      <c r="C76" s="130" t="s">
        <v>323</v>
      </c>
      <c r="D76" s="130" t="s">
        <v>163</v>
      </c>
      <c r="E76" s="130" t="s">
        <v>76</v>
      </c>
      <c r="F76" s="130" t="s">
        <v>262</v>
      </c>
      <c r="G76" s="130" t="s">
        <v>161</v>
      </c>
      <c r="H76" s="82"/>
      <c r="I76" s="78"/>
      <c r="J76" s="126" t="s">
        <v>329</v>
      </c>
      <c r="K76" s="130" t="s">
        <v>59</v>
      </c>
      <c r="L76" s="130" t="s">
        <v>43</v>
      </c>
      <c r="M76" s="130" t="s">
        <v>97</v>
      </c>
      <c r="N76" s="48"/>
      <c r="O76" s="130" t="s">
        <v>74</v>
      </c>
      <c r="P76" s="130" t="s">
        <v>158</v>
      </c>
      <c r="Q76" s="84"/>
      <c r="R76" s="130" t="s">
        <v>43</v>
      </c>
      <c r="S76" s="51" t="s">
        <v>32</v>
      </c>
      <c r="T76" s="82" t="s">
        <v>33</v>
      </c>
      <c r="U76" s="82" t="s">
        <v>33</v>
      </c>
      <c r="V76" s="125" t="s">
        <v>31</v>
      </c>
      <c r="W76" s="125" t="s">
        <v>31</v>
      </c>
      <c r="X76" s="124" t="s">
        <v>31</v>
      </c>
      <c r="Y76" s="78"/>
      <c r="Z76" s="261" t="s">
        <v>31</v>
      </c>
      <c r="AA76" s="130" t="s">
        <v>34</v>
      </c>
      <c r="AB76" s="130" t="s">
        <v>97</v>
      </c>
      <c r="AC76" s="130" t="s">
        <v>97</v>
      </c>
      <c r="AD76" s="130" t="s">
        <v>26</v>
      </c>
      <c r="AE76" s="262" t="s">
        <v>31</v>
      </c>
      <c r="AF76" s="130" t="s">
        <v>158</v>
      </c>
      <c r="AG76" s="113"/>
      <c r="AH76" s="55">
        <f>'8JUL'!AH76-COUNTIF(B76:AF76,"REF")</f>
        <v>6</v>
      </c>
      <c r="AI76" s="117">
        <f>'8JUL'!AI76-COUNTIF(B76:AF76,"VAC")</f>
        <v>27</v>
      </c>
      <c r="AJ76" s="56"/>
      <c r="AK76" s="147"/>
    </row>
    <row r="77" spans="1:37" s="69" customFormat="1" ht="18.75" customHeight="1">
      <c r="A77" s="381"/>
      <c r="B77" s="131"/>
      <c r="C77" s="131"/>
      <c r="D77" s="60" t="s">
        <v>56</v>
      </c>
      <c r="E77" s="131"/>
      <c r="F77" s="131"/>
      <c r="G77" s="131"/>
      <c r="H77" s="60"/>
      <c r="I77" s="62"/>
      <c r="J77" s="127"/>
      <c r="K77" s="131"/>
      <c r="L77" s="131"/>
      <c r="M77" s="60" t="s">
        <v>56</v>
      </c>
      <c r="N77" s="60"/>
      <c r="O77" s="131"/>
      <c r="P77" s="131"/>
      <c r="Q77" s="64"/>
      <c r="R77" s="131"/>
      <c r="S77" s="58"/>
      <c r="T77" s="60"/>
      <c r="U77" s="60"/>
      <c r="V77" s="59"/>
      <c r="W77" s="59"/>
      <c r="X77" s="58"/>
      <c r="Y77" s="62"/>
      <c r="Z77" s="66"/>
      <c r="AA77" s="60" t="s">
        <v>56</v>
      </c>
      <c r="AB77" s="131"/>
      <c r="AC77" s="131"/>
      <c r="AD77" s="131"/>
      <c r="AE77" s="59"/>
      <c r="AF77" s="60" t="s">
        <v>56</v>
      </c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/>
      <c r="C78" s="130" t="s">
        <v>29</v>
      </c>
      <c r="D78" s="130" t="s">
        <v>145</v>
      </c>
      <c r="E78" s="130" t="s">
        <v>145</v>
      </c>
      <c r="F78" s="130" t="s">
        <v>27</v>
      </c>
      <c r="G78" s="48"/>
      <c r="H78" s="126" t="s">
        <v>29</v>
      </c>
      <c r="I78" s="49"/>
      <c r="J78" s="130" t="s">
        <v>339</v>
      </c>
      <c r="K78" s="130" t="s">
        <v>29</v>
      </c>
      <c r="L78" s="48"/>
      <c r="M78" s="130" t="s">
        <v>29</v>
      </c>
      <c r="N78" s="125" t="s">
        <v>31</v>
      </c>
      <c r="O78" s="130" t="s">
        <v>99</v>
      </c>
      <c r="P78" s="130" t="s">
        <v>55</v>
      </c>
      <c r="Q78" s="52"/>
      <c r="R78" s="48"/>
      <c r="S78" s="130" t="s">
        <v>97</v>
      </c>
      <c r="T78" s="130" t="s">
        <v>82</v>
      </c>
      <c r="U78" s="51" t="s">
        <v>32</v>
      </c>
      <c r="V78" s="48" t="s">
        <v>33</v>
      </c>
      <c r="W78" s="46" t="s">
        <v>32</v>
      </c>
      <c r="X78" s="124" t="s">
        <v>31</v>
      </c>
      <c r="Y78" s="49"/>
      <c r="Z78" s="302" t="s">
        <v>31</v>
      </c>
      <c r="AA78" s="125" t="s">
        <v>31</v>
      </c>
      <c r="AB78" s="82" t="s">
        <v>33</v>
      </c>
      <c r="AC78" s="85" t="s">
        <v>33</v>
      </c>
      <c r="AD78" s="126" t="s">
        <v>64</v>
      </c>
      <c r="AE78" s="126" t="s">
        <v>255</v>
      </c>
      <c r="AF78" s="126" t="s">
        <v>29</v>
      </c>
      <c r="AG78" s="49"/>
      <c r="AH78" s="55">
        <f>'8JUL'!AH78-COUNTIF(B78:AF78,"REF")</f>
        <v>6</v>
      </c>
      <c r="AI78" s="117">
        <f>'8JUL'!AI78-COUNTIF(B78:AF78,"VAC")</f>
        <v>16</v>
      </c>
      <c r="AJ78" s="56"/>
      <c r="AK78" s="147"/>
    </row>
    <row r="79" spans="1:37" s="69" customFormat="1" ht="18.75" customHeight="1">
      <c r="A79" s="381"/>
      <c r="B79" s="176"/>
      <c r="C79" s="131"/>
      <c r="D79" s="131"/>
      <c r="E79" s="131"/>
      <c r="F79" s="131"/>
      <c r="G79" s="60"/>
      <c r="H79" s="127"/>
      <c r="I79" s="62"/>
      <c r="J79" s="131"/>
      <c r="K79" s="131"/>
      <c r="L79" s="60"/>
      <c r="M79" s="131"/>
      <c r="N79" s="131"/>
      <c r="O79" s="131"/>
      <c r="P79" s="60" t="s">
        <v>56</v>
      </c>
      <c r="Q79" s="64"/>
      <c r="R79" s="60"/>
      <c r="S79" s="131"/>
      <c r="T79" s="131"/>
      <c r="U79" s="58"/>
      <c r="V79" s="61"/>
      <c r="W79" s="59"/>
      <c r="X79" s="58"/>
      <c r="Y79" s="62"/>
      <c r="Z79" s="77"/>
      <c r="AA79" s="59"/>
      <c r="AB79" s="60"/>
      <c r="AC79" s="60"/>
      <c r="AD79" s="127"/>
      <c r="AE79" s="127"/>
      <c r="AF79" s="127"/>
      <c r="AG79" s="62"/>
      <c r="AH79" s="154"/>
      <c r="AI79" s="154"/>
      <c r="AJ79" s="68"/>
      <c r="AK79" s="129"/>
    </row>
    <row r="80" spans="1:37" ht="18.75" customHeight="1">
      <c r="A80" s="391" t="s">
        <v>162</v>
      </c>
      <c r="B80" s="277" t="s">
        <v>61</v>
      </c>
      <c r="C80" s="206" t="s">
        <v>62</v>
      </c>
      <c r="D80" s="47"/>
      <c r="E80" s="47"/>
      <c r="F80" s="206" t="s">
        <v>61</v>
      </c>
      <c r="G80" s="206" t="s">
        <v>62</v>
      </c>
      <c r="H80" s="206" t="s">
        <v>68</v>
      </c>
      <c r="I80" s="78"/>
      <c r="J80" s="130" t="s">
        <v>123</v>
      </c>
      <c r="K80" s="48"/>
      <c r="L80" s="130" t="s">
        <v>65</v>
      </c>
      <c r="M80" s="130" t="s">
        <v>54</v>
      </c>
      <c r="N80" s="47"/>
      <c r="O80" s="130" t="s">
        <v>67</v>
      </c>
      <c r="P80" s="130" t="s">
        <v>155</v>
      </c>
      <c r="Q80" s="79"/>
      <c r="R80" s="130" t="s">
        <v>68</v>
      </c>
      <c r="S80" s="130" t="s">
        <v>102</v>
      </c>
      <c r="T80" s="47"/>
      <c r="U80" s="51" t="s">
        <v>32</v>
      </c>
      <c r="V80" s="130" t="s">
        <v>67</v>
      </c>
      <c r="W80" s="130" t="s">
        <v>62</v>
      </c>
      <c r="X80" s="71"/>
      <c r="Y80" s="78"/>
      <c r="Z80" s="244" t="s">
        <v>193</v>
      </c>
      <c r="AA80" s="130" t="s">
        <v>34</v>
      </c>
      <c r="AB80" s="130" t="s">
        <v>38</v>
      </c>
      <c r="AC80" s="130" t="s">
        <v>38</v>
      </c>
      <c r="AD80" s="47"/>
      <c r="AE80" s="130" t="s">
        <v>70</v>
      </c>
      <c r="AF80" s="130" t="s">
        <v>55</v>
      </c>
      <c r="AG80" s="108"/>
      <c r="AH80" s="55"/>
      <c r="AI80" s="117"/>
      <c r="AJ80" s="56"/>
      <c r="AK80" s="147"/>
    </row>
    <row r="81" spans="1:37" s="69" customFormat="1" ht="18.75" customHeight="1">
      <c r="A81" s="381"/>
      <c r="B81" s="278"/>
      <c r="C81" s="279"/>
      <c r="D81" s="60"/>
      <c r="E81" s="60"/>
      <c r="F81" s="279"/>
      <c r="G81" s="279"/>
      <c r="H81" s="279"/>
      <c r="I81" s="62"/>
      <c r="J81" s="131"/>
      <c r="K81" s="60"/>
      <c r="L81" s="131"/>
      <c r="M81" s="131"/>
      <c r="N81" s="60"/>
      <c r="O81" s="131"/>
      <c r="P81" s="131"/>
      <c r="Q81" s="64"/>
      <c r="R81" s="131"/>
      <c r="S81" s="131"/>
      <c r="T81" s="81"/>
      <c r="U81" s="58"/>
      <c r="V81" s="131"/>
      <c r="W81" s="131"/>
      <c r="X81" s="75"/>
      <c r="Y81" s="62"/>
      <c r="Z81" s="245"/>
      <c r="AA81" s="131"/>
      <c r="AB81" s="131"/>
      <c r="AC81" s="60" t="s">
        <v>56</v>
      </c>
      <c r="AD81" s="60"/>
      <c r="AE81" s="131"/>
      <c r="AF81" s="131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70"/>
      <c r="C82" s="130" t="s">
        <v>138</v>
      </c>
      <c r="D82" s="130" t="s">
        <v>290</v>
      </c>
      <c r="E82" s="130" t="s">
        <v>70</v>
      </c>
      <c r="F82" s="82"/>
      <c r="G82" s="130" t="s">
        <v>71</v>
      </c>
      <c r="H82" s="130" t="s">
        <v>62</v>
      </c>
      <c r="I82" s="78"/>
      <c r="J82" s="130" t="s">
        <v>123</v>
      </c>
      <c r="K82" s="130" t="s">
        <v>61</v>
      </c>
      <c r="L82" s="130" t="s">
        <v>163</v>
      </c>
      <c r="M82" s="82" t="s">
        <v>33</v>
      </c>
      <c r="N82" s="126" t="s">
        <v>106</v>
      </c>
      <c r="O82" s="130" t="s">
        <v>42</v>
      </c>
      <c r="P82" s="130" t="s">
        <v>70</v>
      </c>
      <c r="Q82" s="84"/>
      <c r="R82" s="130" t="s">
        <v>70</v>
      </c>
      <c r="S82" s="48" t="s">
        <v>33</v>
      </c>
      <c r="T82" s="126" t="s">
        <v>88</v>
      </c>
      <c r="U82" s="130" t="s">
        <v>283</v>
      </c>
      <c r="V82" s="130" t="s">
        <v>36</v>
      </c>
      <c r="W82" s="48" t="s">
        <v>33</v>
      </c>
      <c r="X82" s="130" t="s">
        <v>26</v>
      </c>
      <c r="Y82" s="78"/>
      <c r="Z82" s="244" t="s">
        <v>36</v>
      </c>
      <c r="AA82" s="262" t="s">
        <v>31</v>
      </c>
      <c r="AB82" s="82" t="s">
        <v>33</v>
      </c>
      <c r="AC82" s="130" t="s">
        <v>127</v>
      </c>
      <c r="AD82" s="130" t="s">
        <v>138</v>
      </c>
      <c r="AE82" s="130" t="s">
        <v>290</v>
      </c>
      <c r="AF82" s="85"/>
      <c r="AG82" s="108"/>
      <c r="AH82" s="55">
        <f>'8JUL'!AH82-COUNTIF(B82:AF82,"REF")</f>
        <v>6</v>
      </c>
      <c r="AI82" s="117">
        <f>'8JUL'!AI82-COUNTIF(B82:AF82,"VAC")</f>
        <v>19</v>
      </c>
      <c r="AJ82" s="56"/>
      <c r="AK82" s="147"/>
    </row>
    <row r="83" spans="1:37" s="69" customFormat="1" ht="18.75" customHeight="1">
      <c r="A83" s="375"/>
      <c r="B83" s="176"/>
      <c r="C83" s="131"/>
      <c r="D83" s="131"/>
      <c r="E83" s="131"/>
      <c r="F83" s="60"/>
      <c r="G83" s="131"/>
      <c r="H83" s="131"/>
      <c r="I83" s="62"/>
      <c r="J83" s="131"/>
      <c r="K83" s="131"/>
      <c r="L83" s="60" t="s">
        <v>56</v>
      </c>
      <c r="M83" s="60"/>
      <c r="N83" s="127"/>
      <c r="O83" s="131"/>
      <c r="P83" s="131"/>
      <c r="Q83" s="64"/>
      <c r="R83" s="131"/>
      <c r="S83" s="60"/>
      <c r="T83" s="127"/>
      <c r="U83" s="131"/>
      <c r="V83" s="131"/>
      <c r="W83" s="61"/>
      <c r="X83" s="131"/>
      <c r="Y83" s="62"/>
      <c r="Z83" s="245"/>
      <c r="AA83" s="59"/>
      <c r="AB83" s="60"/>
      <c r="AC83" s="131"/>
      <c r="AD83" s="131"/>
      <c r="AE83" s="131"/>
      <c r="AF83" s="60"/>
      <c r="AG83" s="62"/>
      <c r="AH83" s="154"/>
      <c r="AI83" s="154"/>
      <c r="AJ83" s="68"/>
      <c r="AK83" s="129"/>
    </row>
    <row r="84" spans="1:37" ht="18.75" customHeight="1">
      <c r="A84" s="380"/>
      <c r="B84" s="51"/>
      <c r="C84" s="47"/>
      <c r="D84" s="50"/>
      <c r="E84" s="46"/>
      <c r="F84" s="46"/>
      <c r="G84" s="46"/>
      <c r="H84" s="46"/>
      <c r="I84" s="49"/>
      <c r="J84" s="50"/>
      <c r="K84" s="46"/>
      <c r="L84" s="46"/>
      <c r="M84" s="46"/>
      <c r="N84" s="46"/>
      <c r="O84" s="48"/>
      <c r="P84" s="46"/>
      <c r="Q84" s="52"/>
      <c r="R84" s="46"/>
      <c r="S84" s="46"/>
      <c r="T84" s="48"/>
      <c r="U84" s="51"/>
      <c r="V84" s="51"/>
      <c r="W84" s="51"/>
      <c r="X84" s="48"/>
      <c r="Y84" s="49"/>
      <c r="Z84" s="48"/>
      <c r="AA84" s="46"/>
      <c r="AB84" s="46"/>
      <c r="AC84" s="46"/>
      <c r="AD84" s="46"/>
      <c r="AE84" s="54"/>
      <c r="AF84" s="86"/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8"/>
      <c r="C85" s="60"/>
      <c r="D85" s="63"/>
      <c r="E85" s="59"/>
      <c r="F85" s="59"/>
      <c r="G85" s="59"/>
      <c r="H85" s="59"/>
      <c r="I85" s="62"/>
      <c r="J85" s="63"/>
      <c r="K85" s="59"/>
      <c r="L85" s="59"/>
      <c r="M85" s="59"/>
      <c r="N85" s="59"/>
      <c r="O85" s="60"/>
      <c r="P85" s="59"/>
      <c r="Q85" s="64"/>
      <c r="R85" s="59"/>
      <c r="S85" s="59"/>
      <c r="T85" s="88"/>
      <c r="U85" s="58"/>
      <c r="V85" s="58"/>
      <c r="W85" s="58"/>
      <c r="X85" s="61"/>
      <c r="Y85" s="62"/>
      <c r="Z85" s="61"/>
      <c r="AA85" s="59"/>
      <c r="AB85" s="59"/>
      <c r="AC85" s="58"/>
      <c r="AD85" s="89"/>
      <c r="AE85" s="63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238" t="s">
        <v>31</v>
      </c>
      <c r="C86" s="125" t="s">
        <v>31</v>
      </c>
      <c r="D86" s="305" t="s">
        <v>31</v>
      </c>
      <c r="E86" s="48"/>
      <c r="F86" s="48"/>
      <c r="G86" s="125" t="s">
        <v>31</v>
      </c>
      <c r="H86" s="260" t="s">
        <v>31</v>
      </c>
      <c r="I86" s="282"/>
      <c r="J86" s="238" t="s">
        <v>31</v>
      </c>
      <c r="K86" s="48"/>
      <c r="L86" s="125" t="s">
        <v>31</v>
      </c>
      <c r="M86" s="125" t="s">
        <v>31</v>
      </c>
      <c r="N86" s="47"/>
      <c r="O86" s="125" t="s">
        <v>31</v>
      </c>
      <c r="P86" s="238" t="s">
        <v>31</v>
      </c>
      <c r="Q86" s="52"/>
      <c r="R86" s="125" t="s">
        <v>31</v>
      </c>
      <c r="S86" s="47"/>
      <c r="T86" s="238" t="s">
        <v>31</v>
      </c>
      <c r="U86" s="125" t="s">
        <v>31</v>
      </c>
      <c r="V86" s="238" t="s">
        <v>31</v>
      </c>
      <c r="W86" s="125" t="s">
        <v>31</v>
      </c>
      <c r="X86" s="71"/>
      <c r="Y86" s="49"/>
      <c r="Z86" s="80"/>
      <c r="AA86" s="238" t="s">
        <v>31</v>
      </c>
      <c r="AB86" s="238" t="s">
        <v>31</v>
      </c>
      <c r="AC86" s="125" t="s">
        <v>31</v>
      </c>
      <c r="AD86" s="238" t="s">
        <v>31</v>
      </c>
      <c r="AE86" s="47"/>
      <c r="AF86" s="85"/>
      <c r="AG86" s="109"/>
      <c r="AH86" s="55">
        <f>'8JUL'!AH86-COUNTIF(B86:AF86,"REF")</f>
        <v>6</v>
      </c>
      <c r="AI86" s="117">
        <f>'8JUL'!AI86-COUNTIF(B86:AF86,"VAC")</f>
        <v>6</v>
      </c>
      <c r="AJ86" s="56"/>
      <c r="AK86" s="147"/>
    </row>
    <row r="87" spans="1:37" s="69" customFormat="1" ht="18.75" customHeight="1">
      <c r="A87" s="381"/>
      <c r="B87" s="77"/>
      <c r="C87" s="220"/>
      <c r="D87" s="306"/>
      <c r="E87" s="60"/>
      <c r="F87" s="60"/>
      <c r="G87" s="220"/>
      <c r="H87" s="220"/>
      <c r="I87" s="283"/>
      <c r="J87" s="220"/>
      <c r="K87" s="88"/>
      <c r="L87" s="220"/>
      <c r="M87" s="220"/>
      <c r="N87" s="60"/>
      <c r="O87" s="220"/>
      <c r="P87" s="220"/>
      <c r="Q87" s="64"/>
      <c r="R87" s="220"/>
      <c r="S87" s="60"/>
      <c r="T87" s="220"/>
      <c r="U87" s="220"/>
      <c r="V87" s="220"/>
      <c r="W87" s="220"/>
      <c r="X87" s="75"/>
      <c r="Y87" s="62"/>
      <c r="Z87" s="63"/>
      <c r="AA87" s="220"/>
      <c r="AB87" s="220"/>
      <c r="AC87" s="220"/>
      <c r="AD87" s="220"/>
      <c r="AE87" s="60"/>
      <c r="AF87" s="60"/>
      <c r="AG87" s="62"/>
      <c r="AH87" s="154"/>
      <c r="AI87" s="154"/>
      <c r="AJ87" s="68"/>
      <c r="AK87" s="129"/>
    </row>
    <row r="88" spans="1:37" s="69" customFormat="1" ht="18.75" customHeight="1">
      <c r="A88" s="378" t="s">
        <v>173</v>
      </c>
      <c r="B88" s="130" t="s">
        <v>236</v>
      </c>
      <c r="C88" s="210"/>
      <c r="D88" s="130" t="s">
        <v>82</v>
      </c>
      <c r="E88" s="130" t="s">
        <v>82</v>
      </c>
      <c r="F88" s="130" t="s">
        <v>29</v>
      </c>
      <c r="G88" s="130" t="s">
        <v>26</v>
      </c>
      <c r="H88" s="238" t="s">
        <v>31</v>
      </c>
      <c r="I88" s="212"/>
      <c r="J88" s="238" t="s">
        <v>31</v>
      </c>
      <c r="K88" s="125" t="s">
        <v>31</v>
      </c>
      <c r="L88" s="82" t="s">
        <v>46</v>
      </c>
      <c r="M88" s="130" t="s">
        <v>46</v>
      </c>
      <c r="N88" s="130" t="s">
        <v>331</v>
      </c>
      <c r="O88" s="130" t="s">
        <v>52</v>
      </c>
      <c r="P88" s="130" t="s">
        <v>36</v>
      </c>
      <c r="Q88" s="215"/>
      <c r="R88" s="216"/>
      <c r="S88" s="130" t="s">
        <v>207</v>
      </c>
      <c r="T88" s="130" t="s">
        <v>82</v>
      </c>
      <c r="U88" s="130" t="s">
        <v>51</v>
      </c>
      <c r="V88" s="130" t="s">
        <v>39</v>
      </c>
      <c r="W88" s="130" t="s">
        <v>59</v>
      </c>
      <c r="X88" s="124" t="s">
        <v>31</v>
      </c>
      <c r="Y88" s="49"/>
      <c r="Z88" s="130" t="s">
        <v>46</v>
      </c>
      <c r="AA88" s="130" t="s">
        <v>46</v>
      </c>
      <c r="AB88" s="130" t="s">
        <v>46</v>
      </c>
      <c r="AC88" s="130" t="s">
        <v>26</v>
      </c>
      <c r="AD88" s="47"/>
      <c r="AE88" s="130" t="s">
        <v>29</v>
      </c>
      <c r="AF88" s="126" t="s">
        <v>29</v>
      </c>
      <c r="AG88" s="78"/>
      <c r="AH88" s="55">
        <f>'8JUL'!AH88-COUNTIF(B88:AF88,"REF")</f>
        <v>6</v>
      </c>
      <c r="AI88" s="117">
        <f>'8JUL'!AI88-COUNTIF(B88:AF88,"VAC")</f>
        <v>27</v>
      </c>
      <c r="AJ88" s="159"/>
      <c r="AK88" s="57"/>
    </row>
    <row r="89" spans="1:37" s="69" customFormat="1" ht="18.75" customHeight="1" thickBot="1">
      <c r="A89" s="379"/>
      <c r="B89" s="131"/>
      <c r="C89" s="219"/>
      <c r="D89" s="131"/>
      <c r="E89" s="131"/>
      <c r="F89" s="131"/>
      <c r="G89" s="60" t="s">
        <v>56</v>
      </c>
      <c r="H89" s="220"/>
      <c r="I89" s="221"/>
      <c r="J89" s="77"/>
      <c r="K89" s="58"/>
      <c r="L89" s="60" t="s">
        <v>56</v>
      </c>
      <c r="M89" s="131"/>
      <c r="N89" s="131"/>
      <c r="O89" s="131"/>
      <c r="P89" s="60" t="s">
        <v>56</v>
      </c>
      <c r="Q89" s="223"/>
      <c r="R89" s="224"/>
      <c r="S89" s="131"/>
      <c r="T89" s="131"/>
      <c r="U89" s="131"/>
      <c r="V89" s="131"/>
      <c r="W89" s="60" t="s">
        <v>56</v>
      </c>
      <c r="X89" s="225"/>
      <c r="Y89" s="96"/>
      <c r="Z89" s="131"/>
      <c r="AA89" s="131"/>
      <c r="AB89" s="131"/>
      <c r="AC89" s="60" t="s">
        <v>56</v>
      </c>
      <c r="AD89" s="94"/>
      <c r="AE89" s="131"/>
      <c r="AF89" s="127"/>
      <c r="AG89" s="62"/>
      <c r="AH89" s="160"/>
      <c r="AI89" s="160"/>
      <c r="AJ89" s="139"/>
      <c r="AK89" s="129"/>
    </row>
    <row r="90" spans="1:37" s="69" customFormat="1" ht="18.75" customHeight="1">
      <c r="A90" s="389" t="s">
        <v>174</v>
      </c>
      <c r="B90" s="126" t="s">
        <v>135</v>
      </c>
      <c r="C90" s="126" t="s">
        <v>263</v>
      </c>
      <c r="D90" s="130" t="s">
        <v>35</v>
      </c>
      <c r="E90" s="130" t="s">
        <v>127</v>
      </c>
      <c r="F90" s="130" t="s">
        <v>70</v>
      </c>
      <c r="G90" s="130" t="s">
        <v>54</v>
      </c>
      <c r="H90" s="48" t="s">
        <v>33</v>
      </c>
      <c r="I90" s="78"/>
      <c r="J90" s="80" t="s">
        <v>33</v>
      </c>
      <c r="K90" s="126" t="s">
        <v>175</v>
      </c>
      <c r="L90" s="130" t="s">
        <v>340</v>
      </c>
      <c r="M90" s="130" t="s">
        <v>183</v>
      </c>
      <c r="N90" s="82"/>
      <c r="O90" s="126" t="s">
        <v>88</v>
      </c>
      <c r="P90" s="126" t="s">
        <v>329</v>
      </c>
      <c r="Q90" s="84"/>
      <c r="R90" s="130" t="s">
        <v>34</v>
      </c>
      <c r="S90" s="130" t="s">
        <v>63</v>
      </c>
      <c r="T90" s="130" t="s">
        <v>62</v>
      </c>
      <c r="U90" s="82"/>
      <c r="V90" s="126" t="s">
        <v>88</v>
      </c>
      <c r="W90" s="126" t="s">
        <v>329</v>
      </c>
      <c r="X90" s="130" t="s">
        <v>107</v>
      </c>
      <c r="Y90" s="78"/>
      <c r="Z90" s="130" t="s">
        <v>42</v>
      </c>
      <c r="AA90" s="106"/>
      <c r="AB90" s="126" t="s">
        <v>298</v>
      </c>
      <c r="AC90" s="126" t="s">
        <v>64</v>
      </c>
      <c r="AD90" s="130" t="s">
        <v>49</v>
      </c>
      <c r="AE90" s="130" t="s">
        <v>54</v>
      </c>
      <c r="AF90" s="83"/>
      <c r="AG90" s="78"/>
      <c r="AH90" s="55">
        <f>'8JUL'!AH90-COUNTIF(B90:AF90,"REF")</f>
        <v>8</v>
      </c>
      <c r="AI90" s="117">
        <f>'8JUL'!AI90-COUNTIF(B90:AF90,"VAC")</f>
        <v>18</v>
      </c>
      <c r="AJ90" s="159"/>
      <c r="AK90" s="57"/>
    </row>
    <row r="91" spans="1:37" s="69" customFormat="1" ht="18.75" customHeight="1">
      <c r="A91" s="375"/>
      <c r="B91" s="127"/>
      <c r="C91" s="127"/>
      <c r="D91" s="60" t="s">
        <v>56</v>
      </c>
      <c r="E91" s="131"/>
      <c r="F91" s="131"/>
      <c r="G91" s="131"/>
      <c r="H91" s="61"/>
      <c r="I91" s="62"/>
      <c r="J91" s="63"/>
      <c r="K91" s="127"/>
      <c r="L91" s="131"/>
      <c r="M91" s="131"/>
      <c r="N91" s="60"/>
      <c r="O91" s="127"/>
      <c r="P91" s="127"/>
      <c r="Q91" s="64"/>
      <c r="R91" s="131"/>
      <c r="S91" s="131"/>
      <c r="T91" s="60" t="s">
        <v>56</v>
      </c>
      <c r="U91" s="60"/>
      <c r="V91" s="127"/>
      <c r="W91" s="127"/>
      <c r="X91" s="131"/>
      <c r="Y91" s="62"/>
      <c r="Z91" s="131"/>
      <c r="AA91" s="67"/>
      <c r="AB91" s="127"/>
      <c r="AC91" s="127"/>
      <c r="AD91" s="131"/>
      <c r="AE91" s="131"/>
      <c r="AF91" s="61"/>
      <c r="AG91" s="62"/>
      <c r="AH91" s="160"/>
      <c r="AI91" s="160"/>
      <c r="AJ91" s="139"/>
      <c r="AK91" s="129"/>
    </row>
    <row r="92" spans="1:37" s="69" customFormat="1" ht="18.75" customHeight="1">
      <c r="A92" s="406" t="s">
        <v>177</v>
      </c>
      <c r="B92" s="70"/>
      <c r="C92" s="126" t="s">
        <v>119</v>
      </c>
      <c r="D92" s="130" t="s">
        <v>102</v>
      </c>
      <c r="E92" s="130" t="s">
        <v>36</v>
      </c>
      <c r="F92" s="51" t="s">
        <v>32</v>
      </c>
      <c r="G92" s="130" t="s">
        <v>65</v>
      </c>
      <c r="H92" s="130" t="s">
        <v>30</v>
      </c>
      <c r="I92" s="49"/>
      <c r="J92" s="73" t="s">
        <v>32</v>
      </c>
      <c r="K92" s="130" t="s">
        <v>47</v>
      </c>
      <c r="L92" s="130" t="s">
        <v>77</v>
      </c>
      <c r="M92" s="130" t="s">
        <v>215</v>
      </c>
      <c r="N92" s="51" t="s">
        <v>32</v>
      </c>
      <c r="O92" s="130" t="s">
        <v>54</v>
      </c>
      <c r="P92" s="72" t="s">
        <v>33</v>
      </c>
      <c r="Q92" s="52"/>
      <c r="R92" s="72" t="s">
        <v>33</v>
      </c>
      <c r="S92" s="126" t="s">
        <v>175</v>
      </c>
      <c r="T92" s="204" t="s">
        <v>61</v>
      </c>
      <c r="U92" s="130" t="s">
        <v>54</v>
      </c>
      <c r="V92" s="48"/>
      <c r="W92" s="126" t="s">
        <v>329</v>
      </c>
      <c r="X92" s="130" t="s">
        <v>104</v>
      </c>
      <c r="Y92" s="49"/>
      <c r="Z92" s="130" t="s">
        <v>32</v>
      </c>
      <c r="AA92" s="130" t="s">
        <v>63</v>
      </c>
      <c r="AB92" s="48" t="s">
        <v>33</v>
      </c>
      <c r="AC92" s="48" t="s">
        <v>33</v>
      </c>
      <c r="AD92" s="126" t="s">
        <v>117</v>
      </c>
      <c r="AE92" s="130" t="s">
        <v>58</v>
      </c>
      <c r="AF92" s="130" t="s">
        <v>70</v>
      </c>
      <c r="AG92" s="78"/>
      <c r="AH92" s="55">
        <f>'8JUL'!AH92-COUNTIF(B92:AF92,"REF")</f>
        <v>7</v>
      </c>
      <c r="AI92" s="117">
        <f>'8JUL'!AI92-COUNTIF(B92:AF92,"VAC")</f>
        <v>19</v>
      </c>
      <c r="AJ92" s="56"/>
      <c r="AK92" s="147"/>
    </row>
    <row r="93" spans="1:37" s="69" customFormat="1" ht="18.75" customHeight="1" thickBot="1">
      <c r="A93" s="375"/>
      <c r="B93" s="74"/>
      <c r="C93" s="127"/>
      <c r="D93" s="131"/>
      <c r="E93" s="131"/>
      <c r="F93" s="58"/>
      <c r="G93" s="60" t="s">
        <v>56</v>
      </c>
      <c r="H93" s="131"/>
      <c r="I93" s="62"/>
      <c r="J93" s="77"/>
      <c r="K93" s="131"/>
      <c r="L93" s="131"/>
      <c r="M93" s="60" t="s">
        <v>56</v>
      </c>
      <c r="N93" s="131"/>
      <c r="O93" s="131"/>
      <c r="P93" s="60"/>
      <c r="Q93" s="64"/>
      <c r="R93" s="224"/>
      <c r="S93" s="127"/>
      <c r="T93" s="131"/>
      <c r="U93" s="131"/>
      <c r="V93" s="61"/>
      <c r="W93" s="127"/>
      <c r="X93" s="131"/>
      <c r="Y93" s="62"/>
      <c r="Z93" s="131"/>
      <c r="AA93" s="131"/>
      <c r="AB93" s="60"/>
      <c r="AC93" s="60"/>
      <c r="AD93" s="127"/>
      <c r="AE93" s="131"/>
      <c r="AF93" s="131"/>
      <c r="AG93" s="62"/>
      <c r="AH93" s="154"/>
      <c r="AI93" s="154"/>
      <c r="AJ93" s="68"/>
      <c r="AK93" s="129"/>
    </row>
    <row r="94" spans="1:37" s="69" customFormat="1" ht="18.75" customHeight="1">
      <c r="A94" s="374" t="s">
        <v>178</v>
      </c>
      <c r="B94" s="130" t="s">
        <v>62</v>
      </c>
      <c r="C94" s="130" t="s">
        <v>61</v>
      </c>
      <c r="D94" s="130" t="s">
        <v>341</v>
      </c>
      <c r="E94" s="48"/>
      <c r="F94" s="130" t="s">
        <v>62</v>
      </c>
      <c r="G94" s="130" t="s">
        <v>123</v>
      </c>
      <c r="H94" s="130" t="s">
        <v>69</v>
      </c>
      <c r="I94" s="115"/>
      <c r="J94" s="130" t="s">
        <v>95</v>
      </c>
      <c r="K94" s="48"/>
      <c r="L94" s="126" t="s">
        <v>88</v>
      </c>
      <c r="M94" s="126" t="s">
        <v>298</v>
      </c>
      <c r="N94" s="51" t="s">
        <v>32</v>
      </c>
      <c r="O94" s="130"/>
      <c r="P94" s="130" t="s">
        <v>107</v>
      </c>
      <c r="Q94" s="190"/>
      <c r="R94" s="130" t="s">
        <v>58</v>
      </c>
      <c r="S94" s="130" t="s">
        <v>32</v>
      </c>
      <c r="T94" s="48" t="s">
        <v>33</v>
      </c>
      <c r="U94" s="126" t="s">
        <v>88</v>
      </c>
      <c r="V94" s="238" t="s">
        <v>31</v>
      </c>
      <c r="W94" s="238" t="s">
        <v>31</v>
      </c>
      <c r="X94" s="47"/>
      <c r="Y94" s="78"/>
      <c r="Z94" s="126"/>
      <c r="AA94" s="238" t="s">
        <v>31</v>
      </c>
      <c r="AB94" s="238" t="s">
        <v>31</v>
      </c>
      <c r="AC94" s="130" t="s">
        <v>138</v>
      </c>
      <c r="AD94" s="47"/>
      <c r="AE94" s="126" t="s">
        <v>88</v>
      </c>
      <c r="AF94" s="126" t="s">
        <v>64</v>
      </c>
      <c r="AG94" s="78"/>
      <c r="AH94" s="55">
        <f>'8JUL'!AH94-COUNTIF(B94:AF94,"REF")</f>
        <v>7</v>
      </c>
      <c r="AI94" s="117">
        <f>'8JUL'!AI94-COUNTIF(B94:AF94,"VAC")</f>
        <v>2</v>
      </c>
      <c r="AJ94" s="56"/>
      <c r="AK94" s="147"/>
    </row>
    <row r="95" spans="1:37" s="69" customFormat="1" ht="18.75" customHeight="1">
      <c r="A95" s="375"/>
      <c r="B95" s="131"/>
      <c r="C95" s="131"/>
      <c r="D95" s="60" t="s">
        <v>56</v>
      </c>
      <c r="E95" s="60"/>
      <c r="F95" s="131"/>
      <c r="G95" s="131"/>
      <c r="H95" s="131"/>
      <c r="I95" s="138"/>
      <c r="J95" s="131"/>
      <c r="K95" s="61"/>
      <c r="L95" s="127"/>
      <c r="M95" s="127"/>
      <c r="N95" s="131"/>
      <c r="O95" s="60" t="s">
        <v>56</v>
      </c>
      <c r="P95" s="131"/>
      <c r="Q95" s="144"/>
      <c r="R95" s="131"/>
      <c r="S95" s="131"/>
      <c r="T95" s="81"/>
      <c r="U95" s="127"/>
      <c r="V95" s="220"/>
      <c r="W95" s="220"/>
      <c r="X95" s="75"/>
      <c r="Y95" s="62"/>
      <c r="Z95" s="60"/>
      <c r="AA95" s="127"/>
      <c r="AB95" s="131"/>
      <c r="AC95" s="131"/>
      <c r="AD95" s="60"/>
      <c r="AE95" s="127"/>
      <c r="AF95" s="127"/>
      <c r="AG95" s="78"/>
      <c r="AH95" s="154"/>
      <c r="AI95" s="156"/>
      <c r="AJ95" s="68"/>
      <c r="AK95" s="129"/>
    </row>
    <row r="96" spans="1:37" s="69" customFormat="1" ht="18.75" customHeight="1">
      <c r="A96" s="403" t="s">
        <v>181</v>
      </c>
      <c r="B96" s="130" t="s">
        <v>70</v>
      </c>
      <c r="C96" s="130" t="s">
        <v>62</v>
      </c>
      <c r="D96" s="51" t="s">
        <v>32</v>
      </c>
      <c r="E96" s="130" t="s">
        <v>143</v>
      </c>
      <c r="F96" s="83" t="s">
        <v>33</v>
      </c>
      <c r="G96" s="126" t="s">
        <v>50</v>
      </c>
      <c r="H96" s="126" t="s">
        <v>266</v>
      </c>
      <c r="I96" s="78"/>
      <c r="J96" s="130" t="s">
        <v>50</v>
      </c>
      <c r="K96" s="130" t="s">
        <v>63</v>
      </c>
      <c r="L96" s="82" t="s">
        <v>33</v>
      </c>
      <c r="M96" s="82" t="s">
        <v>33</v>
      </c>
      <c r="N96" s="126" t="s">
        <v>342</v>
      </c>
      <c r="O96" s="126" t="s">
        <v>143</v>
      </c>
      <c r="P96" s="130" t="s">
        <v>34</v>
      </c>
      <c r="Q96" s="84"/>
      <c r="R96" s="130" t="s">
        <v>50</v>
      </c>
      <c r="S96" s="82"/>
      <c r="T96" s="126" t="s">
        <v>143</v>
      </c>
      <c r="U96" s="130" t="s">
        <v>143</v>
      </c>
      <c r="V96" s="130" t="s">
        <v>68</v>
      </c>
      <c r="W96" s="48" t="s">
        <v>33</v>
      </c>
      <c r="X96" s="124" t="s">
        <v>31</v>
      </c>
      <c r="Y96" s="78"/>
      <c r="Z96" s="130" t="s">
        <v>28</v>
      </c>
      <c r="AA96" s="130" t="s">
        <v>36</v>
      </c>
      <c r="AB96" s="47" t="s">
        <v>33</v>
      </c>
      <c r="AC96" s="130" t="s">
        <v>50</v>
      </c>
      <c r="AD96" s="130" t="s">
        <v>49</v>
      </c>
      <c r="AE96" s="130" t="s">
        <v>123</v>
      </c>
      <c r="AF96" s="85"/>
      <c r="AG96" s="78"/>
      <c r="AH96" s="55">
        <f>'8JUL'!AH96-COUNTIF(B96:AF96,"REF")</f>
        <v>6</v>
      </c>
      <c r="AI96" s="117">
        <f>'8JUL'!AI96-COUNTIF(B96:AF96,"VAC")</f>
        <v>10</v>
      </c>
      <c r="AJ96" s="56"/>
      <c r="AK96" s="147"/>
    </row>
    <row r="97" spans="1:67" s="69" customFormat="1" ht="18.75" customHeight="1">
      <c r="A97" s="375"/>
      <c r="B97" s="60" t="s">
        <v>56</v>
      </c>
      <c r="C97" s="131"/>
      <c r="D97" s="58"/>
      <c r="E97" s="131"/>
      <c r="F97" s="60"/>
      <c r="G97" s="127"/>
      <c r="H97" s="127"/>
      <c r="I97" s="62"/>
      <c r="J97" s="131"/>
      <c r="K97" s="131"/>
      <c r="L97" s="60"/>
      <c r="M97" s="60"/>
      <c r="N97" s="127"/>
      <c r="O97" s="127"/>
      <c r="P97" s="131"/>
      <c r="Q97" s="64"/>
      <c r="R97" s="131"/>
      <c r="S97" s="60"/>
      <c r="T97" s="127"/>
      <c r="U97" s="131"/>
      <c r="V97" s="131"/>
      <c r="W97" s="61"/>
      <c r="X97" s="58"/>
      <c r="Y97" s="62"/>
      <c r="Z97" s="131"/>
      <c r="AA97" s="131"/>
      <c r="AB97" s="60"/>
      <c r="AC97" s="131"/>
      <c r="AD97" s="131"/>
      <c r="AE97" s="131"/>
      <c r="AF97" s="60"/>
      <c r="AG97" s="78"/>
      <c r="AH97" s="154"/>
      <c r="AI97" s="156"/>
      <c r="AJ97" s="68"/>
      <c r="AK97" s="129"/>
    </row>
    <row r="98" spans="1:67" s="69" customFormat="1" ht="18.75" customHeight="1">
      <c r="A98" s="386" t="s">
        <v>182</v>
      </c>
      <c r="B98" s="130" t="s">
        <v>128</v>
      </c>
      <c r="C98" s="47"/>
      <c r="D98" s="130" t="s">
        <v>55</v>
      </c>
      <c r="E98" s="130" t="s">
        <v>138</v>
      </c>
      <c r="F98" s="130" t="s">
        <v>100</v>
      </c>
      <c r="G98" s="130" t="s">
        <v>207</v>
      </c>
      <c r="H98" s="83"/>
      <c r="I98" s="49"/>
      <c r="J98" s="50"/>
      <c r="K98" s="130" t="s">
        <v>127</v>
      </c>
      <c r="L98" s="130" t="s">
        <v>65</v>
      </c>
      <c r="M98" s="130" t="s">
        <v>47</v>
      </c>
      <c r="N98" s="46" t="s">
        <v>32</v>
      </c>
      <c r="O98" s="47"/>
      <c r="P98" s="130" t="s">
        <v>107</v>
      </c>
      <c r="Q98" s="52"/>
      <c r="R98" s="130" t="s">
        <v>63</v>
      </c>
      <c r="S98" s="130" t="s">
        <v>61</v>
      </c>
      <c r="T98" s="130" t="s">
        <v>70</v>
      </c>
      <c r="U98" s="48" t="s">
        <v>33</v>
      </c>
      <c r="V98" s="48" t="s">
        <v>33</v>
      </c>
      <c r="W98" s="130" t="s">
        <v>283</v>
      </c>
      <c r="X98" s="130" t="s">
        <v>215</v>
      </c>
      <c r="Y98" s="49"/>
      <c r="Z98" s="130" t="s">
        <v>47</v>
      </c>
      <c r="AA98" s="48"/>
      <c r="AB98" s="126" t="s">
        <v>298</v>
      </c>
      <c r="AC98" s="126" t="s">
        <v>298</v>
      </c>
      <c r="AD98" s="130" t="s">
        <v>70</v>
      </c>
      <c r="AE98" s="54"/>
      <c r="AF98" s="130" t="s">
        <v>107</v>
      </c>
      <c r="AG98" s="78"/>
      <c r="AH98" s="55">
        <f>'8JUL'!AH98-COUNTIF(B98:AF98,"REF")</f>
        <v>6</v>
      </c>
      <c r="AI98" s="117">
        <f>'8JUL'!AI98-COUNTIF(B98:AF98,"VAC")</f>
        <v>10</v>
      </c>
      <c r="AJ98" s="56"/>
      <c r="AK98" s="147"/>
    </row>
    <row r="99" spans="1:67" s="69" customFormat="1" ht="18.75" customHeight="1" thickBot="1">
      <c r="A99" s="381"/>
      <c r="B99" s="131"/>
      <c r="C99" s="60"/>
      <c r="D99" s="131"/>
      <c r="E99" s="131"/>
      <c r="F99" s="131"/>
      <c r="G99" s="131"/>
      <c r="H99" s="61"/>
      <c r="I99" s="62"/>
      <c r="J99" s="63"/>
      <c r="K99" s="131"/>
      <c r="L99" s="131"/>
      <c r="M99" s="131"/>
      <c r="N99" s="59"/>
      <c r="O99" s="60"/>
      <c r="P99" s="131"/>
      <c r="Q99" s="64"/>
      <c r="R99" s="131"/>
      <c r="S99" s="131"/>
      <c r="T99" s="131"/>
      <c r="U99" s="88"/>
      <c r="V99" s="88"/>
      <c r="W99" s="131"/>
      <c r="X99" s="131"/>
      <c r="Y99" s="62"/>
      <c r="Z99" s="131"/>
      <c r="AA99" s="61"/>
      <c r="AB99" s="127"/>
      <c r="AC99" s="127"/>
      <c r="AD99" s="131"/>
      <c r="AE99" s="63"/>
      <c r="AF99" s="131"/>
      <c r="AG99" s="78"/>
      <c r="AH99" s="154"/>
      <c r="AI99" s="156"/>
      <c r="AJ99" s="68"/>
      <c r="AK99" s="129"/>
    </row>
    <row r="100" spans="1:67" s="69" customFormat="1" ht="18.75" customHeight="1">
      <c r="A100" s="403" t="s">
        <v>185</v>
      </c>
      <c r="B100" s="126" t="s">
        <v>135</v>
      </c>
      <c r="C100" s="130" t="s">
        <v>63</v>
      </c>
      <c r="D100" s="130" t="s">
        <v>98</v>
      </c>
      <c r="E100" s="48"/>
      <c r="F100" s="126" t="s">
        <v>119</v>
      </c>
      <c r="G100" s="126" t="s">
        <v>88</v>
      </c>
      <c r="H100" s="126" t="s">
        <v>175</v>
      </c>
      <c r="I100" s="49"/>
      <c r="J100" s="126" t="s">
        <v>64</v>
      </c>
      <c r="K100" s="48"/>
      <c r="L100" s="130" t="s">
        <v>36</v>
      </c>
      <c r="M100" s="130" t="s">
        <v>54</v>
      </c>
      <c r="N100" s="47"/>
      <c r="O100" s="126" t="s">
        <v>88</v>
      </c>
      <c r="P100" s="126" t="s">
        <v>329</v>
      </c>
      <c r="Q100" s="52"/>
      <c r="R100" s="130" t="s">
        <v>63</v>
      </c>
      <c r="S100" s="47"/>
      <c r="T100" s="126" t="s">
        <v>88</v>
      </c>
      <c r="U100" s="130" t="s">
        <v>58</v>
      </c>
      <c r="V100" s="130" t="s">
        <v>62</v>
      </c>
      <c r="W100" s="130" t="s">
        <v>123</v>
      </c>
      <c r="X100" s="130" t="s">
        <v>104</v>
      </c>
      <c r="Y100" s="49"/>
      <c r="Z100" s="80"/>
      <c r="AA100" s="126" t="s">
        <v>175</v>
      </c>
      <c r="AB100" s="130" t="s">
        <v>290</v>
      </c>
      <c r="AC100" s="130" t="s">
        <v>343</v>
      </c>
      <c r="AD100" s="130" t="s">
        <v>61</v>
      </c>
      <c r="AE100" s="47"/>
      <c r="AF100" s="126" t="s">
        <v>88</v>
      </c>
      <c r="AG100" s="140"/>
      <c r="AH100" s="55">
        <f>'8JUL'!AH100-COUNTIF(B100:AF100,"REF")</f>
        <v>13</v>
      </c>
      <c r="AI100" s="117">
        <f>'8JUL'!AI100-COUNTIF(B100:AF100,"VAC")</f>
        <v>20</v>
      </c>
      <c r="AJ100" s="56"/>
      <c r="AK100" s="57"/>
    </row>
    <row r="101" spans="1:67" s="69" customFormat="1" ht="18.75" customHeight="1">
      <c r="A101" s="375"/>
      <c r="B101" s="127"/>
      <c r="C101" s="131"/>
      <c r="D101" s="131"/>
      <c r="E101" s="60"/>
      <c r="F101" s="60" t="s">
        <v>56</v>
      </c>
      <c r="G101" s="127"/>
      <c r="H101" s="127"/>
      <c r="I101" s="62"/>
      <c r="J101" s="127"/>
      <c r="K101" s="61"/>
      <c r="L101" s="131"/>
      <c r="M101" s="131"/>
      <c r="N101" s="60"/>
      <c r="O101" s="127"/>
      <c r="P101" s="127"/>
      <c r="Q101" s="64"/>
      <c r="R101" s="131"/>
      <c r="S101" s="60"/>
      <c r="T101" s="127"/>
      <c r="U101" s="131"/>
      <c r="V101" s="131"/>
      <c r="W101" s="131"/>
      <c r="X101" s="60" t="s">
        <v>56</v>
      </c>
      <c r="Y101" s="62"/>
      <c r="Z101" s="63"/>
      <c r="AA101" s="127"/>
      <c r="AB101" s="131"/>
      <c r="AC101" s="131"/>
      <c r="AD101" s="131"/>
      <c r="AE101" s="60"/>
      <c r="AF101" s="127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73" t="s">
        <v>32</v>
      </c>
      <c r="C102" s="48"/>
      <c r="D102" s="126" t="s">
        <v>88</v>
      </c>
      <c r="E102" s="126" t="s">
        <v>184</v>
      </c>
      <c r="F102" s="130" t="s">
        <v>61</v>
      </c>
      <c r="G102" s="130" t="s">
        <v>62</v>
      </c>
      <c r="H102" s="130" t="s">
        <v>62</v>
      </c>
      <c r="I102" s="49"/>
      <c r="J102" s="73" t="s">
        <v>32</v>
      </c>
      <c r="K102" s="130" t="s">
        <v>58</v>
      </c>
      <c r="L102" s="130" t="s">
        <v>62</v>
      </c>
      <c r="M102" s="130" t="s">
        <v>283</v>
      </c>
      <c r="N102" s="51" t="s">
        <v>32</v>
      </c>
      <c r="O102" s="51" t="s">
        <v>32</v>
      </c>
      <c r="P102" s="130" t="s">
        <v>344</v>
      </c>
      <c r="Q102" s="52"/>
      <c r="R102" s="82"/>
      <c r="S102" s="130" t="s">
        <v>58</v>
      </c>
      <c r="T102" s="130" t="s">
        <v>155</v>
      </c>
      <c r="U102" s="130" t="s">
        <v>69</v>
      </c>
      <c r="V102" s="130" t="s">
        <v>38</v>
      </c>
      <c r="W102" s="206" t="s">
        <v>345</v>
      </c>
      <c r="X102" s="126" t="s">
        <v>263</v>
      </c>
      <c r="Y102" s="49"/>
      <c r="Z102" s="126" t="s">
        <v>88</v>
      </c>
      <c r="AA102" s="130" t="s">
        <v>32</v>
      </c>
      <c r="AB102" s="130" t="s">
        <v>55</v>
      </c>
      <c r="AC102" s="130" t="s">
        <v>102</v>
      </c>
      <c r="AD102" s="47"/>
      <c r="AE102" s="126" t="s">
        <v>263</v>
      </c>
      <c r="AF102" s="130" t="s">
        <v>54</v>
      </c>
      <c r="AG102" s="78"/>
      <c r="AH102" s="55">
        <f>'8JUL'!AH102-COUNTIF(B102:AF102,"REF")</f>
        <v>7</v>
      </c>
      <c r="AI102" s="117">
        <f>'8JUL'!AI102-COUNTIF(B102:AF102,"VAC")</f>
        <v>16</v>
      </c>
      <c r="AJ102" s="56"/>
      <c r="AK102" s="57"/>
    </row>
    <row r="103" spans="1:67" s="69" customFormat="1" ht="18.75" customHeight="1" thickBot="1">
      <c r="A103" s="375"/>
      <c r="B103" s="77"/>
      <c r="C103" s="94"/>
      <c r="D103" s="127"/>
      <c r="E103" s="127"/>
      <c r="F103" s="131"/>
      <c r="G103" s="60" t="s">
        <v>56</v>
      </c>
      <c r="H103" s="131"/>
      <c r="I103" s="96"/>
      <c r="J103" s="77"/>
      <c r="K103" s="131"/>
      <c r="L103" s="60" t="s">
        <v>56</v>
      </c>
      <c r="M103" s="131"/>
      <c r="N103" s="131"/>
      <c r="O103" s="58"/>
      <c r="P103" s="60" t="s">
        <v>56</v>
      </c>
      <c r="Q103" s="98"/>
      <c r="R103" s="60"/>
      <c r="S103" s="131"/>
      <c r="T103" s="131"/>
      <c r="U103" s="131"/>
      <c r="V103" s="131"/>
      <c r="W103" s="60" t="s">
        <v>56</v>
      </c>
      <c r="X103" s="127"/>
      <c r="Y103" s="96"/>
      <c r="Z103" s="127"/>
      <c r="AA103" s="131"/>
      <c r="AB103" s="131"/>
      <c r="AC103" s="60" t="s">
        <v>56</v>
      </c>
      <c r="AD103" s="94"/>
      <c r="AE103" s="127"/>
      <c r="AF103" s="131"/>
      <c r="AG103" s="78"/>
      <c r="AH103" s="156"/>
      <c r="AI103" s="156"/>
      <c r="AJ103" s="68"/>
      <c r="AK103" s="129"/>
    </row>
    <row r="104" spans="1:67" s="69" customFormat="1" ht="18.75" customHeight="1">
      <c r="A104" s="402" t="s">
        <v>267</v>
      </c>
      <c r="B104" s="204" t="s">
        <v>315</v>
      </c>
      <c r="C104" s="204"/>
      <c r="D104" s="47"/>
      <c r="E104" s="204"/>
      <c r="F104" s="204"/>
      <c r="G104" s="204"/>
      <c r="H104" s="83"/>
      <c r="I104" s="78"/>
      <c r="J104" s="50"/>
      <c r="K104" s="130"/>
      <c r="L104" s="130"/>
      <c r="M104" s="130"/>
      <c r="N104" s="82"/>
      <c r="O104" s="130"/>
      <c r="P104" s="130"/>
      <c r="Q104" s="84"/>
      <c r="R104" s="130"/>
      <c r="S104" s="130"/>
      <c r="T104" s="82"/>
      <c r="U104" s="82"/>
      <c r="V104" s="204"/>
      <c r="W104" s="130"/>
      <c r="X104" s="130"/>
      <c r="Y104" s="78"/>
      <c r="Z104" s="130"/>
      <c r="AA104" s="47"/>
      <c r="AB104" s="130"/>
      <c r="AC104" s="130"/>
      <c r="AD104" s="130"/>
      <c r="AE104" s="130"/>
      <c r="AF104" s="85"/>
      <c r="AG104" s="78"/>
      <c r="AH104" s="229"/>
      <c r="AI104" s="230"/>
      <c r="AJ104" s="68"/>
      <c r="AK104" s="129"/>
    </row>
    <row r="105" spans="1:67" s="69" customFormat="1" ht="18.75" customHeight="1">
      <c r="A105" s="375"/>
      <c r="B105" s="205"/>
      <c r="C105" s="205"/>
      <c r="D105" s="60"/>
      <c r="E105" s="205"/>
      <c r="F105" s="205"/>
      <c r="G105" s="205"/>
      <c r="H105" s="61"/>
      <c r="I105" s="62"/>
      <c r="J105" s="63"/>
      <c r="K105" s="131"/>
      <c r="L105" s="131"/>
      <c r="M105" s="131"/>
      <c r="N105" s="60"/>
      <c r="O105" s="131"/>
      <c r="P105" s="131"/>
      <c r="Q105" s="64"/>
      <c r="R105" s="131"/>
      <c r="S105" s="131"/>
      <c r="T105" s="65"/>
      <c r="U105" s="60"/>
      <c r="V105" s="131"/>
      <c r="W105" s="131"/>
      <c r="X105" s="131"/>
      <c r="Y105" s="62"/>
      <c r="Z105" s="131"/>
      <c r="AA105" s="60"/>
      <c r="AB105" s="131"/>
      <c r="AC105" s="131"/>
      <c r="AD105" s="131"/>
      <c r="AE105" s="131"/>
      <c r="AF105" s="60"/>
      <c r="AG105" s="78"/>
      <c r="AH105" s="231"/>
      <c r="AI105" s="232"/>
      <c r="AJ105" s="68"/>
      <c r="AK105" s="129"/>
    </row>
    <row r="106" spans="1:67" s="69" customFormat="1" ht="18.75" customHeight="1">
      <c r="A106" s="402" t="s">
        <v>201</v>
      </c>
      <c r="B106" s="70"/>
      <c r="C106" s="130" t="s">
        <v>65</v>
      </c>
      <c r="D106" s="130" t="s">
        <v>62</v>
      </c>
      <c r="E106" s="130" t="s">
        <v>54</v>
      </c>
      <c r="F106" s="204" t="s">
        <v>55</v>
      </c>
      <c r="G106" s="83"/>
      <c r="H106" s="130" t="s">
        <v>127</v>
      </c>
      <c r="I106" s="49"/>
      <c r="J106" s="204" t="s">
        <v>63</v>
      </c>
      <c r="K106" s="130" t="s">
        <v>215</v>
      </c>
      <c r="L106" s="130" t="s">
        <v>38</v>
      </c>
      <c r="M106" s="48"/>
      <c r="N106" s="46" t="s">
        <v>190</v>
      </c>
      <c r="O106" s="130" t="s">
        <v>55</v>
      </c>
      <c r="P106" s="47"/>
      <c r="Q106" s="52"/>
      <c r="R106" s="72"/>
      <c r="S106" s="130" t="s">
        <v>55</v>
      </c>
      <c r="T106" s="130" t="s">
        <v>55</v>
      </c>
      <c r="U106" s="46" t="s">
        <v>190</v>
      </c>
      <c r="V106" s="48"/>
      <c r="W106" s="46" t="s">
        <v>190</v>
      </c>
      <c r="X106" s="46" t="s">
        <v>190</v>
      </c>
      <c r="Y106" s="49"/>
      <c r="Z106" s="130" t="s">
        <v>63</v>
      </c>
      <c r="AA106" s="130" t="s">
        <v>55</v>
      </c>
      <c r="AB106" s="47" t="s">
        <v>33</v>
      </c>
      <c r="AC106" s="130" t="s">
        <v>84</v>
      </c>
      <c r="AD106" s="130" t="s">
        <v>62</v>
      </c>
      <c r="AE106" s="46" t="s">
        <v>190</v>
      </c>
      <c r="AF106" s="130" t="s">
        <v>102</v>
      </c>
      <c r="AG106" s="78"/>
      <c r="AH106" s="229"/>
      <c r="AI106" s="230"/>
      <c r="AJ106" s="56"/>
      <c r="AK106" s="147"/>
    </row>
    <row r="107" spans="1:67" s="69" customFormat="1" ht="18.75" customHeight="1">
      <c r="A107" s="375"/>
      <c r="B107" s="74"/>
      <c r="C107" s="131"/>
      <c r="D107" s="131"/>
      <c r="E107" s="131"/>
      <c r="F107" s="205"/>
      <c r="G107" s="60"/>
      <c r="H107" s="131"/>
      <c r="I107" s="62"/>
      <c r="J107" s="205"/>
      <c r="K107" s="131"/>
      <c r="L107" s="131"/>
      <c r="M107" s="61"/>
      <c r="N107" s="59" t="s">
        <v>346</v>
      </c>
      <c r="O107" s="131"/>
      <c r="P107" s="60"/>
      <c r="Q107" s="64"/>
      <c r="R107" s="76"/>
      <c r="S107" s="131"/>
      <c r="T107" s="131"/>
      <c r="U107" s="59" t="s">
        <v>346</v>
      </c>
      <c r="V107" s="61"/>
      <c r="W107" s="59" t="s">
        <v>346</v>
      </c>
      <c r="X107" s="59" t="s">
        <v>346</v>
      </c>
      <c r="Y107" s="62"/>
      <c r="Z107" s="131"/>
      <c r="AA107" s="131"/>
      <c r="AB107" s="60"/>
      <c r="AC107" s="60" t="s">
        <v>56</v>
      </c>
      <c r="AD107" s="131"/>
      <c r="AE107" s="59" t="s">
        <v>346</v>
      </c>
      <c r="AF107" s="131"/>
      <c r="AG107" s="78"/>
      <c r="AH107" s="231"/>
      <c r="AI107" s="232"/>
      <c r="AJ107" s="68"/>
      <c r="AK107" s="129"/>
    </row>
    <row r="108" spans="1:67" s="69" customFormat="1" ht="18.75" customHeight="1">
      <c r="A108" s="391" t="s">
        <v>275</v>
      </c>
      <c r="B108" s="204" t="s">
        <v>308</v>
      </c>
      <c r="C108" s="204" t="s">
        <v>257</v>
      </c>
      <c r="D108" s="82"/>
      <c r="E108" s="204" t="s">
        <v>202</v>
      </c>
      <c r="F108" s="204" t="s">
        <v>251</v>
      </c>
      <c r="G108" s="204" t="s">
        <v>65</v>
      </c>
      <c r="H108" s="204" t="s">
        <v>62</v>
      </c>
      <c r="I108" s="280"/>
      <c r="J108" s="48"/>
      <c r="K108" s="48"/>
      <c r="L108" s="51" t="s">
        <v>32</v>
      </c>
      <c r="M108" s="51" t="s">
        <v>32</v>
      </c>
      <c r="N108" s="125" t="s">
        <v>31</v>
      </c>
      <c r="O108" s="106"/>
      <c r="P108" s="125" t="s">
        <v>31</v>
      </c>
      <c r="Q108" s="190"/>
      <c r="R108" s="125" t="s">
        <v>31</v>
      </c>
      <c r="S108" s="125" t="s">
        <v>31</v>
      </c>
      <c r="T108" s="48"/>
      <c r="U108" s="125" t="s">
        <v>31</v>
      </c>
      <c r="V108" s="125" t="s">
        <v>31</v>
      </c>
      <c r="W108" s="125" t="s">
        <v>31</v>
      </c>
      <c r="X108" s="47"/>
      <c r="Y108" s="78"/>
      <c r="Z108" s="80"/>
      <c r="AA108" s="130" t="s">
        <v>34</v>
      </c>
      <c r="AB108" s="130" t="s">
        <v>272</v>
      </c>
      <c r="AC108" s="130" t="s">
        <v>55</v>
      </c>
      <c r="AD108" s="47"/>
      <c r="AE108" s="130" t="s">
        <v>65</v>
      </c>
      <c r="AF108" s="130" t="s">
        <v>62</v>
      </c>
      <c r="AG108" s="78"/>
      <c r="AH108" s="55">
        <f>'8JUL'!AH108-COUNTIF(B108:AF108,"REF")</f>
        <v>6</v>
      </c>
      <c r="AI108" s="117">
        <f>'8JUL'!AI108-COUNTIF(B108:AF108,"VAC")</f>
        <v>1</v>
      </c>
      <c r="AJ108" s="56"/>
      <c r="AK108" s="147"/>
    </row>
    <row r="109" spans="1:67" s="69" customFormat="1" ht="18.75" customHeight="1">
      <c r="A109" s="381"/>
      <c r="B109" s="205"/>
      <c r="C109" s="205"/>
      <c r="D109" s="60"/>
      <c r="E109" s="205"/>
      <c r="F109" s="205"/>
      <c r="G109" s="205"/>
      <c r="H109" s="205"/>
      <c r="I109" s="281"/>
      <c r="J109" s="60"/>
      <c r="K109" s="61" t="s">
        <v>347</v>
      </c>
      <c r="L109" s="58"/>
      <c r="M109" s="58"/>
      <c r="N109" s="59"/>
      <c r="O109" s="67"/>
      <c r="P109" s="107"/>
      <c r="Q109" s="144"/>
      <c r="R109" s="59"/>
      <c r="S109" s="77"/>
      <c r="T109" s="81"/>
      <c r="U109" s="77"/>
      <c r="V109" s="59"/>
      <c r="W109" s="77"/>
      <c r="X109" s="75" t="s">
        <v>348</v>
      </c>
      <c r="Y109" s="62"/>
      <c r="Z109" s="63" t="s">
        <v>349</v>
      </c>
      <c r="AA109" s="131"/>
      <c r="AB109" s="131"/>
      <c r="AC109" s="131"/>
      <c r="AD109" s="60"/>
      <c r="AE109" s="131"/>
      <c r="AF109" s="131"/>
      <c r="AG109" s="78"/>
      <c r="AH109" s="154"/>
      <c r="AI109" s="154"/>
      <c r="AJ109" s="68"/>
      <c r="AK109" s="129"/>
    </row>
    <row r="110" spans="1:67" ht="18.75" customHeight="1">
      <c r="A110" s="394" t="s">
        <v>205</v>
      </c>
      <c r="B110" s="130" t="s">
        <v>82</v>
      </c>
      <c r="C110" s="130" t="s">
        <v>82</v>
      </c>
      <c r="D110" s="47"/>
      <c r="E110" s="48"/>
      <c r="F110" s="130" t="s">
        <v>82</v>
      </c>
      <c r="G110" s="130" t="s">
        <v>82</v>
      </c>
      <c r="H110" s="130" t="s">
        <v>82</v>
      </c>
      <c r="I110" s="49"/>
      <c r="J110" s="130" t="s">
        <v>82</v>
      </c>
      <c r="K110" s="125" t="s">
        <v>32</v>
      </c>
      <c r="L110" s="82" t="s">
        <v>33</v>
      </c>
      <c r="M110" s="82" t="s">
        <v>33</v>
      </c>
      <c r="N110" s="125" t="s">
        <v>31</v>
      </c>
      <c r="O110" s="130" t="s">
        <v>82</v>
      </c>
      <c r="P110" s="130" t="s">
        <v>82</v>
      </c>
      <c r="Q110" s="52"/>
      <c r="R110" s="130" t="s">
        <v>82</v>
      </c>
      <c r="S110" s="130" t="s">
        <v>82</v>
      </c>
      <c r="T110" s="47"/>
      <c r="U110" s="48"/>
      <c r="V110" s="130" t="s">
        <v>82</v>
      </c>
      <c r="W110" s="130" t="s">
        <v>82</v>
      </c>
      <c r="X110" s="130" t="s">
        <v>82</v>
      </c>
      <c r="Y110" s="49"/>
      <c r="Z110" s="130" t="s">
        <v>82</v>
      </c>
      <c r="AA110" s="130" t="s">
        <v>82</v>
      </c>
      <c r="AB110" s="54" t="s">
        <v>33</v>
      </c>
      <c r="AC110" s="54" t="s">
        <v>33</v>
      </c>
      <c r="AD110" s="125" t="s">
        <v>31</v>
      </c>
      <c r="AE110" s="130" t="s">
        <v>82</v>
      </c>
      <c r="AF110" s="130" t="s">
        <v>82</v>
      </c>
      <c r="AG110" s="109"/>
      <c r="AH110" s="55">
        <f>'8JUL'!AH110-COUNTIF(B110:AF110,"REF")</f>
        <v>6</v>
      </c>
      <c r="AI110" s="117">
        <f>'8JUL'!AI110-COUNTIF(B110:AF110,"VAC")</f>
        <v>10</v>
      </c>
      <c r="AJ110" s="56"/>
      <c r="AK110" s="147"/>
    </row>
    <row r="111" spans="1:67" s="111" customFormat="1" ht="18.75" customHeight="1" thickBot="1">
      <c r="A111" s="395"/>
      <c r="B111" s="131"/>
      <c r="C111" s="131"/>
      <c r="D111" s="163"/>
      <c r="E111" s="163"/>
      <c r="F111" s="131"/>
      <c r="G111" s="131"/>
      <c r="H111" s="131"/>
      <c r="I111" s="164"/>
      <c r="J111" s="131"/>
      <c r="K111" s="58"/>
      <c r="L111" s="163"/>
      <c r="M111" s="163"/>
      <c r="N111" s="58"/>
      <c r="O111" s="131"/>
      <c r="P111" s="131"/>
      <c r="Q111" s="165"/>
      <c r="R111" s="131"/>
      <c r="S111" s="131"/>
      <c r="T111" s="163"/>
      <c r="U111" s="163"/>
      <c r="V111" s="131"/>
      <c r="W111" s="131"/>
      <c r="X111" s="131"/>
      <c r="Y111" s="164"/>
      <c r="Z111" s="131"/>
      <c r="AA111" s="131"/>
      <c r="AB111" s="163"/>
      <c r="AC111" s="163"/>
      <c r="AD111" s="59"/>
      <c r="AE111" s="131"/>
      <c r="AF111" s="131"/>
      <c r="AG111" s="164"/>
      <c r="AH111" s="166"/>
      <c r="AI111" s="166"/>
      <c r="AJ111" s="114"/>
      <c r="AK111" s="12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</row>
    <row r="112" spans="1:67" s="69" customFormat="1" ht="18.75" customHeight="1" thickTop="1">
      <c r="A112" s="376" t="s">
        <v>206</v>
      </c>
      <c r="B112" s="130" t="s">
        <v>29</v>
      </c>
      <c r="C112" s="51" t="s">
        <v>32</v>
      </c>
      <c r="D112" s="47" t="s">
        <v>33</v>
      </c>
      <c r="E112" s="82" t="s">
        <v>33</v>
      </c>
      <c r="F112" s="130" t="s">
        <v>82</v>
      </c>
      <c r="G112" s="126" t="s">
        <v>29</v>
      </c>
      <c r="H112" s="206" t="s">
        <v>29</v>
      </c>
      <c r="I112" s="78"/>
      <c r="J112" s="126" t="s">
        <v>237</v>
      </c>
      <c r="K112" s="130" t="s">
        <v>26</v>
      </c>
      <c r="L112" s="130" t="s">
        <v>350</v>
      </c>
      <c r="M112" s="130" t="s">
        <v>76</v>
      </c>
      <c r="N112" s="125" t="s">
        <v>31</v>
      </c>
      <c r="O112" s="130" t="s">
        <v>351</v>
      </c>
      <c r="P112" s="82"/>
      <c r="Q112" s="79"/>
      <c r="R112" s="126" t="s">
        <v>152</v>
      </c>
      <c r="S112" s="130" t="s">
        <v>29</v>
      </c>
      <c r="T112" s="47" t="s">
        <v>33</v>
      </c>
      <c r="U112" s="130" t="s">
        <v>29</v>
      </c>
      <c r="V112" s="130" t="s">
        <v>312</v>
      </c>
      <c r="W112" s="130" t="s">
        <v>74</v>
      </c>
      <c r="X112" s="130" t="s">
        <v>55</v>
      </c>
      <c r="Y112" s="78"/>
      <c r="Z112" s="80"/>
      <c r="AA112" s="130" t="s">
        <v>29</v>
      </c>
      <c r="AB112" s="130" t="s">
        <v>290</v>
      </c>
      <c r="AC112" s="130" t="s">
        <v>233</v>
      </c>
      <c r="AD112" s="130" t="s">
        <v>211</v>
      </c>
      <c r="AE112" s="130" t="s">
        <v>71</v>
      </c>
      <c r="AF112" s="130" t="s">
        <v>43</v>
      </c>
      <c r="AG112" s="113"/>
      <c r="AH112" s="55">
        <f>'8JUL'!AH112-COUNTIF(B112:AF112,"REF")</f>
        <v>6</v>
      </c>
      <c r="AI112" s="117">
        <f>'8JUL'!AI112-COUNTIF(B112:AF112,"VAC")</f>
        <v>28</v>
      </c>
      <c r="AJ112" s="56"/>
      <c r="AK112" s="147"/>
    </row>
    <row r="113" spans="1:37" s="69" customFormat="1" ht="18.75" customHeight="1">
      <c r="A113" s="375"/>
      <c r="B113" s="131"/>
      <c r="C113" s="58"/>
      <c r="D113" s="60"/>
      <c r="E113" s="60"/>
      <c r="F113" s="131"/>
      <c r="G113" s="127"/>
      <c r="H113" s="279"/>
      <c r="I113" s="62"/>
      <c r="J113" s="127"/>
      <c r="K113" s="60" t="s">
        <v>56</v>
      </c>
      <c r="L113" s="131"/>
      <c r="M113" s="131"/>
      <c r="N113" s="59"/>
      <c r="O113" s="131"/>
      <c r="P113" s="60"/>
      <c r="Q113" s="64"/>
      <c r="R113" s="127"/>
      <c r="S113" s="131"/>
      <c r="T113" s="81"/>
      <c r="U113" s="131"/>
      <c r="V113" s="131"/>
      <c r="W113" s="131"/>
      <c r="X113" s="60" t="s">
        <v>56</v>
      </c>
      <c r="Y113" s="62"/>
      <c r="Z113" s="63"/>
      <c r="AA113" s="131"/>
      <c r="AB113" s="131"/>
      <c r="AC113" s="131"/>
      <c r="AD113" s="60" t="s">
        <v>56</v>
      </c>
      <c r="AE113" s="131"/>
      <c r="AF113" s="131"/>
      <c r="AG113" s="62"/>
      <c r="AH113" s="154"/>
      <c r="AI113" s="154"/>
      <c r="AJ113" s="68"/>
      <c r="AK113" s="129"/>
    </row>
    <row r="114" spans="1:37" s="69" customFormat="1" ht="18.75" customHeight="1">
      <c r="A114" s="376" t="s">
        <v>208</v>
      </c>
      <c r="B114" s="130" t="s">
        <v>293</v>
      </c>
      <c r="C114" s="46" t="s">
        <v>32</v>
      </c>
      <c r="D114" s="125" t="s">
        <v>31</v>
      </c>
      <c r="E114" s="238" t="s">
        <v>31</v>
      </c>
      <c r="F114" s="130" t="s">
        <v>40</v>
      </c>
      <c r="G114" s="126" t="s">
        <v>46</v>
      </c>
      <c r="H114" s="130" t="s">
        <v>46</v>
      </c>
      <c r="I114" s="78"/>
      <c r="J114" s="82" t="s">
        <v>250</v>
      </c>
      <c r="K114" s="130" t="s">
        <v>29</v>
      </c>
      <c r="L114" s="130" t="s">
        <v>29</v>
      </c>
      <c r="M114" s="130" t="s">
        <v>59</v>
      </c>
      <c r="N114" s="130" t="s">
        <v>85</v>
      </c>
      <c r="O114" s="130" t="s">
        <v>59</v>
      </c>
      <c r="P114" s="130" t="s">
        <v>59</v>
      </c>
      <c r="Q114" s="84"/>
      <c r="R114" s="238" t="s">
        <v>31</v>
      </c>
      <c r="S114" s="82" t="s">
        <v>33</v>
      </c>
      <c r="T114" s="238" t="s">
        <v>31</v>
      </c>
      <c r="U114" s="130" t="s">
        <v>65</v>
      </c>
      <c r="V114" s="130" t="s">
        <v>85</v>
      </c>
      <c r="W114" s="126" t="s">
        <v>58</v>
      </c>
      <c r="X114" s="130" t="s">
        <v>82</v>
      </c>
      <c r="Y114" s="78"/>
      <c r="Z114" s="130" t="s">
        <v>46</v>
      </c>
      <c r="AA114" s="130" t="s">
        <v>26</v>
      </c>
      <c r="AB114" s="82"/>
      <c r="AC114" s="130" t="s">
        <v>29</v>
      </c>
      <c r="AD114" s="130" t="s">
        <v>42</v>
      </c>
      <c r="AE114" s="130" t="s">
        <v>71</v>
      </c>
      <c r="AF114" s="85"/>
      <c r="AG114" s="49"/>
      <c r="AH114" s="55">
        <f>'8JUL'!AH114-COUNTIF(B114:AF114,"REF")</f>
        <v>6</v>
      </c>
      <c r="AI114" s="117">
        <f>'8JUL'!AI114-COUNTIF(B114:AF114,"VAC")</f>
        <v>19.5</v>
      </c>
      <c r="AJ114" s="56"/>
      <c r="AK114" s="147"/>
    </row>
    <row r="115" spans="1:37" s="69" customFormat="1" ht="18.75" customHeight="1">
      <c r="A115" s="375"/>
      <c r="B115" s="60" t="s">
        <v>56</v>
      </c>
      <c r="C115" s="59"/>
      <c r="D115" s="77"/>
      <c r="E115" s="58"/>
      <c r="F115" s="60" t="s">
        <v>56</v>
      </c>
      <c r="G115" s="127"/>
      <c r="H115" s="131"/>
      <c r="I115" s="62"/>
      <c r="J115" s="263" t="s">
        <v>352</v>
      </c>
      <c r="K115" s="131"/>
      <c r="L115" s="131"/>
      <c r="M115" s="60" t="s">
        <v>56</v>
      </c>
      <c r="N115" s="131"/>
      <c r="O115" s="131"/>
      <c r="P115" s="131"/>
      <c r="Q115" s="64"/>
      <c r="R115" s="58"/>
      <c r="S115" s="60"/>
      <c r="T115" s="59"/>
      <c r="U115" s="131"/>
      <c r="V115" s="131"/>
      <c r="W115" s="60" t="s">
        <v>56</v>
      </c>
      <c r="X115" s="131"/>
      <c r="Y115" s="62"/>
      <c r="Z115" s="131"/>
      <c r="AA115" s="131"/>
      <c r="AB115" s="60"/>
      <c r="AC115" s="131"/>
      <c r="AD115" s="131"/>
      <c r="AE115" s="131"/>
      <c r="AF115" s="60"/>
      <c r="AG115" s="78"/>
      <c r="AH115" s="154"/>
      <c r="AI115" s="154"/>
      <c r="AJ115" s="68"/>
      <c r="AK115" s="129"/>
    </row>
    <row r="116" spans="1:37" s="69" customFormat="1" ht="18.75" customHeight="1">
      <c r="A116" s="390" t="s">
        <v>214</v>
      </c>
      <c r="B116" s="130" t="s">
        <v>77</v>
      </c>
      <c r="C116" s="130" t="s">
        <v>55</v>
      </c>
      <c r="D116" s="130" t="s">
        <v>353</v>
      </c>
      <c r="E116" s="130" t="s">
        <v>58</v>
      </c>
      <c r="F116" s="130" t="s">
        <v>49</v>
      </c>
      <c r="G116" s="47" t="s">
        <v>33</v>
      </c>
      <c r="H116" s="73" t="s">
        <v>32</v>
      </c>
      <c r="I116" s="49"/>
      <c r="J116" s="125" t="s">
        <v>31</v>
      </c>
      <c r="K116" s="126" t="s">
        <v>93</v>
      </c>
      <c r="L116" s="130" t="s">
        <v>354</v>
      </c>
      <c r="M116" s="82"/>
      <c r="N116" s="126" t="s">
        <v>119</v>
      </c>
      <c r="O116" s="126" t="s">
        <v>284</v>
      </c>
      <c r="P116" s="126" t="s">
        <v>152</v>
      </c>
      <c r="Q116" s="52"/>
      <c r="R116" s="130" t="s">
        <v>62</v>
      </c>
      <c r="S116" s="130" t="s">
        <v>207</v>
      </c>
      <c r="T116" s="130" t="s">
        <v>355</v>
      </c>
      <c r="U116" s="126" t="s">
        <v>93</v>
      </c>
      <c r="V116" s="126" t="s">
        <v>175</v>
      </c>
      <c r="W116" s="130" t="s">
        <v>290</v>
      </c>
      <c r="X116" s="124" t="s">
        <v>31</v>
      </c>
      <c r="Y116" s="49"/>
      <c r="Z116" s="126" t="s">
        <v>93</v>
      </c>
      <c r="AA116" s="130" t="s">
        <v>36</v>
      </c>
      <c r="AB116" s="130" t="s">
        <v>292</v>
      </c>
      <c r="AC116" s="130" t="s">
        <v>54</v>
      </c>
      <c r="AD116" s="125" t="s">
        <v>31</v>
      </c>
      <c r="AE116" s="262" t="s">
        <v>31</v>
      </c>
      <c r="AF116" s="46" t="s">
        <v>32</v>
      </c>
      <c r="AG116" s="49"/>
      <c r="AH116" s="55">
        <f>'8JUL'!AH116-COUNTIF(B116:AF116,"REF")</f>
        <v>7</v>
      </c>
      <c r="AI116" s="117">
        <f>'8JUL'!AI116-COUNTIF(B116:AF116,"VAC")</f>
        <v>32</v>
      </c>
      <c r="AJ116" s="56"/>
      <c r="AK116" s="147"/>
    </row>
    <row r="117" spans="1:37" s="69" customFormat="1" ht="18.75" customHeight="1" thickBot="1">
      <c r="A117" s="381"/>
      <c r="B117" s="131"/>
      <c r="C117" s="131"/>
      <c r="D117" s="60" t="s">
        <v>56</v>
      </c>
      <c r="E117" s="131"/>
      <c r="F117" s="131"/>
      <c r="G117" s="60"/>
      <c r="H117" s="77"/>
      <c r="I117" s="62"/>
      <c r="J117" s="77"/>
      <c r="K117" s="127" t="s">
        <v>356</v>
      </c>
      <c r="L117" s="60" t="s">
        <v>56</v>
      </c>
      <c r="M117" s="60"/>
      <c r="N117" s="127"/>
      <c r="O117" s="127"/>
      <c r="P117" s="127"/>
      <c r="Q117" s="64"/>
      <c r="R117" s="131"/>
      <c r="S117" s="131"/>
      <c r="T117" s="60" t="s">
        <v>56</v>
      </c>
      <c r="U117" s="127"/>
      <c r="V117" s="127"/>
      <c r="W117" s="60" t="s">
        <v>56</v>
      </c>
      <c r="X117" s="58"/>
      <c r="Y117" s="62"/>
      <c r="Z117" s="127"/>
      <c r="AA117" s="131"/>
      <c r="AB117" s="60" t="s">
        <v>56</v>
      </c>
      <c r="AC117" s="60" t="s">
        <v>56</v>
      </c>
      <c r="AD117" s="59"/>
      <c r="AE117" s="59"/>
      <c r="AF117" s="59"/>
      <c r="AG117" s="62"/>
      <c r="AH117" s="154"/>
      <c r="AI117" s="154"/>
      <c r="AJ117" s="68"/>
      <c r="AK117" s="129"/>
    </row>
    <row r="118" spans="1:37" s="37" customFormat="1" ht="18.75" customHeight="1" thickTop="1" thickBot="1">
      <c r="A118" s="168"/>
      <c r="B118" s="251">
        <v>5</v>
      </c>
      <c r="C118" s="251">
        <v>6</v>
      </c>
      <c r="D118" s="251">
        <v>7</v>
      </c>
      <c r="E118" s="251">
        <v>8</v>
      </c>
      <c r="F118" s="251">
        <v>9</v>
      </c>
      <c r="G118" s="251">
        <v>10</v>
      </c>
      <c r="H118" s="251">
        <v>11</v>
      </c>
      <c r="I118" s="170"/>
      <c r="J118" s="30" t="s">
        <v>112</v>
      </c>
      <c r="K118" s="31" t="s">
        <v>320</v>
      </c>
      <c r="L118" s="30" t="s">
        <v>321</v>
      </c>
      <c r="M118" s="31" t="s">
        <v>278</v>
      </c>
      <c r="N118" s="30" t="s">
        <v>121</v>
      </c>
      <c r="O118" s="31" t="s">
        <v>44</v>
      </c>
      <c r="P118" s="30" t="s">
        <v>176</v>
      </c>
      <c r="Q118" s="170"/>
      <c r="R118" s="32">
        <v>19</v>
      </c>
      <c r="S118" s="33">
        <v>20</v>
      </c>
      <c r="T118" s="32">
        <v>21</v>
      </c>
      <c r="U118" s="33">
        <v>22</v>
      </c>
      <c r="V118" s="32">
        <v>23</v>
      </c>
      <c r="W118" s="33">
        <v>24</v>
      </c>
      <c r="X118" s="32">
        <v>25</v>
      </c>
      <c r="Y118" s="170"/>
      <c r="Z118" s="34">
        <v>26</v>
      </c>
      <c r="AA118" s="32">
        <v>27</v>
      </c>
      <c r="AB118" s="34">
        <v>28</v>
      </c>
      <c r="AC118" s="32">
        <v>29</v>
      </c>
      <c r="AD118" s="34">
        <v>30</v>
      </c>
      <c r="AE118" s="32">
        <v>31</v>
      </c>
      <c r="AF118" s="34">
        <v>1</v>
      </c>
      <c r="AG118" s="167"/>
      <c r="AH118" s="142"/>
      <c r="AI118" s="142"/>
      <c r="AJ118" s="35"/>
      <c r="AK118" s="36"/>
    </row>
    <row r="119" spans="1:37" ht="18.75" customHeight="1">
      <c r="A119" s="137"/>
      <c r="B119" s="150">
        <f t="shared" ref="B119:H119" si="0">COUNTIF(B6:B117,"欠")</f>
        <v>0</v>
      </c>
      <c r="C119" s="150">
        <f t="shared" si="0"/>
        <v>0</v>
      </c>
      <c r="D119" s="150">
        <f t="shared" si="0"/>
        <v>0</v>
      </c>
      <c r="E119" s="150">
        <f t="shared" si="0"/>
        <v>0</v>
      </c>
      <c r="F119" s="150">
        <f t="shared" si="0"/>
        <v>0</v>
      </c>
      <c r="G119" s="150">
        <f t="shared" si="0"/>
        <v>0</v>
      </c>
      <c r="H119" s="150">
        <f t="shared" si="0"/>
        <v>0</v>
      </c>
      <c r="I119" s="150"/>
      <c r="J119" s="150">
        <f t="shared" ref="J119:P119" si="1">COUNTIF(J6:J117,"欠")</f>
        <v>0</v>
      </c>
      <c r="K119" s="150">
        <f t="shared" si="1"/>
        <v>0</v>
      </c>
      <c r="L119" s="150">
        <f t="shared" si="1"/>
        <v>0</v>
      </c>
      <c r="M119" s="150">
        <f t="shared" si="1"/>
        <v>0</v>
      </c>
      <c r="N119" s="150">
        <f t="shared" si="1"/>
        <v>1</v>
      </c>
      <c r="O119" s="150">
        <f t="shared" si="1"/>
        <v>0</v>
      </c>
      <c r="P119" s="150">
        <f t="shared" si="1"/>
        <v>0</v>
      </c>
      <c r="Q119" s="150"/>
      <c r="R119" s="150">
        <f t="shared" ref="R119:X119" si="2">COUNTIF(R6:R117,"欠")</f>
        <v>0</v>
      </c>
      <c r="S119" s="150">
        <f t="shared" si="2"/>
        <v>0</v>
      </c>
      <c r="T119" s="150">
        <f t="shared" si="2"/>
        <v>0</v>
      </c>
      <c r="U119" s="150">
        <f t="shared" si="2"/>
        <v>1</v>
      </c>
      <c r="V119" s="150">
        <f t="shared" si="2"/>
        <v>0</v>
      </c>
      <c r="W119" s="150">
        <f t="shared" si="2"/>
        <v>1</v>
      </c>
      <c r="X119" s="150">
        <f t="shared" si="2"/>
        <v>1</v>
      </c>
      <c r="Y119" s="150"/>
      <c r="Z119" s="150">
        <f t="shared" ref="Z119:AF119" si="3">COUNTIF(Z6:Z117,"欠")</f>
        <v>0</v>
      </c>
      <c r="AA119" s="150">
        <f t="shared" si="3"/>
        <v>0</v>
      </c>
      <c r="AB119" s="150">
        <f t="shared" si="3"/>
        <v>0</v>
      </c>
      <c r="AC119" s="150">
        <f t="shared" si="3"/>
        <v>0</v>
      </c>
      <c r="AD119" s="150">
        <f t="shared" si="3"/>
        <v>0</v>
      </c>
      <c r="AE119" s="150">
        <f t="shared" si="3"/>
        <v>1</v>
      </c>
      <c r="AF119" s="150">
        <f t="shared" si="3"/>
        <v>0</v>
      </c>
      <c r="AG119" s="119"/>
      <c r="AH119" s="157"/>
    </row>
    <row r="120" spans="1:37" ht="18.75" customHeight="1">
      <c r="A120" s="137"/>
      <c r="B120" s="150">
        <f t="shared" ref="B120:H120" si="4">B119-6</f>
        <v>-6</v>
      </c>
      <c r="C120" s="150">
        <f t="shared" si="4"/>
        <v>-6</v>
      </c>
      <c r="D120" s="150">
        <f t="shared" si="4"/>
        <v>-6</v>
      </c>
      <c r="E120" s="150">
        <f t="shared" si="4"/>
        <v>-6</v>
      </c>
      <c r="F120" s="150">
        <f t="shared" si="4"/>
        <v>-6</v>
      </c>
      <c r="G120" s="150">
        <f t="shared" si="4"/>
        <v>-6</v>
      </c>
      <c r="H120" s="150">
        <f t="shared" si="4"/>
        <v>-6</v>
      </c>
      <c r="I120" s="150"/>
      <c r="J120" s="150">
        <f t="shared" ref="J120:P120" si="5">J119-6</f>
        <v>-6</v>
      </c>
      <c r="K120" s="150">
        <f t="shared" si="5"/>
        <v>-6</v>
      </c>
      <c r="L120" s="150">
        <f t="shared" si="5"/>
        <v>-6</v>
      </c>
      <c r="M120" s="150">
        <f t="shared" si="5"/>
        <v>-6</v>
      </c>
      <c r="N120" s="150">
        <f t="shared" si="5"/>
        <v>-5</v>
      </c>
      <c r="O120" s="150">
        <f t="shared" si="5"/>
        <v>-6</v>
      </c>
      <c r="P120" s="150">
        <f t="shared" si="5"/>
        <v>-6</v>
      </c>
      <c r="Q120" s="150"/>
      <c r="R120" s="150">
        <f t="shared" ref="R120:X120" si="6">R119-6</f>
        <v>-6</v>
      </c>
      <c r="S120" s="150">
        <f t="shared" si="6"/>
        <v>-6</v>
      </c>
      <c r="T120" s="150">
        <f t="shared" si="6"/>
        <v>-6</v>
      </c>
      <c r="U120" s="150">
        <f t="shared" si="6"/>
        <v>-5</v>
      </c>
      <c r="V120" s="150">
        <f t="shared" si="6"/>
        <v>-6</v>
      </c>
      <c r="W120" s="150">
        <f t="shared" si="6"/>
        <v>-5</v>
      </c>
      <c r="X120" s="150">
        <f t="shared" si="6"/>
        <v>-5</v>
      </c>
      <c r="Y120" s="150"/>
      <c r="Z120" s="150">
        <f t="shared" ref="Z120:AF120" si="7">Z119-6</f>
        <v>-6</v>
      </c>
      <c r="AA120" s="150">
        <f t="shared" si="7"/>
        <v>-6</v>
      </c>
      <c r="AB120" s="150">
        <f t="shared" si="7"/>
        <v>-6</v>
      </c>
      <c r="AC120" s="150">
        <f t="shared" si="7"/>
        <v>-6</v>
      </c>
      <c r="AD120" s="150">
        <f t="shared" si="7"/>
        <v>-6</v>
      </c>
      <c r="AE120" s="150">
        <f t="shared" si="7"/>
        <v>-5</v>
      </c>
      <c r="AF120" s="150">
        <f t="shared" si="7"/>
        <v>-6</v>
      </c>
      <c r="AG120" s="119"/>
      <c r="AH120" s="157"/>
    </row>
    <row r="121" spans="1:37" ht="33" customHeight="1">
      <c r="B121" s="189" t="s">
        <v>217</v>
      </c>
      <c r="C121" s="189" t="s">
        <v>217</v>
      </c>
      <c r="D121" s="189" t="s">
        <v>218</v>
      </c>
      <c r="E121" s="189" t="s">
        <v>219</v>
      </c>
      <c r="F121" s="189" t="s">
        <v>217</v>
      </c>
      <c r="G121" s="189" t="s">
        <v>220</v>
      </c>
      <c r="H121" s="189" t="s">
        <v>219</v>
      </c>
      <c r="J121" s="187" t="s">
        <v>217</v>
      </c>
      <c r="K121" s="187" t="s">
        <v>219</v>
      </c>
      <c r="L121" s="186" t="s">
        <v>357</v>
      </c>
      <c r="M121" s="186" t="s">
        <v>219</v>
      </c>
      <c r="N121" s="186" t="s">
        <v>217</v>
      </c>
      <c r="O121" s="186" t="s">
        <v>218</v>
      </c>
      <c r="P121" s="186" t="s">
        <v>217</v>
      </c>
      <c r="R121" s="187" t="s">
        <v>217</v>
      </c>
      <c r="S121" s="187" t="s">
        <v>217</v>
      </c>
      <c r="T121" s="186" t="s">
        <v>217</v>
      </c>
      <c r="U121" s="186" t="s">
        <v>217</v>
      </c>
      <c r="V121" s="186" t="s">
        <v>217</v>
      </c>
      <c r="W121" s="186" t="s">
        <v>358</v>
      </c>
      <c r="X121" s="186" t="s">
        <v>217</v>
      </c>
      <c r="Z121" s="187" t="s">
        <v>217</v>
      </c>
      <c r="AA121" s="187" t="s">
        <v>217</v>
      </c>
      <c r="AB121" s="186" t="s">
        <v>220</v>
      </c>
      <c r="AC121" s="186" t="s">
        <v>217</v>
      </c>
      <c r="AD121" s="186" t="s">
        <v>219</v>
      </c>
      <c r="AE121" s="186" t="s">
        <v>218</v>
      </c>
      <c r="AF121" s="186" t="s">
        <v>217</v>
      </c>
    </row>
    <row r="122" spans="1:37" ht="33" customHeight="1">
      <c r="B122" s="186" t="s">
        <v>86</v>
      </c>
      <c r="C122" s="186" t="s">
        <v>221</v>
      </c>
      <c r="D122" s="186" t="s">
        <v>222</v>
      </c>
      <c r="E122" s="186" t="s">
        <v>222</v>
      </c>
      <c r="F122" s="186" t="s">
        <v>221</v>
      </c>
      <c r="G122" s="186" t="s">
        <v>222</v>
      </c>
      <c r="H122" s="186" t="s">
        <v>222</v>
      </c>
      <c r="J122" s="186" t="s">
        <v>86</v>
      </c>
      <c r="K122" s="186" t="s">
        <v>125</v>
      </c>
      <c r="L122" s="186" t="s">
        <v>223</v>
      </c>
      <c r="M122" s="186" t="s">
        <v>223</v>
      </c>
      <c r="N122" s="186" t="s">
        <v>221</v>
      </c>
      <c r="O122" s="186" t="s">
        <v>222</v>
      </c>
      <c r="P122" s="186" t="s">
        <v>223</v>
      </c>
      <c r="R122" s="186" t="s">
        <v>86</v>
      </c>
      <c r="S122" s="186" t="s">
        <v>221</v>
      </c>
      <c r="T122" s="186" t="s">
        <v>223</v>
      </c>
      <c r="U122" s="186" t="s">
        <v>223</v>
      </c>
      <c r="V122" s="186" t="s">
        <v>221</v>
      </c>
      <c r="W122" s="186" t="s">
        <v>222</v>
      </c>
      <c r="X122" s="186" t="s">
        <v>222</v>
      </c>
      <c r="Z122" s="186" t="s">
        <v>86</v>
      </c>
      <c r="AA122" s="186" t="s">
        <v>221</v>
      </c>
      <c r="AB122" s="186" t="s">
        <v>222</v>
      </c>
      <c r="AC122" s="186" t="s">
        <v>222</v>
      </c>
      <c r="AD122" s="186" t="s">
        <v>221</v>
      </c>
      <c r="AE122" s="186" t="s">
        <v>222</v>
      </c>
      <c r="AF122" s="186" t="s">
        <v>222</v>
      </c>
    </row>
    <row r="123" spans="1:37" ht="33" customHeight="1">
      <c r="A123" s="188" t="s">
        <v>224</v>
      </c>
      <c r="B123" s="189" t="s">
        <v>226</v>
      </c>
      <c r="C123" s="189" t="s">
        <v>226</v>
      </c>
      <c r="D123" s="189" t="s">
        <v>226</v>
      </c>
      <c r="E123" s="189" t="s">
        <v>226</v>
      </c>
      <c r="F123" s="189" t="s">
        <v>226</v>
      </c>
      <c r="G123" s="189" t="s">
        <v>226</v>
      </c>
      <c r="H123" s="189" t="s">
        <v>226</v>
      </c>
      <c r="J123" s="189" t="s">
        <v>226</v>
      </c>
      <c r="K123" s="189" t="s">
        <v>226</v>
      </c>
      <c r="L123" s="189" t="s">
        <v>226</v>
      </c>
      <c r="M123" s="189" t="s">
        <v>226</v>
      </c>
      <c r="N123" s="189" t="s">
        <v>226</v>
      </c>
      <c r="O123" s="189" t="s">
        <v>226</v>
      </c>
      <c r="P123" s="189" t="s">
        <v>226</v>
      </c>
      <c r="R123" s="189" t="s">
        <v>226</v>
      </c>
      <c r="S123" s="189" t="s">
        <v>226</v>
      </c>
      <c r="T123" s="189" t="s">
        <v>226</v>
      </c>
      <c r="U123" s="189" t="s">
        <v>226</v>
      </c>
      <c r="V123" s="189" t="s">
        <v>226</v>
      </c>
      <c r="W123" s="189" t="s">
        <v>226</v>
      </c>
      <c r="X123" s="189" t="s">
        <v>226</v>
      </c>
      <c r="Z123" s="189" t="s">
        <v>226</v>
      </c>
      <c r="AA123" s="189" t="s">
        <v>226</v>
      </c>
      <c r="AB123" s="189" t="s">
        <v>226</v>
      </c>
      <c r="AC123" s="189" t="s">
        <v>226</v>
      </c>
      <c r="AD123" s="189" t="s">
        <v>226</v>
      </c>
      <c r="AE123" s="189" t="s">
        <v>226</v>
      </c>
      <c r="AF123" s="189" t="s">
        <v>226</v>
      </c>
    </row>
    <row r="124" spans="1:37">
      <c r="C124" s="207"/>
      <c r="D124" s="207"/>
      <c r="E124" s="207"/>
      <c r="F124" s="207"/>
      <c r="H124" s="207"/>
      <c r="J124" s="207"/>
      <c r="K124" s="207"/>
      <c r="N124" s="207"/>
    </row>
    <row r="125" spans="1:37" ht="13.5" customHeight="1"/>
    <row r="126" spans="1:37" ht="13.5" customHeight="1"/>
    <row r="127" spans="1:37" ht="13.5" customHeight="1"/>
    <row r="128" spans="1:37" ht="13.5" customHeight="1"/>
    <row r="129" ht="13.5" customHeight="1"/>
    <row r="130" ht="13.5" customHeight="1"/>
    <row r="134" ht="13.5" customHeight="1"/>
    <row r="135" ht="13.5" customHeight="1"/>
  </sheetData>
  <mergeCells count="64">
    <mergeCell ref="A114:A115"/>
    <mergeCell ref="AH3:AH4"/>
    <mergeCell ref="A102:A103"/>
    <mergeCell ref="Q3:Q4"/>
    <mergeCell ref="A64:A65"/>
    <mergeCell ref="Y3:Y4"/>
    <mergeCell ref="A58:A59"/>
    <mergeCell ref="A82:A83"/>
    <mergeCell ref="A40:A41"/>
    <mergeCell ref="A30:A3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98:A99"/>
    <mergeCell ref="A14:A15"/>
    <mergeCell ref="A32:A33"/>
    <mergeCell ref="A8:A9"/>
    <mergeCell ref="A22:A23"/>
    <mergeCell ref="A104:A105"/>
    <mergeCell ref="A42:A43"/>
    <mergeCell ref="A100:A101"/>
    <mergeCell ref="A28:A29"/>
    <mergeCell ref="A92:A93"/>
    <mergeCell ref="AC1:AD2"/>
    <mergeCell ref="A78:A79"/>
    <mergeCell ref="AE1:AF2"/>
    <mergeCell ref="A36:A37"/>
    <mergeCell ref="A54:A55"/>
    <mergeCell ref="A16:A17"/>
    <mergeCell ref="A50:A51"/>
    <mergeCell ref="A6:A7"/>
    <mergeCell ref="A66:A67"/>
    <mergeCell ref="A74:A75"/>
    <mergeCell ref="A12:A13"/>
    <mergeCell ref="A56:A57"/>
    <mergeCell ref="A26:A27"/>
    <mergeCell ref="I3:I4"/>
    <mergeCell ref="A46:A47"/>
    <mergeCell ref="A18:A19"/>
    <mergeCell ref="A94:A95"/>
    <mergeCell ref="A110:A111"/>
    <mergeCell ref="A48:A49"/>
    <mergeCell ref="A24:A25"/>
    <mergeCell ref="A88:A89"/>
    <mergeCell ref="A84:A85"/>
    <mergeCell ref="A70:A71"/>
    <mergeCell ref="A60:A61"/>
    <mergeCell ref="A90:A91"/>
    <mergeCell ref="A80:A81"/>
    <mergeCell ref="A108:A109"/>
    <mergeCell ref="A86:A87"/>
    <mergeCell ref="A76:A77"/>
  </mergeCells>
  <conditionalFormatting sqref="A6:A135">
    <cfRule type="containsText" dxfId="6337" priority="1037" operator="containsText" text="REF">
      <formula>NOT(ISERROR(SEARCH("REF",A6)))</formula>
    </cfRule>
  </conditionalFormatting>
  <conditionalFormatting sqref="A1:AB2 AG1:AG2 A3:AG4 A5:G5 B124:AG135">
    <cfRule type="containsText" dxfId="6336" priority="12207" operator="containsText" text="REF">
      <formula>NOT(ISERROR(SEARCH("REF",A1)))</formula>
    </cfRule>
  </conditionalFormatting>
  <conditionalFormatting sqref="A136:AG1048576">
    <cfRule type="containsText" dxfId="6335" priority="11957" operator="containsText" text="REF">
      <formula>NOT(ISERROR(SEARCH("REF",A136)))</formula>
    </cfRule>
  </conditionalFormatting>
  <conditionalFormatting sqref="B8:B9">
    <cfRule type="containsText" dxfId="6334" priority="11399" operator="containsText" text="REF">
      <formula>NOT(ISERROR(SEARCH("REF",B8)))</formula>
    </cfRule>
  </conditionalFormatting>
  <conditionalFormatting sqref="B12:B19">
    <cfRule type="containsText" dxfId="6333" priority="7433" operator="containsText" text="欠">
      <formula>NOT(ISERROR(SEARCH("欠",B12)))</formula>
    </cfRule>
  </conditionalFormatting>
  <conditionalFormatting sqref="B14">
    <cfRule type="containsText" dxfId="6332" priority="7437" operator="containsText" text="REF">
      <formula>NOT(ISERROR(SEARCH("REF",B14)))</formula>
    </cfRule>
  </conditionalFormatting>
  <conditionalFormatting sqref="B18">
    <cfRule type="containsText" dxfId="6331" priority="7446" operator="containsText" text="REF">
      <formula>NOT(ISERROR(SEARCH("REF",B18)))</formula>
    </cfRule>
  </conditionalFormatting>
  <conditionalFormatting sqref="B23 C29">
    <cfRule type="containsText" dxfId="6330" priority="11456" operator="containsText" text="REF">
      <formula>NOT(ISERROR(SEARCH("REF",B23)))</formula>
    </cfRule>
  </conditionalFormatting>
  <conditionalFormatting sqref="B26">
    <cfRule type="containsText" dxfId="6329" priority="3106" operator="containsText" text="欠">
      <formula>NOT(ISERROR(SEARCH("欠",B26)))</formula>
    </cfRule>
  </conditionalFormatting>
  <conditionalFormatting sqref="B28">
    <cfRule type="containsText" dxfId="6328" priority="10136" operator="containsText" text="REF">
      <formula>NOT(ISERROR(SEARCH("REF",B28)))</formula>
    </cfRule>
  </conditionalFormatting>
  <conditionalFormatting sqref="B28:B33">
    <cfRule type="containsText" dxfId="6327" priority="8387" operator="containsText" text="欠">
      <formula>NOT(ISERROR(SEARCH("欠",B28)))</formula>
    </cfRule>
  </conditionalFormatting>
  <conditionalFormatting sqref="B32">
    <cfRule type="containsText" dxfId="6326" priority="9109" operator="containsText" text="REF">
      <formula>NOT(ISERROR(SEARCH("REF",B32)))</formula>
    </cfRule>
  </conditionalFormatting>
  <conditionalFormatting sqref="B40:B42">
    <cfRule type="containsText" dxfId="6325" priority="915" operator="containsText" text="REF">
      <formula>NOT(ISERROR(SEARCH("REF",B40)))</formula>
    </cfRule>
  </conditionalFormatting>
  <conditionalFormatting sqref="B40:B47">
    <cfRule type="containsText" dxfId="6324" priority="914" operator="containsText" text="欠">
      <formula>NOT(ISERROR(SEARCH("欠",B40)))</formula>
    </cfRule>
  </conditionalFormatting>
  <conditionalFormatting sqref="B46">
    <cfRule type="containsText" dxfId="6323" priority="7536" operator="containsText" text="REF">
      <formula>NOT(ISERROR(SEARCH("REF",B46)))</formula>
    </cfRule>
  </conditionalFormatting>
  <conditionalFormatting sqref="B54:B56">
    <cfRule type="containsText" dxfId="6322" priority="829" operator="containsText" text="REF">
      <formula>NOT(ISERROR(SEARCH("REF",B54)))</formula>
    </cfRule>
  </conditionalFormatting>
  <conditionalFormatting sqref="B60">
    <cfRule type="containsText" dxfId="6321" priority="7599" operator="containsText" text="REF">
      <formula>NOT(ISERROR(SEARCH("REF",B60)))</formula>
    </cfRule>
  </conditionalFormatting>
  <conditionalFormatting sqref="B64:B66">
    <cfRule type="containsText" dxfId="6320" priority="10128" operator="containsText" text="REF">
      <formula>NOT(ISERROR(SEARCH("REF",B64)))</formula>
    </cfRule>
  </conditionalFormatting>
  <conditionalFormatting sqref="B64:B68">
    <cfRule type="containsText" dxfId="6319" priority="8681" operator="containsText" text="欠">
      <formula>NOT(ISERROR(SEARCH("欠",B64)))</formula>
    </cfRule>
  </conditionalFormatting>
  <conditionalFormatting sqref="B70">
    <cfRule type="containsText" dxfId="6318" priority="10156" operator="containsText" text="REF">
      <formula>NOT(ISERROR(SEARCH("REF",B70)))</formula>
    </cfRule>
  </conditionalFormatting>
  <conditionalFormatting sqref="B70:B75">
    <cfRule type="containsText" dxfId="6317" priority="3079" operator="containsText" text="欠">
      <formula>NOT(ISERROR(SEARCH("欠",B70)))</formula>
    </cfRule>
  </conditionalFormatting>
  <conditionalFormatting sqref="B74">
    <cfRule type="containsText" dxfId="6316" priority="11845" operator="containsText" text="REF">
      <formula>NOT(ISERROR(SEARCH("REF",B74)))</formula>
    </cfRule>
  </conditionalFormatting>
  <conditionalFormatting sqref="B78:B80">
    <cfRule type="containsText" dxfId="6315" priority="11002" operator="containsText" text="REF">
      <formula>NOT(ISERROR(SEARCH("REF",B78)))</formula>
    </cfRule>
  </conditionalFormatting>
  <conditionalFormatting sqref="B78:B93">
    <cfRule type="containsText" dxfId="6314" priority="1035" operator="containsText" text="欠">
      <formula>NOT(ISERROR(SEARCH("欠",B78)))</formula>
    </cfRule>
  </conditionalFormatting>
  <conditionalFormatting sqref="B82:B84">
    <cfRule type="containsText" dxfId="6313" priority="1036" operator="containsText" text="REF">
      <formula>NOT(ISERROR(SEARCH("REF",B82)))</formula>
    </cfRule>
  </conditionalFormatting>
  <conditionalFormatting sqref="B86">
    <cfRule type="containsText" dxfId="6312" priority="2749" operator="containsText" text="REF">
      <formula>NOT(ISERROR(SEARCH("REF",B86)))</formula>
    </cfRule>
  </conditionalFormatting>
  <conditionalFormatting sqref="B88">
    <cfRule type="containsText" dxfId="6311" priority="7653" operator="containsText" text="REF">
      <formula>NOT(ISERROR(SEARCH("REF",B88)))</formula>
    </cfRule>
  </conditionalFormatting>
  <conditionalFormatting sqref="B90">
    <cfRule type="containsText" dxfId="6310" priority="7905" operator="containsText" text="REF">
      <formula>NOT(ISERROR(SEARCH("REF",B90)))</formula>
    </cfRule>
  </conditionalFormatting>
  <conditionalFormatting sqref="B92:B93">
    <cfRule type="containsText" dxfId="6309" priority="11096" operator="containsText" text="REF">
      <formula>NOT(ISERROR(SEARCH("REF",B92)))</formula>
    </cfRule>
  </conditionalFormatting>
  <conditionalFormatting sqref="B96">
    <cfRule type="containsText" dxfId="6308" priority="830" operator="containsText" text="欠">
      <formula>NOT(ISERROR(SEARCH("欠",B96)))</formula>
    </cfRule>
  </conditionalFormatting>
  <conditionalFormatting sqref="B98">
    <cfRule type="containsText" dxfId="6307" priority="7689" operator="containsText" text="REF">
      <formula>NOT(ISERROR(SEARCH("REF",B98)))</formula>
    </cfRule>
  </conditionalFormatting>
  <conditionalFormatting sqref="B98:B101">
    <cfRule type="containsText" dxfId="6306" priority="3070" operator="containsText" text="欠">
      <formula>NOT(ISERROR(SEARCH("欠",B98)))</formula>
    </cfRule>
  </conditionalFormatting>
  <conditionalFormatting sqref="B104">
    <cfRule type="containsText" dxfId="6305" priority="11618" operator="containsText" text="REF">
      <formula>NOT(ISERROR(SEARCH("REF",B104)))</formula>
    </cfRule>
  </conditionalFormatting>
  <conditionalFormatting sqref="B104:B109">
    <cfRule type="containsText" dxfId="6304" priority="11584" operator="containsText" text="欠">
      <formula>NOT(ISERROR(SEARCH("欠",B104)))</formula>
    </cfRule>
  </conditionalFormatting>
  <conditionalFormatting sqref="B106:B108">
    <cfRule type="containsText" dxfId="6303" priority="11585" operator="containsText" text="REF">
      <formula>NOT(ISERROR(SEARCH("REF",B106)))</formula>
    </cfRule>
  </conditionalFormatting>
  <conditionalFormatting sqref="B112:B114">
    <cfRule type="containsText" dxfId="6302" priority="7712" operator="containsText" text="欠">
      <formula>NOT(ISERROR(SEARCH("欠",B112)))</formula>
    </cfRule>
  </conditionalFormatting>
  <conditionalFormatting sqref="B6:C6">
    <cfRule type="containsText" dxfId="6301" priority="8616" operator="containsText" text="REF">
      <formula>NOT(ISERROR(SEARCH("REF",B6)))</formula>
    </cfRule>
  </conditionalFormatting>
  <conditionalFormatting sqref="B10:C11">
    <cfRule type="containsText" dxfId="6300" priority="8567" operator="containsText" text="欠">
      <formula>NOT(ISERROR(SEARCH("欠",B10)))</formula>
    </cfRule>
  </conditionalFormatting>
  <conditionalFormatting sqref="B20:C20">
    <cfRule type="containsText" dxfId="6299" priority="8472" operator="containsText" text="REF">
      <formula>NOT(ISERROR(SEARCH("REF",B20)))</formula>
    </cfRule>
  </conditionalFormatting>
  <conditionalFormatting sqref="B20:C25">
    <cfRule type="containsText" dxfId="6298" priority="8441" operator="containsText" text="欠">
      <formula>NOT(ISERROR(SEARCH("欠",B20)))</formula>
    </cfRule>
  </conditionalFormatting>
  <conditionalFormatting sqref="B24:C24">
    <cfRule type="containsText" dxfId="6297" priority="8445" operator="containsText" text="REF">
      <formula>NOT(ISERROR(SEARCH("REF",B24)))</formula>
    </cfRule>
  </conditionalFormatting>
  <conditionalFormatting sqref="B26:C26">
    <cfRule type="containsText" dxfId="6296" priority="3007" operator="containsText" text="REF">
      <formula>NOT(ISERROR(SEARCH("REF",B26)))</formula>
    </cfRule>
  </conditionalFormatting>
  <conditionalFormatting sqref="B34:C34">
    <cfRule type="containsText" dxfId="6295" priority="11943" operator="containsText" text="REF">
      <formula>NOT(ISERROR(SEARCH("REF",B34)))</formula>
    </cfRule>
  </conditionalFormatting>
  <conditionalFormatting sqref="B34:C36">
    <cfRule type="containsText" dxfId="6294" priority="8372" operator="containsText" text="欠">
      <formula>NOT(ISERROR(SEARCH("欠",B34)))</formula>
    </cfRule>
  </conditionalFormatting>
  <conditionalFormatting sqref="B38:C38">
    <cfRule type="containsText" dxfId="6293" priority="8355" operator="containsText" text="REF">
      <formula>NOT(ISERROR(SEARCH("REF",B38)))</formula>
    </cfRule>
  </conditionalFormatting>
  <conditionalFormatting sqref="B48:C48">
    <cfRule type="containsText" dxfId="6292" priority="8265" operator="containsText" text="REF">
      <formula>NOT(ISERROR(SEARCH("REF",B48)))</formula>
    </cfRule>
  </conditionalFormatting>
  <conditionalFormatting sqref="B48:C49">
    <cfRule type="containsText" dxfId="6291" priority="8261" operator="containsText" text="欠">
      <formula>NOT(ISERROR(SEARCH("欠",B48)))</formula>
    </cfRule>
  </conditionalFormatting>
  <conditionalFormatting sqref="B52:C52">
    <cfRule type="containsText" dxfId="6290" priority="8229" operator="containsText" text="REF">
      <formula>NOT(ISERROR(SEARCH("REF",B52)))</formula>
    </cfRule>
  </conditionalFormatting>
  <conditionalFormatting sqref="B62:C62">
    <cfRule type="containsText" dxfId="6289" priority="8157" operator="containsText" text="REF">
      <formula>NOT(ISERROR(SEARCH("REF",B62)))</formula>
    </cfRule>
  </conditionalFormatting>
  <conditionalFormatting sqref="B76:C77">
    <cfRule type="containsText" dxfId="6288" priority="8036" operator="containsText" text="欠">
      <formula>NOT(ISERROR(SEARCH("欠",B76)))</formula>
    </cfRule>
  </conditionalFormatting>
  <conditionalFormatting sqref="B94:C95">
    <cfRule type="containsText" dxfId="6287" priority="7874" operator="containsText" text="欠">
      <formula>NOT(ISERROR(SEARCH("欠",B94)))</formula>
    </cfRule>
  </conditionalFormatting>
  <conditionalFormatting sqref="B110:C110">
    <cfRule type="containsText" dxfId="6286" priority="7779" operator="containsText" text="REF">
      <formula>NOT(ISERROR(SEARCH("REF",B110)))</formula>
    </cfRule>
  </conditionalFormatting>
  <conditionalFormatting sqref="B110:C111">
    <cfRule type="containsText" dxfId="6285" priority="7775" operator="containsText" text="欠">
      <formula>NOT(ISERROR(SEARCH("欠",B110)))</formula>
    </cfRule>
  </conditionalFormatting>
  <conditionalFormatting sqref="B112:C112">
    <cfRule type="containsText" dxfId="6284" priority="7716" operator="containsText" text="REF">
      <formula>NOT(ISERROR(SEARCH("REF",B112)))</formula>
    </cfRule>
  </conditionalFormatting>
  <conditionalFormatting sqref="B114:C114">
    <cfRule type="containsText" dxfId="6283" priority="8754" operator="containsText" text="REF">
      <formula>NOT(ISERROR(SEARCH("REF",B114)))</formula>
    </cfRule>
  </conditionalFormatting>
  <conditionalFormatting sqref="B116:C117">
    <cfRule type="containsText" dxfId="6282" priority="7730" operator="containsText" text="欠">
      <formula>NOT(ISERROR(SEARCH("欠",B116)))</formula>
    </cfRule>
  </conditionalFormatting>
  <conditionalFormatting sqref="B10:D10">
    <cfRule type="containsText" dxfId="6281" priority="3175" operator="containsText" text="REF">
      <formula>NOT(ISERROR(SEARCH("REF",B10)))</formula>
    </cfRule>
  </conditionalFormatting>
  <conditionalFormatting sqref="B16:D16">
    <cfRule type="containsText" dxfId="6280" priority="8526" operator="containsText" text="REF">
      <formula>NOT(ISERROR(SEARCH("REF",B16)))</formula>
    </cfRule>
  </conditionalFormatting>
  <conditionalFormatting sqref="B52:D63">
    <cfRule type="containsText" dxfId="6279" priority="828" operator="containsText" text="欠">
      <formula>NOT(ISERROR(SEARCH("欠",B52)))</formula>
    </cfRule>
  </conditionalFormatting>
  <conditionalFormatting sqref="B58:D58">
    <cfRule type="containsText" dxfId="6278" priority="11884" operator="containsText" text="REF">
      <formula>NOT(ISERROR(SEARCH("REF",B58)))</formula>
    </cfRule>
  </conditionalFormatting>
  <conditionalFormatting sqref="B94:D94">
    <cfRule type="containsText" dxfId="6277" priority="7878" operator="containsText" text="REF">
      <formula>NOT(ISERROR(SEARCH("REF",B94)))</formula>
    </cfRule>
  </conditionalFormatting>
  <conditionalFormatting sqref="B96:D96">
    <cfRule type="containsText" dxfId="6276" priority="831" operator="containsText" text="REF">
      <formula>NOT(ISERROR(SEARCH("REF",B96)))</formula>
    </cfRule>
  </conditionalFormatting>
  <conditionalFormatting sqref="B100:D100">
    <cfRule type="containsText" dxfId="6275" priority="3074" operator="containsText" text="REF">
      <formula>NOT(ISERROR(SEARCH("REF",B100)))</formula>
    </cfRule>
  </conditionalFormatting>
  <conditionalFormatting sqref="B8:E9">
    <cfRule type="containsText" dxfId="6274" priority="8576" operator="containsText" text="欠">
      <formula>NOT(ISERROR(SEARCH("欠",B8)))</formula>
    </cfRule>
  </conditionalFormatting>
  <conditionalFormatting sqref="B30:E30">
    <cfRule type="containsText" dxfId="6273" priority="8382" operator="containsText" text="REF">
      <formula>NOT(ISERROR(SEARCH("REF",B30)))</formula>
    </cfRule>
  </conditionalFormatting>
  <conditionalFormatting sqref="B38:E39">
    <cfRule type="containsText" dxfId="6272" priority="839" operator="containsText" text="欠">
      <formula>NOT(ISERROR(SEARCH("欠",B38)))</formula>
    </cfRule>
  </conditionalFormatting>
  <conditionalFormatting sqref="B44:E44">
    <cfRule type="containsText" dxfId="6271" priority="8292" operator="containsText" text="REF">
      <formula>NOT(ISERROR(SEARCH("REF",B44)))</formula>
    </cfRule>
  </conditionalFormatting>
  <conditionalFormatting sqref="B50:E51">
    <cfRule type="containsText" dxfId="6270" priority="8234" operator="containsText" text="欠">
      <formula>NOT(ISERROR(SEARCH("欠",B50)))</formula>
    </cfRule>
  </conditionalFormatting>
  <conditionalFormatting sqref="B68:E68">
    <cfRule type="containsText" dxfId="6269" priority="8085" operator="containsText" text="REF">
      <formula>NOT(ISERROR(SEARCH("REF",B68)))</formula>
    </cfRule>
  </conditionalFormatting>
  <conditionalFormatting sqref="B72:E72">
    <cfRule type="containsText" dxfId="6268" priority="3083" operator="containsText" text="REF">
      <formula>NOT(ISERROR(SEARCH("REF",B72)))</formula>
    </cfRule>
  </conditionalFormatting>
  <conditionalFormatting sqref="B36:F36">
    <cfRule type="containsText" dxfId="6267" priority="8364" operator="containsText" text="REF">
      <formula>NOT(ISERROR(SEARCH("REF",B36)))</formula>
    </cfRule>
  </conditionalFormatting>
  <conditionalFormatting sqref="B116:F116">
    <cfRule type="containsText" dxfId="6266" priority="845" operator="containsText" text="REF">
      <formula>NOT(ISERROR(SEARCH("REF",B116)))</formula>
    </cfRule>
  </conditionalFormatting>
  <conditionalFormatting sqref="B76:G76">
    <cfRule type="containsText" dxfId="6265" priority="2944" operator="containsText" text="REF">
      <formula>NOT(ISERROR(SEARCH("REF",B76)))</formula>
    </cfRule>
  </conditionalFormatting>
  <conditionalFormatting sqref="B6:I7">
    <cfRule type="containsText" dxfId="6264" priority="2778" operator="containsText" text="欠">
      <formula>NOT(ISERROR(SEARCH("欠",B6)))</formula>
    </cfRule>
  </conditionalFormatting>
  <conditionalFormatting sqref="B118:AF123">
    <cfRule type="containsText" dxfId="6263" priority="1038" operator="containsText" text="REF">
      <formula>NOT(ISERROR(SEARCH("REF",B118)))</formula>
    </cfRule>
  </conditionalFormatting>
  <conditionalFormatting sqref="C12:C15">
    <cfRule type="containsText" dxfId="6262" priority="8558" operator="containsText" text="欠">
      <formula>NOT(ISERROR(SEARCH("欠",C12)))</formula>
    </cfRule>
  </conditionalFormatting>
  <conditionalFormatting sqref="C14:C15">
    <cfRule type="containsText" dxfId="6261" priority="11520" operator="containsText" text="REF">
      <formula>NOT(ISERROR(SEARCH("REF",C14)))</formula>
    </cfRule>
  </conditionalFormatting>
  <conditionalFormatting sqref="C18:C19">
    <cfRule type="containsText" dxfId="6260" priority="11517" operator="containsText" text="REF">
      <formula>NOT(ISERROR(SEARCH("REF",C18)))</formula>
    </cfRule>
  </conditionalFormatting>
  <conditionalFormatting sqref="C22">
    <cfRule type="containsText" dxfId="6259" priority="10522" operator="containsText" text="REF">
      <formula>NOT(ISERROR(SEARCH("REF",C22)))</formula>
    </cfRule>
  </conditionalFormatting>
  <conditionalFormatting sqref="C26:C29">
    <cfRule type="containsText" dxfId="6258" priority="3003" operator="containsText" text="欠">
      <formula>NOT(ISERROR(SEARCH("欠",C26)))</formula>
    </cfRule>
  </conditionalFormatting>
  <conditionalFormatting sqref="C32:C33">
    <cfRule type="containsText" dxfId="6257" priority="9107" operator="containsText" text="欠">
      <formula>NOT(ISERROR(SEARCH("欠",C32)))</formula>
    </cfRule>
  </conditionalFormatting>
  <conditionalFormatting sqref="C37">
    <cfRule type="containsText" dxfId="6256" priority="8369" operator="containsText" text="欠">
      <formula>NOT(ISERROR(SEARCH("欠",C37)))</formula>
    </cfRule>
  </conditionalFormatting>
  <conditionalFormatting sqref="C42:C43">
    <cfRule type="containsText" dxfId="6255" priority="11338" operator="containsText" text="REF">
      <formula>NOT(ISERROR(SEARCH("REF",C42)))</formula>
    </cfRule>
  </conditionalFormatting>
  <conditionalFormatting sqref="C46:C47">
    <cfRule type="containsText" dxfId="6254" priority="3180" operator="containsText" text="欠">
      <formula>NOT(ISERROR(SEARCH("欠",C46)))</formula>
    </cfRule>
    <cfRule type="containsText" dxfId="6253" priority="3181" operator="containsText" text="REF">
      <formula>NOT(ISERROR(SEARCH("REF",C46)))</formula>
    </cfRule>
  </conditionalFormatting>
  <conditionalFormatting sqref="C54">
    <cfRule type="containsText" dxfId="6252" priority="3016" operator="containsText" text="REF">
      <formula>NOT(ISERROR(SEARCH("REF",C54)))</formula>
    </cfRule>
  </conditionalFormatting>
  <conditionalFormatting sqref="C60:C61">
    <cfRule type="containsText" dxfId="6251" priority="11245" operator="containsText" text="REF">
      <formula>NOT(ISERROR(SEARCH("REF",C60)))</formula>
    </cfRule>
  </conditionalFormatting>
  <conditionalFormatting sqref="C66:C71">
    <cfRule type="containsText" dxfId="6250" priority="1033" operator="containsText" text="欠">
      <formula>NOT(ISERROR(SEARCH("欠",C66)))</formula>
    </cfRule>
  </conditionalFormatting>
  <conditionalFormatting sqref="C74:C75">
    <cfRule type="containsText" dxfId="6249" priority="12006" operator="containsText" text="欠">
      <formula>NOT(ISERROR(SEARCH("欠",C74)))</formula>
    </cfRule>
    <cfRule type="containsText" dxfId="6248" priority="12008" operator="containsText" text="REF">
      <formula>NOT(ISERROR(SEARCH("REF",C74)))</formula>
    </cfRule>
  </conditionalFormatting>
  <conditionalFormatting sqref="C80">
    <cfRule type="containsText" dxfId="6247" priority="11000" operator="containsText" text="REF">
      <formula>NOT(ISERROR(SEARCH("REF",C80)))</formula>
    </cfRule>
  </conditionalFormatting>
  <conditionalFormatting sqref="C80:C93">
    <cfRule type="containsText" dxfId="6246" priority="2739" operator="containsText" text="欠">
      <formula>NOT(ISERROR(SEARCH("欠",C80)))</formula>
    </cfRule>
  </conditionalFormatting>
  <conditionalFormatting sqref="C88:C90">
    <cfRule type="containsText" dxfId="6245" priority="2998" operator="containsText" text="REF">
      <formula>NOT(ISERROR(SEARCH("REF",C88)))</formula>
    </cfRule>
  </conditionalFormatting>
  <conditionalFormatting sqref="C96:C99">
    <cfRule type="containsText" dxfId="6244" priority="7676" operator="containsText" text="欠">
      <formula>NOT(ISERROR(SEARCH("欠",C96)))</formula>
    </cfRule>
  </conditionalFormatting>
  <conditionalFormatting sqref="C98:C99">
    <cfRule type="containsText" dxfId="6243" priority="10953" operator="containsText" text="REF">
      <formula>NOT(ISERROR(SEARCH("REF",C98)))</formula>
    </cfRule>
  </conditionalFormatting>
  <conditionalFormatting sqref="C102:C104">
    <cfRule type="containsText" dxfId="6242" priority="10949" operator="containsText" text="REF">
      <formula>NOT(ISERROR(SEARCH("REF",C102)))</formula>
    </cfRule>
  </conditionalFormatting>
  <conditionalFormatting sqref="C108">
    <cfRule type="containsText" dxfId="6241" priority="11577" operator="containsText" text="REF">
      <formula>NOT(ISERROR(SEARCH("REF",C108)))</formula>
    </cfRule>
  </conditionalFormatting>
  <conditionalFormatting sqref="C112:C115">
    <cfRule type="containsText" dxfId="6240" priority="10195" operator="containsText" text="欠">
      <formula>NOT(ISERROR(SEARCH("欠",C112)))</formula>
    </cfRule>
  </conditionalFormatting>
  <conditionalFormatting sqref="C16:D17">
    <cfRule type="containsText" dxfId="6239" priority="8522" operator="containsText" text="欠">
      <formula>NOT(ISERROR(SEARCH("欠",C16)))</formula>
    </cfRule>
  </conditionalFormatting>
  <conditionalFormatting sqref="C30:D31">
    <cfRule type="containsText" dxfId="6238" priority="8378" operator="containsText" text="欠">
      <formula>NOT(ISERROR(SEARCH("欠",C30)))</formula>
    </cfRule>
  </conditionalFormatting>
  <conditionalFormatting sqref="C44:D45">
    <cfRule type="containsText" dxfId="6237" priority="8288" operator="containsText" text="欠">
      <formula>NOT(ISERROR(SEARCH("欠",C44)))</formula>
    </cfRule>
  </conditionalFormatting>
  <conditionalFormatting sqref="C66:D66">
    <cfRule type="containsText" dxfId="6236" priority="3043" operator="containsText" text="REF">
      <formula>NOT(ISERROR(SEARCH("REF",C66)))</formula>
    </cfRule>
  </conditionalFormatting>
  <conditionalFormatting sqref="C72:D73">
    <cfRule type="containsText" dxfId="6235" priority="8045" operator="containsText" text="欠">
      <formula>NOT(ISERROR(SEARCH("欠",C72)))</formula>
    </cfRule>
  </conditionalFormatting>
  <conditionalFormatting sqref="C84:D86">
    <cfRule type="containsText" dxfId="6234" priority="2737" operator="containsText" text="REF">
      <formula>NOT(ISERROR(SEARCH("REF",C84)))</formula>
    </cfRule>
  </conditionalFormatting>
  <conditionalFormatting sqref="C100:D105">
    <cfRule type="containsText" dxfId="6233" priority="2967" operator="containsText" text="欠">
      <formula>NOT(ISERROR(SEARCH("欠",C100)))</formula>
    </cfRule>
  </conditionalFormatting>
  <conditionalFormatting sqref="C12:E12">
    <cfRule type="containsText" dxfId="6232" priority="8553" operator="containsText" text="REF">
      <formula>NOT(ISERROR(SEARCH("REF",C12)))</formula>
    </cfRule>
  </conditionalFormatting>
  <conditionalFormatting sqref="C40:E40">
    <cfRule type="containsText" dxfId="6231" priority="1302" operator="containsText" text="REF">
      <formula>NOT(ISERROR(SEARCH("REF",C40)))</formula>
    </cfRule>
  </conditionalFormatting>
  <conditionalFormatting sqref="C40:E43">
    <cfRule type="containsText" dxfId="6230" priority="902" operator="containsText" text="欠">
      <formula>NOT(ISERROR(SEARCH("欠",C40)))</formula>
    </cfRule>
  </conditionalFormatting>
  <conditionalFormatting sqref="C82:E82">
    <cfRule type="containsText" dxfId="6229" priority="7986" operator="containsText" text="REF">
      <formula>NOT(ISERROR(SEARCH("REF",C82)))</formula>
    </cfRule>
  </conditionalFormatting>
  <conditionalFormatting sqref="C8:F8">
    <cfRule type="containsText" dxfId="6228" priority="8580" operator="containsText" text="REF">
      <formula>NOT(ISERROR(SEARCH("REF",C8)))</formula>
    </cfRule>
  </conditionalFormatting>
  <conditionalFormatting sqref="C50:F50">
    <cfRule type="containsText" dxfId="6227" priority="8238" operator="containsText" text="REF">
      <formula>NOT(ISERROR(SEARCH("REF",C50)))</formula>
    </cfRule>
  </conditionalFormatting>
  <conditionalFormatting sqref="C64:F64">
    <cfRule type="containsText" dxfId="6226" priority="8121" operator="containsText" text="REF">
      <formula>NOT(ISERROR(SEARCH("REF",C64)))</formula>
    </cfRule>
  </conditionalFormatting>
  <conditionalFormatting sqref="C64:F65">
    <cfRule type="containsText" dxfId="6225" priority="8117" operator="containsText" text="欠">
      <formula>NOT(ISERROR(SEARCH("欠",C64)))</formula>
    </cfRule>
  </conditionalFormatting>
  <conditionalFormatting sqref="C78:F78">
    <cfRule type="containsText" dxfId="6224" priority="8004" operator="containsText" text="REF">
      <formula>NOT(ISERROR(SEARCH("REF",C78)))</formula>
    </cfRule>
  </conditionalFormatting>
  <conditionalFormatting sqref="C106:F106">
    <cfRule type="containsText" dxfId="6223" priority="2896" operator="containsText" text="REF">
      <formula>NOT(ISERROR(SEARCH("REF",C106)))</formula>
    </cfRule>
  </conditionalFormatting>
  <conditionalFormatting sqref="C18:G19">
    <cfRule type="containsText" dxfId="6222" priority="8477" operator="containsText" text="欠">
      <formula>NOT(ISERROR(SEARCH("欠",C18)))</formula>
    </cfRule>
  </conditionalFormatting>
  <conditionalFormatting sqref="C78:G79">
    <cfRule type="containsText" dxfId="6221" priority="8000" operator="containsText" text="欠">
      <formula>NOT(ISERROR(SEARCH("欠",C78)))</formula>
    </cfRule>
  </conditionalFormatting>
  <conditionalFormatting sqref="C92:H92">
    <cfRule type="containsText" dxfId="6220" priority="3025" operator="containsText" text="REF">
      <formula>NOT(ISERROR(SEARCH("REF",C92)))</formula>
    </cfRule>
  </conditionalFormatting>
  <conditionalFormatting sqref="C106:H109">
    <cfRule type="containsText" dxfId="6219" priority="2892" operator="containsText" text="欠">
      <formula>NOT(ISERROR(SEARCH("欠",C106)))</formula>
    </cfRule>
  </conditionalFormatting>
  <conditionalFormatting sqref="D10">
    <cfRule type="containsText" dxfId="6218" priority="3174" operator="containsText" text="欠">
      <formula>NOT(ISERROR(SEARCH("欠",D10)))</formula>
    </cfRule>
  </conditionalFormatting>
  <conditionalFormatting sqref="D14:D15">
    <cfRule type="containsText" dxfId="6217" priority="2985" operator="containsText" text="欠">
      <formula>NOT(ISERROR(SEARCH("欠",D14)))</formula>
    </cfRule>
  </conditionalFormatting>
  <conditionalFormatting sqref="D20:D22">
    <cfRule type="containsText" dxfId="6216" priority="909" operator="containsText" text="REF">
      <formula>NOT(ISERROR(SEARCH("REF",D20)))</formula>
    </cfRule>
  </conditionalFormatting>
  <conditionalFormatting sqref="D20:D29">
    <cfRule type="containsText" dxfId="6215" priority="905" operator="containsText" text="欠">
      <formula>NOT(ISERROR(SEARCH("欠",D20)))</formula>
    </cfRule>
  </conditionalFormatting>
  <conditionalFormatting sqref="D34:D35">
    <cfRule type="containsText" dxfId="6214" priority="12050" operator="containsText" text="REF">
      <formula>NOT(ISERROR(SEARCH("REF",D34)))</formula>
    </cfRule>
  </conditionalFormatting>
  <conditionalFormatting sqref="D48:D49 B50:B51">
    <cfRule type="containsText" dxfId="6213" priority="11317" operator="containsText" text="REF">
      <formula>NOT(ISERROR(SEARCH("REF",B48)))</formula>
    </cfRule>
  </conditionalFormatting>
  <conditionalFormatting sqref="D62:D63">
    <cfRule type="containsText" dxfId="6212" priority="11235" operator="containsText" text="REF">
      <formula>NOT(ISERROR(SEARCH("REF",D62)))</formula>
    </cfRule>
  </conditionalFormatting>
  <conditionalFormatting sqref="D66">
    <cfRule type="containsText" dxfId="6211" priority="7400" operator="containsText" text="欠">
      <formula>NOT(ISERROR(SEARCH("欠",D66)))</formula>
    </cfRule>
  </conditionalFormatting>
  <conditionalFormatting sqref="D70:D71">
    <cfRule type="containsText" dxfId="6210" priority="2961" operator="containsText" text="欠">
      <formula>NOT(ISERROR(SEARCH("欠",D70)))</formula>
    </cfRule>
  </conditionalFormatting>
  <conditionalFormatting sqref="D74:D76">
    <cfRule type="containsText" dxfId="6209" priority="2955" operator="containsText" text="欠">
      <formula>NOT(ISERROR(SEARCH("欠",D74)))</formula>
    </cfRule>
  </conditionalFormatting>
  <conditionalFormatting sqref="D84:D90">
    <cfRule type="containsText" dxfId="6208" priority="2736" operator="containsText" text="欠">
      <formula>NOT(ISERROR(SEARCH("欠",D84)))</formula>
    </cfRule>
  </conditionalFormatting>
  <conditionalFormatting sqref="D94">
    <cfRule type="containsText" dxfId="6207" priority="8717" operator="containsText" text="欠">
      <formula>NOT(ISERROR(SEARCH("欠",D94)))</formula>
    </cfRule>
  </conditionalFormatting>
  <conditionalFormatting sqref="D96:D97">
    <cfRule type="containsText" dxfId="6206" priority="10241" operator="containsText" text="欠">
      <formula>NOT(ISERROR(SEARCH("欠",D96)))</formula>
    </cfRule>
  </conditionalFormatting>
  <conditionalFormatting sqref="D102">
    <cfRule type="containsText" dxfId="6205" priority="2971" operator="containsText" text="REF">
      <formula>NOT(ISERROR(SEARCH("REF",D102)))</formula>
    </cfRule>
  </conditionalFormatting>
  <conditionalFormatting sqref="D104:D105">
    <cfRule type="containsText" dxfId="6204" priority="11637" operator="containsText" text="REF">
      <formula>NOT(ISERROR(SEARCH("REF",D104)))</formula>
    </cfRule>
  </conditionalFormatting>
  <conditionalFormatting sqref="D108:D114">
    <cfRule type="containsText" dxfId="6203" priority="9106" operator="containsText" text="REF">
      <formula>NOT(ISERROR(SEARCH("REF",D108)))</formula>
    </cfRule>
  </conditionalFormatting>
  <conditionalFormatting sqref="D111:D116">
    <cfRule type="containsText" dxfId="6202" priority="844" operator="containsText" text="欠">
      <formula>NOT(ISERROR(SEARCH("欠",D111)))</formula>
    </cfRule>
  </conditionalFormatting>
  <conditionalFormatting sqref="D12:E13">
    <cfRule type="containsText" dxfId="6201" priority="8549" operator="containsText" text="欠">
      <formula>NOT(ISERROR(SEARCH("欠",D12)))</formula>
    </cfRule>
  </conditionalFormatting>
  <conditionalFormatting sqref="D24:E26">
    <cfRule type="containsText" dxfId="6200" priority="957" operator="containsText" text="REF">
      <formula>NOT(ISERROR(SEARCH("REF",D24)))</formula>
    </cfRule>
  </conditionalFormatting>
  <conditionalFormatting sqref="D32:E37">
    <cfRule type="containsText" dxfId="6199" priority="8360" operator="containsText" text="欠">
      <formula>NOT(ISERROR(SEARCH("欠",D32)))</formula>
    </cfRule>
  </conditionalFormatting>
  <conditionalFormatting sqref="D38:E39">
    <cfRule type="containsText" dxfId="6198" priority="840" operator="containsText" text="REF">
      <formula>NOT(ISERROR(SEARCH("REF",D38)))</formula>
    </cfRule>
  </conditionalFormatting>
  <conditionalFormatting sqref="D46:E46">
    <cfRule type="containsText" dxfId="6197" priority="2938" operator="containsText" text="REF">
      <formula>NOT(ISERROR(SEARCH("REF",D46)))</formula>
    </cfRule>
  </conditionalFormatting>
  <conditionalFormatting sqref="D46:E49">
    <cfRule type="containsText" dxfId="6196" priority="2910" operator="containsText" text="欠">
      <formula>NOT(ISERROR(SEARCH("欠",D46)))</formula>
    </cfRule>
  </conditionalFormatting>
  <conditionalFormatting sqref="D52:E54">
    <cfRule type="containsText" dxfId="6195" priority="2646" operator="containsText" text="REF">
      <formula>NOT(ISERROR(SEARCH("REF",D52)))</formula>
    </cfRule>
  </conditionalFormatting>
  <conditionalFormatting sqref="D56:E56">
    <cfRule type="containsText" dxfId="6194" priority="2655" operator="containsText" text="REF">
      <formula>NOT(ISERROR(SEARCH("REF",D56)))</formula>
    </cfRule>
  </conditionalFormatting>
  <conditionalFormatting sqref="D68:E69">
    <cfRule type="containsText" dxfId="6193" priority="8081" operator="containsText" text="欠">
      <formula>NOT(ISERROR(SEARCH("欠",D68)))</formula>
    </cfRule>
  </conditionalFormatting>
  <conditionalFormatting sqref="D80:E81">
    <cfRule type="containsText" dxfId="6192" priority="11092" operator="containsText" text="REF">
      <formula>NOT(ISERROR(SEARCH("REF",D80)))</formula>
    </cfRule>
  </conditionalFormatting>
  <conditionalFormatting sqref="D82:E83">
    <cfRule type="containsText" dxfId="6191" priority="7982" operator="containsText" text="欠">
      <formula>NOT(ISERROR(SEARCH("欠",D82)))</formula>
    </cfRule>
  </conditionalFormatting>
  <conditionalFormatting sqref="D92:E93">
    <cfRule type="containsText" dxfId="6190" priority="7883" operator="containsText" text="欠">
      <formula>NOT(ISERROR(SEARCH("欠",D92)))</formula>
    </cfRule>
  </conditionalFormatting>
  <conditionalFormatting sqref="D110:E110">
    <cfRule type="containsText" dxfId="6189" priority="10809" operator="containsText" text="欠">
      <formula>NOT(ISERROR(SEARCH("欠",D110)))</formula>
    </cfRule>
  </conditionalFormatting>
  <conditionalFormatting sqref="D18:F18">
    <cfRule type="containsText" dxfId="6188" priority="8481" operator="containsText" text="REF">
      <formula>NOT(ISERROR(SEARCH("REF",D18)))</formula>
    </cfRule>
  </conditionalFormatting>
  <conditionalFormatting sqref="D74:F74">
    <cfRule type="containsText" dxfId="6187" priority="11875" operator="containsText" text="REF">
      <formula>NOT(ISERROR(SEARCH("REF",D74)))</formula>
    </cfRule>
  </conditionalFormatting>
  <conditionalFormatting sqref="D14:G14">
    <cfRule type="containsText" dxfId="6186" priority="1003" operator="containsText" text="REF">
      <formula>NOT(ISERROR(SEARCH("REF",D14)))</formula>
    </cfRule>
  </conditionalFormatting>
  <conditionalFormatting sqref="D28:G28">
    <cfRule type="containsText" dxfId="6185" priority="9113" operator="containsText" text="REF">
      <formula>NOT(ISERROR(SEARCH("REF",D28)))</formula>
    </cfRule>
  </conditionalFormatting>
  <conditionalFormatting sqref="D42:G42">
    <cfRule type="containsText" dxfId="6184" priority="861" operator="containsText" text="REF">
      <formula>NOT(ISERROR(SEARCH("REF",D42)))</formula>
    </cfRule>
  </conditionalFormatting>
  <conditionalFormatting sqref="D70:G70">
    <cfRule type="containsText" dxfId="6183" priority="2920" operator="containsText" text="REF">
      <formula>NOT(ISERROR(SEARCH("REF",D70)))</formula>
    </cfRule>
  </conditionalFormatting>
  <conditionalFormatting sqref="D90:G90">
    <cfRule type="containsText" dxfId="6182" priority="7914" operator="containsText" text="REF">
      <formula>NOT(ISERROR(SEARCH("REF",D90)))</formula>
    </cfRule>
  </conditionalFormatting>
  <conditionalFormatting sqref="D98:G98">
    <cfRule type="containsText" dxfId="6181" priority="7833" operator="containsText" text="REF">
      <formula>NOT(ISERROR(SEARCH("REF",D98)))</formula>
    </cfRule>
  </conditionalFormatting>
  <conditionalFormatting sqref="D32:H32">
    <cfRule type="containsText" dxfId="6180" priority="1013" operator="containsText" text="REF">
      <formula>NOT(ISERROR(SEARCH("REF",D32)))</formula>
    </cfRule>
  </conditionalFormatting>
  <conditionalFormatting sqref="D60:H60">
    <cfRule type="containsText" dxfId="6179" priority="7581" operator="containsText" text="REF">
      <formula>NOT(ISERROR(SEARCH("REF",D60)))</formula>
    </cfRule>
  </conditionalFormatting>
  <conditionalFormatting sqref="D80:H81">
    <cfRule type="containsText" dxfId="6178" priority="10997" operator="containsText" text="欠">
      <formula>NOT(ISERROR(SEARCH("欠",D80)))</formula>
    </cfRule>
  </conditionalFormatting>
  <conditionalFormatting sqref="D88:H88">
    <cfRule type="containsText" dxfId="6177" priority="2764" operator="containsText" text="REF">
      <formula>NOT(ISERROR(SEARCH("REF",D88)))</formula>
    </cfRule>
  </conditionalFormatting>
  <conditionalFormatting sqref="D98:J99">
    <cfRule type="containsText" dxfId="6176" priority="987" operator="containsText" text="欠">
      <formula>NOT(ISERROR(SEARCH("欠",D98)))</formula>
    </cfRule>
  </conditionalFormatting>
  <conditionalFormatting sqref="E10:E11">
    <cfRule type="containsText" dxfId="6175" priority="10719" operator="containsText" text="欠">
      <formula>NOT(ISERROR(SEARCH("欠",E10)))</formula>
    </cfRule>
  </conditionalFormatting>
  <conditionalFormatting sqref="E14:E17">
    <cfRule type="containsText" dxfId="6174" priority="8540" operator="containsText" text="欠">
      <formula>NOT(ISERROR(SEARCH("欠",E14)))</formula>
    </cfRule>
  </conditionalFormatting>
  <conditionalFormatting sqref="E20:E30">
    <cfRule type="containsText" dxfId="6173" priority="8405" operator="containsText" text="欠">
      <formula>NOT(ISERROR(SEARCH("欠",E20)))</formula>
    </cfRule>
  </conditionalFormatting>
  <conditionalFormatting sqref="E44">
    <cfRule type="containsText" dxfId="6172" priority="8675" operator="containsText" text="欠">
      <formula>NOT(ISERROR(SEARCH("欠",E44)))</formula>
    </cfRule>
  </conditionalFormatting>
  <conditionalFormatting sqref="E52:E57">
    <cfRule type="containsText" dxfId="6171" priority="2642" operator="containsText" text="欠">
      <formula>NOT(ISERROR(SEARCH("欠",E52)))</formula>
    </cfRule>
  </conditionalFormatting>
  <conditionalFormatting sqref="E58:E59">
    <cfRule type="containsText" dxfId="6170" priority="12025" operator="containsText" text="REF">
      <formula>NOT(ISERROR(SEARCH("REF",E58)))</formula>
    </cfRule>
  </conditionalFormatting>
  <conditionalFormatting sqref="E66:E67">
    <cfRule type="containsText" dxfId="6169" priority="10741" operator="containsText" text="欠">
      <formula>NOT(ISERROR(SEARCH("欠",E66)))</formula>
    </cfRule>
  </conditionalFormatting>
  <conditionalFormatting sqref="E70:E72">
    <cfRule type="containsText" dxfId="6168" priority="2916" operator="containsText" text="欠">
      <formula>NOT(ISERROR(SEARCH("欠",E70)))</formula>
    </cfRule>
  </conditionalFormatting>
  <conditionalFormatting sqref="E74:E77">
    <cfRule type="containsText" dxfId="6167" priority="2943" operator="containsText" text="欠">
      <formula>NOT(ISERROR(SEARCH("欠",E74)))</formula>
    </cfRule>
  </conditionalFormatting>
  <conditionalFormatting sqref="E84:E87">
    <cfRule type="containsText" dxfId="6166" priority="2734" operator="containsText" text="欠">
      <formula>NOT(ISERROR(SEARCH("欠",E84)))</formula>
    </cfRule>
  </conditionalFormatting>
  <conditionalFormatting sqref="E86:E87">
    <cfRule type="containsText" dxfId="6165" priority="2735" operator="containsText" text="REF">
      <formula>NOT(ISERROR(SEARCH("REF",E86)))</formula>
    </cfRule>
  </conditionalFormatting>
  <conditionalFormatting sqref="E94:E96">
    <cfRule type="containsText" dxfId="6164" priority="7671" operator="containsText" text="REF">
      <formula>NOT(ISERROR(SEARCH("REF",E94)))</formula>
    </cfRule>
  </conditionalFormatting>
  <conditionalFormatting sqref="E94:E97">
    <cfRule type="containsText" dxfId="6163" priority="7667" operator="containsText" text="欠">
      <formula>NOT(ISERROR(SEARCH("欠",E94)))</formula>
    </cfRule>
  </conditionalFormatting>
  <conditionalFormatting sqref="E100:E102">
    <cfRule type="containsText" dxfId="6162" priority="1031" operator="containsText" text="REF">
      <formula>NOT(ISERROR(SEARCH("REF",E100)))</formula>
    </cfRule>
  </conditionalFormatting>
  <conditionalFormatting sqref="E100:E103">
    <cfRule type="containsText" dxfId="6161" priority="1030" operator="containsText" text="欠">
      <formula>NOT(ISERROR(SEARCH("欠",E100)))</formula>
    </cfRule>
  </conditionalFormatting>
  <conditionalFormatting sqref="E110:E111">
    <cfRule type="containsText" dxfId="6160" priority="10810" operator="containsText" text="REF">
      <formula>NOT(ISERROR(SEARCH("REF",E110)))</formula>
    </cfRule>
  </conditionalFormatting>
  <conditionalFormatting sqref="E111:E115">
    <cfRule type="containsText" dxfId="6159" priority="9101" operator="containsText" text="欠">
      <formula>NOT(ISERROR(SEARCH("欠",E111)))</formula>
    </cfRule>
  </conditionalFormatting>
  <conditionalFormatting sqref="E58:F61">
    <cfRule type="containsText" dxfId="6158" priority="8162" operator="containsText" text="欠">
      <formula>NOT(ISERROR(SEARCH("欠",E58)))</formula>
    </cfRule>
  </conditionalFormatting>
  <conditionalFormatting sqref="E88:F89">
    <cfRule type="containsText" dxfId="6157" priority="7928" operator="containsText" text="欠">
      <formula>NOT(ISERROR(SEARCH("欠",E88)))</formula>
    </cfRule>
  </conditionalFormatting>
  <conditionalFormatting sqref="E116:F117">
    <cfRule type="containsText" dxfId="6156" priority="7721" operator="containsText" text="欠">
      <formula>NOT(ISERROR(SEARCH("欠",E116)))</formula>
    </cfRule>
  </conditionalFormatting>
  <conditionalFormatting sqref="E6:G6">
    <cfRule type="containsText" dxfId="6155" priority="2782" operator="containsText" text="REF">
      <formula>NOT(ISERROR(SEARCH("REF",E6)))</formula>
    </cfRule>
  </conditionalFormatting>
  <conditionalFormatting sqref="E20:G20">
    <cfRule type="containsText" dxfId="6154" priority="8499" operator="containsText" text="REF">
      <formula>NOT(ISERROR(SEARCH("REF",E20)))</formula>
    </cfRule>
  </conditionalFormatting>
  <conditionalFormatting sqref="E34:G34">
    <cfRule type="containsText" dxfId="6153" priority="11936" operator="containsText" text="REF">
      <formula>NOT(ISERROR(SEARCH("REF",E34)))</formula>
    </cfRule>
  </conditionalFormatting>
  <conditionalFormatting sqref="E62:G62">
    <cfRule type="containsText" dxfId="6152" priority="8139" operator="containsText" text="REF">
      <formula>NOT(ISERROR(SEARCH("REF",E62)))</formula>
    </cfRule>
  </conditionalFormatting>
  <conditionalFormatting sqref="E62:G63">
    <cfRule type="containsText" dxfId="6151" priority="8135" operator="containsText" text="欠">
      <formula>NOT(ISERROR(SEARCH("欠",E62)))</formula>
    </cfRule>
  </conditionalFormatting>
  <conditionalFormatting sqref="E90:G91">
    <cfRule type="containsText" dxfId="6150" priority="7910" operator="containsText" text="欠">
      <formula>NOT(ISERROR(SEARCH("欠",E90)))</formula>
    </cfRule>
  </conditionalFormatting>
  <conditionalFormatting sqref="E104:G104">
    <cfRule type="containsText" dxfId="6149" priority="11594" operator="containsText" text="REF">
      <formula>NOT(ISERROR(SEARCH("REF",E104)))</formula>
    </cfRule>
  </conditionalFormatting>
  <conditionalFormatting sqref="E22:H22">
    <cfRule type="containsText" dxfId="6148" priority="7482" operator="containsText" text="REF">
      <formula>NOT(ISERROR(SEARCH("REF",E22)))</formula>
    </cfRule>
  </conditionalFormatting>
  <conditionalFormatting sqref="E48:H48">
    <cfRule type="containsText" dxfId="6147" priority="2911" operator="containsText" text="REF">
      <formula>NOT(ISERROR(SEARCH("REF",E48)))</formula>
    </cfRule>
  </conditionalFormatting>
  <conditionalFormatting sqref="E84:H84">
    <cfRule type="containsText" dxfId="6146" priority="11065" operator="containsText" text="REF">
      <formula>NOT(ISERROR(SEARCH("REF",E84)))</formula>
    </cfRule>
  </conditionalFormatting>
  <conditionalFormatting sqref="E108:H108">
    <cfRule type="containsText" dxfId="6145" priority="11569" operator="containsText" text="REF">
      <formula>NOT(ISERROR(SEARCH("REF",E108)))</formula>
    </cfRule>
  </conditionalFormatting>
  <conditionalFormatting sqref="E114:H114">
    <cfRule type="containsText" dxfId="6144" priority="2773" operator="containsText" text="REF">
      <formula>NOT(ISERROR(SEARCH("REF",E114)))</formula>
    </cfRule>
  </conditionalFormatting>
  <conditionalFormatting sqref="E104:I105">
    <cfRule type="containsText" dxfId="6143" priority="11593" operator="containsText" text="欠">
      <formula>NOT(ISERROR(SEARCH("欠",E104)))</formula>
    </cfRule>
  </conditionalFormatting>
  <conditionalFormatting sqref="F8:F16">
    <cfRule type="containsText" dxfId="6142" priority="1008" operator="containsText" text="欠">
      <formula>NOT(ISERROR(SEARCH("欠",F8)))</formula>
    </cfRule>
  </conditionalFormatting>
  <conditionalFormatting sqref="F10">
    <cfRule type="containsText" dxfId="6141" priority="7428" operator="containsText" text="REF">
      <formula>NOT(ISERROR(SEARCH("REF",F10)))</formula>
    </cfRule>
  </conditionalFormatting>
  <conditionalFormatting sqref="F22:F33">
    <cfRule type="containsText" dxfId="6140" priority="1009" operator="containsText" text="欠">
      <formula>NOT(ISERROR(SEARCH("欠",F22)))</formula>
    </cfRule>
  </conditionalFormatting>
  <conditionalFormatting sqref="F35:F47">
    <cfRule type="containsText" dxfId="6139" priority="860" operator="containsText" text="欠">
      <formula>NOT(ISERROR(SEARCH("欠",F35)))</formula>
    </cfRule>
  </conditionalFormatting>
  <conditionalFormatting sqref="F44:F46">
    <cfRule type="containsText" dxfId="6138" priority="876" operator="containsText" text="REF">
      <formula>NOT(ISERROR(SEARCH("REF",F44)))</formula>
    </cfRule>
  </conditionalFormatting>
  <conditionalFormatting sqref="F50:F57">
    <cfRule type="containsText" dxfId="6137" priority="863" operator="containsText" text="欠">
      <formula>NOT(ISERROR(SEARCH("欠",F50)))</formula>
    </cfRule>
  </conditionalFormatting>
  <conditionalFormatting sqref="F52">
    <cfRule type="containsText" dxfId="6136" priority="7563" operator="containsText" text="REF">
      <formula>NOT(ISERROR(SEARCH("REF",F52)))</formula>
    </cfRule>
  </conditionalFormatting>
  <conditionalFormatting sqref="F54:F56">
    <cfRule type="containsText" dxfId="6135" priority="867" operator="containsText" text="REF">
      <formula>NOT(ISERROR(SEARCH("REF",F54)))</formula>
    </cfRule>
  </conditionalFormatting>
  <conditionalFormatting sqref="F66:F69">
    <cfRule type="containsText" dxfId="6134" priority="2877" operator="containsText" text="欠">
      <formula>NOT(ISERROR(SEARCH("欠",F66)))</formula>
    </cfRule>
  </conditionalFormatting>
  <conditionalFormatting sqref="F82:F87">
    <cfRule type="containsText" dxfId="6133" priority="11066" operator="containsText" text="欠">
      <formula>NOT(ISERROR(SEARCH("欠",F82)))</formula>
    </cfRule>
  </conditionalFormatting>
  <conditionalFormatting sqref="F92:F97">
    <cfRule type="containsText" dxfId="6132" priority="808" operator="containsText" text="欠">
      <formula>NOT(ISERROR(SEARCH("欠",F92)))</formula>
    </cfRule>
  </conditionalFormatting>
  <conditionalFormatting sqref="F96:F97">
    <cfRule type="containsText" dxfId="6131" priority="809" operator="containsText" text="REF">
      <formula>NOT(ISERROR(SEARCH("REF",F96)))</formula>
    </cfRule>
  </conditionalFormatting>
  <conditionalFormatting sqref="F100">
    <cfRule type="containsText" dxfId="6130" priority="890" operator="containsText" text="欠">
      <formula>NOT(ISERROR(SEARCH("欠",F100)))</formula>
    </cfRule>
  </conditionalFormatting>
  <conditionalFormatting sqref="F102:F103">
    <cfRule type="containsText" dxfId="6129" priority="7784" operator="containsText" text="欠">
      <formula>NOT(ISERROR(SEARCH("欠",F102)))</formula>
    </cfRule>
  </conditionalFormatting>
  <conditionalFormatting sqref="F110:F114">
    <cfRule type="containsText" dxfId="6128" priority="7748" operator="containsText" text="欠">
      <formula>NOT(ISERROR(SEARCH("欠",F110)))</formula>
    </cfRule>
  </conditionalFormatting>
  <conditionalFormatting sqref="F20:G21">
    <cfRule type="containsText" dxfId="6127" priority="8495" operator="containsText" text="欠">
      <formula>NOT(ISERROR(SEARCH("欠",F20)))</formula>
    </cfRule>
  </conditionalFormatting>
  <conditionalFormatting sqref="F34:G34">
    <cfRule type="containsText" dxfId="6126" priority="11935" operator="containsText" text="欠">
      <formula>NOT(ISERROR(SEARCH("欠",F34)))</formula>
    </cfRule>
  </conditionalFormatting>
  <conditionalFormatting sqref="F48:G49">
    <cfRule type="containsText" dxfId="6125" priority="8252" operator="containsText" text="欠">
      <formula>NOT(ISERROR(SEARCH("欠",F48)))</formula>
    </cfRule>
  </conditionalFormatting>
  <conditionalFormatting sqref="F70:G77">
    <cfRule type="containsText" dxfId="6124" priority="373" operator="containsText" text="欠">
      <formula>NOT(ISERROR(SEARCH("欠",F70)))</formula>
    </cfRule>
  </conditionalFormatting>
  <conditionalFormatting sqref="F16:H16">
    <cfRule type="containsText" dxfId="6123" priority="8517" operator="containsText" text="REF">
      <formula>NOT(ISERROR(SEARCH("REF",F16)))</formula>
    </cfRule>
  </conditionalFormatting>
  <conditionalFormatting sqref="F24:H24">
    <cfRule type="containsText" dxfId="6122" priority="2723" operator="containsText" text="REF">
      <formula>NOT(ISERROR(SEARCH("REF",F24)))</formula>
    </cfRule>
  </conditionalFormatting>
  <conditionalFormatting sqref="F38:H38">
    <cfRule type="containsText" dxfId="6121" priority="8337" operator="containsText" text="REF">
      <formula>NOT(ISERROR(SEARCH("REF",F38)))</formula>
    </cfRule>
  </conditionalFormatting>
  <conditionalFormatting sqref="F66:H66">
    <cfRule type="containsText" dxfId="6120" priority="2818" operator="containsText" text="REF">
      <formula>NOT(ISERROR(SEARCH("REF",F66)))</formula>
    </cfRule>
  </conditionalFormatting>
  <conditionalFormatting sqref="F80:H80">
    <cfRule type="containsText" dxfId="6119" priority="10998" operator="containsText" text="REF">
      <formula>NOT(ISERROR(SEARCH("REF",F80)))</formula>
    </cfRule>
  </conditionalFormatting>
  <conditionalFormatting sqref="F94:H94">
    <cfRule type="containsText" dxfId="6118" priority="7860" operator="containsText" text="REF">
      <formula>NOT(ISERROR(SEARCH("REF",F94)))</formula>
    </cfRule>
  </conditionalFormatting>
  <conditionalFormatting sqref="F100:H100">
    <cfRule type="containsText" dxfId="6117" priority="891" operator="containsText" text="REF">
      <formula>NOT(ISERROR(SEARCH("REF",F100)))</formula>
    </cfRule>
  </conditionalFormatting>
  <conditionalFormatting sqref="F102:H102">
    <cfRule type="containsText" dxfId="6116" priority="3058" operator="containsText" text="REF">
      <formula>NOT(ISERROR(SEARCH("REF",F102)))</formula>
    </cfRule>
  </conditionalFormatting>
  <conditionalFormatting sqref="F110:H110">
    <cfRule type="containsText" dxfId="6115" priority="7761" operator="containsText" text="REF">
      <formula>NOT(ISERROR(SEARCH("REF",F110)))</formula>
    </cfRule>
  </conditionalFormatting>
  <conditionalFormatting sqref="F112:H112">
    <cfRule type="containsText" dxfId="6114" priority="2700" operator="containsText" text="REF">
      <formula>NOT(ISERROR(SEARCH("REF",F112)))</formula>
    </cfRule>
  </conditionalFormatting>
  <conditionalFormatting sqref="G8:G10">
    <cfRule type="containsText" dxfId="6113" priority="9088" operator="containsText" text="REF">
      <formula>NOT(ISERROR(SEARCH("REF",G8)))</formula>
    </cfRule>
  </conditionalFormatting>
  <conditionalFormatting sqref="G18:G19">
    <cfRule type="containsText" dxfId="6112" priority="11516" operator="containsText" text="REF">
      <formula>NOT(ISERROR(SEARCH("REF",G18)))</formula>
    </cfRule>
  </conditionalFormatting>
  <conditionalFormatting sqref="G22">
    <cfRule type="containsText" dxfId="6111" priority="8633" operator="containsText" text="欠">
      <formula>NOT(ISERROR(SEARCH("欠",G22)))</formula>
    </cfRule>
  </conditionalFormatting>
  <conditionalFormatting sqref="G24:G25">
    <cfRule type="containsText" dxfId="6110" priority="2805" operator="containsText" text="欠">
      <formula>NOT(ISERROR(SEARCH("欠",G24)))</formula>
    </cfRule>
  </conditionalFormatting>
  <conditionalFormatting sqref="G28:G32">
    <cfRule type="containsText" dxfId="6109" priority="8657" operator="containsText" text="欠">
      <formula>NOT(ISERROR(SEARCH("欠",G28)))</formula>
    </cfRule>
  </conditionalFormatting>
  <conditionalFormatting sqref="G35:G37">
    <cfRule type="containsText" dxfId="6108" priority="9085" operator="containsText" text="欠">
      <formula>NOT(ISERROR(SEARCH("欠",G35)))</formula>
    </cfRule>
  </conditionalFormatting>
  <conditionalFormatting sqref="G37">
    <cfRule type="containsText" dxfId="6107" priority="11347" operator="containsText" text="REF">
      <formula>NOT(ISERROR(SEARCH("REF",G37)))</formula>
    </cfRule>
  </conditionalFormatting>
  <conditionalFormatting sqref="G46">
    <cfRule type="containsText" dxfId="6106" priority="2853" operator="containsText" text="欠">
      <formula>NOT(ISERROR(SEARCH("欠",G46)))</formula>
    </cfRule>
  </conditionalFormatting>
  <conditionalFormatting sqref="G50:G60">
    <cfRule type="containsText" dxfId="6105" priority="990" operator="containsText" text="欠">
      <formula>NOT(ISERROR(SEARCH("欠",G50)))</formula>
    </cfRule>
  </conditionalFormatting>
  <conditionalFormatting sqref="G51:G52">
    <cfRule type="containsText" dxfId="6104" priority="10398" operator="containsText" text="REF">
      <formula>NOT(ISERROR(SEARCH("REF",G51)))</formula>
    </cfRule>
  </conditionalFormatting>
  <conditionalFormatting sqref="G56">
    <cfRule type="containsText" dxfId="6103" priority="8184" operator="containsText" text="REF">
      <formula>NOT(ISERROR(SEARCH("REF",G56)))</formula>
    </cfRule>
  </conditionalFormatting>
  <conditionalFormatting sqref="G64:G69">
    <cfRule type="containsText" dxfId="6102" priority="850" operator="containsText" text="欠">
      <formula>NOT(ISERROR(SEARCH("欠",G64)))</formula>
    </cfRule>
  </conditionalFormatting>
  <conditionalFormatting sqref="G74:G75">
    <cfRule type="containsText" dxfId="6101" priority="12007" operator="containsText" text="REF">
      <formula>NOT(ISERROR(SEARCH("REF",G74)))</formula>
    </cfRule>
  </conditionalFormatting>
  <conditionalFormatting sqref="G78:G79">
    <cfRule type="containsText" dxfId="6100" priority="11164" operator="containsText" text="REF">
      <formula>NOT(ISERROR(SEARCH("REF",G78)))</formula>
    </cfRule>
  </conditionalFormatting>
  <conditionalFormatting sqref="G84:G88">
    <cfRule type="containsText" dxfId="6099" priority="2074" operator="containsText" text="欠">
      <formula>NOT(ISERROR(SEARCH("欠",G84)))</formula>
    </cfRule>
  </conditionalFormatting>
  <conditionalFormatting sqref="G92">
    <cfRule type="containsText" dxfId="6098" priority="8723" operator="containsText" text="欠">
      <formula>NOT(ISERROR(SEARCH("欠",G92)))</formula>
    </cfRule>
  </conditionalFormatting>
  <conditionalFormatting sqref="G102">
    <cfRule type="containsText" dxfId="6097" priority="3057" operator="containsText" text="欠">
      <formula>NOT(ISERROR(SEARCH("欠",G102)))</formula>
    </cfRule>
  </conditionalFormatting>
  <conditionalFormatting sqref="G106:G107">
    <cfRule type="containsText" dxfId="6096" priority="11757" operator="containsText" text="REF">
      <formula>NOT(ISERROR(SEARCH("REF",G106)))</formula>
    </cfRule>
  </conditionalFormatting>
  <conditionalFormatting sqref="G116:G117">
    <cfRule type="containsText" dxfId="6095" priority="10765" operator="containsText" text="REF">
      <formula>NOT(ISERROR(SEARCH("REF",G116)))</formula>
    </cfRule>
  </conditionalFormatting>
  <conditionalFormatting sqref="G8:H17">
    <cfRule type="containsText" dxfId="6094" priority="999" operator="containsText" text="欠">
      <formula>NOT(ISERROR(SEARCH("欠",G8)))</formula>
    </cfRule>
  </conditionalFormatting>
  <conditionalFormatting sqref="G12:H12">
    <cfRule type="containsText" dxfId="6093" priority="7455" operator="containsText" text="REF">
      <formula>NOT(ISERROR(SEARCH("REF",G12)))</formula>
    </cfRule>
  </conditionalFormatting>
  <conditionalFormatting sqref="G26:H26">
    <cfRule type="containsText" dxfId="6092" priority="8418" operator="containsText" text="REF">
      <formula>NOT(ISERROR(SEARCH("REF",G26)))</formula>
    </cfRule>
  </conditionalFormatting>
  <conditionalFormatting sqref="G26:H27">
    <cfRule type="containsText" dxfId="6091" priority="8414" operator="containsText" text="欠">
      <formula>NOT(ISERROR(SEARCH("欠",G26)))</formula>
    </cfRule>
  </conditionalFormatting>
  <conditionalFormatting sqref="G30:H30">
    <cfRule type="containsText" dxfId="6090" priority="7491" operator="containsText" text="REF">
      <formula>NOT(ISERROR(SEARCH("REF",G30)))</formula>
    </cfRule>
  </conditionalFormatting>
  <conditionalFormatting sqref="G38:H45">
    <cfRule type="containsText" dxfId="6089" priority="1307" operator="containsText" text="欠">
      <formula>NOT(ISERROR(SEARCH("欠",G38)))</formula>
    </cfRule>
  </conditionalFormatting>
  <conditionalFormatting sqref="G40:H40">
    <cfRule type="containsText" dxfId="6088" priority="1311" operator="containsText" text="REF">
      <formula>NOT(ISERROR(SEARCH("REF",G40)))</formula>
    </cfRule>
  </conditionalFormatting>
  <conditionalFormatting sqref="G44:H44">
    <cfRule type="containsText" dxfId="6087" priority="8310" operator="containsText" text="REF">
      <formula>NOT(ISERROR(SEARCH("REF",G44)))</formula>
    </cfRule>
  </conditionalFormatting>
  <conditionalFormatting sqref="G46:H46">
    <cfRule type="containsText" dxfId="6086" priority="2685" operator="containsText" text="REF">
      <formula>NOT(ISERROR(SEARCH("REF",G46)))</formula>
    </cfRule>
  </conditionalFormatting>
  <conditionalFormatting sqref="G54:H54">
    <cfRule type="containsText" dxfId="6085" priority="994" operator="containsText" text="REF">
      <formula>NOT(ISERROR(SEARCH("REF",G54)))</formula>
    </cfRule>
  </conditionalFormatting>
  <conditionalFormatting sqref="G58:H58">
    <cfRule type="containsText" dxfId="6084" priority="11893" operator="containsText" text="REF">
      <formula>NOT(ISERROR(SEARCH("REF",G58)))</formula>
    </cfRule>
  </conditionalFormatting>
  <conditionalFormatting sqref="G68:H68">
    <cfRule type="containsText" dxfId="6083" priority="854" operator="containsText" text="REF">
      <formula>NOT(ISERROR(SEARCH("REF",G68)))</formula>
    </cfRule>
  </conditionalFormatting>
  <conditionalFormatting sqref="G72:H72">
    <cfRule type="containsText" dxfId="6082" priority="2694" operator="containsText" text="REF">
      <formula>NOT(ISERROR(SEARCH("REF",G72)))</formula>
    </cfRule>
  </conditionalFormatting>
  <conditionalFormatting sqref="G82:H82">
    <cfRule type="containsText" dxfId="6081" priority="7977" operator="containsText" text="REF">
      <formula>NOT(ISERROR(SEARCH("REF",G82)))</formula>
    </cfRule>
  </conditionalFormatting>
  <conditionalFormatting sqref="G82:H83">
    <cfRule type="containsText" dxfId="6080" priority="7973" operator="containsText" text="欠">
      <formula>NOT(ISERROR(SEARCH("欠",G82)))</formula>
    </cfRule>
  </conditionalFormatting>
  <conditionalFormatting sqref="G86:H86">
    <cfRule type="containsText" dxfId="6079" priority="2072" operator="containsText" text="REF">
      <formula>NOT(ISERROR(SEARCH("REF",G86)))</formula>
    </cfRule>
  </conditionalFormatting>
  <conditionalFormatting sqref="G94:H97">
    <cfRule type="containsText" dxfId="6078" priority="2796" operator="containsText" text="欠">
      <formula>NOT(ISERROR(SEARCH("欠",G94)))</formula>
    </cfRule>
  </conditionalFormatting>
  <conditionalFormatting sqref="G96:H96">
    <cfRule type="containsText" dxfId="6077" priority="2800" operator="containsText" text="REF">
      <formula>NOT(ISERROR(SEARCH("REF",G96)))</formula>
    </cfRule>
  </conditionalFormatting>
  <conditionalFormatting sqref="G100:H101">
    <cfRule type="containsText" dxfId="6076" priority="2823" operator="containsText" text="欠">
      <formula>NOT(ISERROR(SEARCH("欠",G100)))</formula>
    </cfRule>
  </conditionalFormatting>
  <conditionalFormatting sqref="G110:H117">
    <cfRule type="containsText" dxfId="6075" priority="2699" operator="containsText" text="欠">
      <formula>NOT(ISERROR(SEARCH("欠",G110)))</formula>
    </cfRule>
  </conditionalFormatting>
  <conditionalFormatting sqref="H8">
    <cfRule type="containsText" dxfId="6074" priority="7410" operator="containsText" text="REF">
      <formula>NOT(ISERROR(SEARCH("REF",H8)))</formula>
    </cfRule>
  </conditionalFormatting>
  <conditionalFormatting sqref="H10">
    <cfRule type="containsText" dxfId="6073" priority="7419" operator="containsText" text="REF">
      <formula>NOT(ISERROR(SEARCH("REF",H10)))</formula>
    </cfRule>
  </conditionalFormatting>
  <conditionalFormatting sqref="H18">
    <cfRule type="containsText" dxfId="6072" priority="7473" operator="containsText" text="REF">
      <formula>NOT(ISERROR(SEARCH("REF",H18)))</formula>
    </cfRule>
  </conditionalFormatting>
  <conditionalFormatting sqref="H18:H20">
    <cfRule type="containsText" dxfId="6071" priority="7469" operator="containsText" text="欠">
      <formula>NOT(ISERROR(SEARCH("欠",H18)))</formula>
    </cfRule>
  </conditionalFormatting>
  <conditionalFormatting sqref="H22:H25">
    <cfRule type="containsText" dxfId="6070" priority="2719" operator="containsText" text="欠">
      <formula>NOT(ISERROR(SEARCH("欠",H22)))</formula>
    </cfRule>
  </conditionalFormatting>
  <conditionalFormatting sqref="H28">
    <cfRule type="containsText" dxfId="6069" priority="9110" operator="containsText" text="欠">
      <formula>NOT(ISERROR(SEARCH("欠",H28)))</formula>
    </cfRule>
  </conditionalFormatting>
  <conditionalFormatting sqref="H36">
    <cfRule type="containsText" dxfId="6068" priority="7518" operator="containsText" text="REF">
      <formula>NOT(ISERROR(SEARCH("REF",H36)))</formula>
    </cfRule>
  </conditionalFormatting>
  <conditionalFormatting sqref="H36:H37">
    <cfRule type="containsText" dxfId="6067" priority="7514" operator="containsText" text="欠">
      <formula>NOT(ISERROR(SEARCH("欠",H36)))</formula>
    </cfRule>
  </conditionalFormatting>
  <conditionalFormatting sqref="H46:H48">
    <cfRule type="containsText" dxfId="6066" priority="2684" operator="containsText" text="欠">
      <formula>NOT(ISERROR(SEARCH("欠",H46)))</formula>
    </cfRule>
  </conditionalFormatting>
  <conditionalFormatting sqref="H50">
    <cfRule type="containsText" dxfId="6065" priority="7554" operator="containsText" text="REF">
      <formula>NOT(ISERROR(SEARCH("REF",H50)))</formula>
    </cfRule>
  </conditionalFormatting>
  <conditionalFormatting sqref="H50:H79">
    <cfRule type="containsText" dxfId="6064" priority="988" operator="containsText" text="欠">
      <formula>NOT(ISERROR(SEARCH("欠",H50)))</formula>
    </cfRule>
  </conditionalFormatting>
  <conditionalFormatting sqref="H52">
    <cfRule type="containsText" dxfId="6063" priority="7572" operator="containsText" text="REF">
      <formula>NOT(ISERROR(SEARCH("REF",H52)))</formula>
    </cfRule>
  </conditionalFormatting>
  <conditionalFormatting sqref="H64">
    <cfRule type="containsText" dxfId="6062" priority="7617" operator="containsText" text="REF">
      <formula>NOT(ISERROR(SEARCH("REF",H64)))</formula>
    </cfRule>
  </conditionalFormatting>
  <conditionalFormatting sqref="H74">
    <cfRule type="containsText" dxfId="6061" priority="11848" operator="containsText" text="REF">
      <formula>NOT(ISERROR(SEARCH("REF",H74)))</formula>
    </cfRule>
  </conditionalFormatting>
  <conditionalFormatting sqref="H78">
    <cfRule type="containsText" dxfId="6060" priority="2705" operator="containsText" text="REF">
      <formula>NOT(ISERROR(SEARCH("REF",H78)))</formula>
    </cfRule>
  </conditionalFormatting>
  <conditionalFormatting sqref="H84:H93">
    <cfRule type="containsText" dxfId="6059" priority="2071" operator="containsText" text="欠">
      <formula>NOT(ISERROR(SEARCH("欠",H84)))</formula>
    </cfRule>
  </conditionalFormatting>
  <conditionalFormatting sqref="H102:H103">
    <cfRule type="containsText" dxfId="6058" priority="7694" operator="containsText" text="欠">
      <formula>NOT(ISERROR(SEARCH("欠",H102)))</formula>
    </cfRule>
  </conditionalFormatting>
  <conditionalFormatting sqref="H106">
    <cfRule type="containsText" dxfId="6057" priority="11626" operator="containsText" text="REF">
      <formula>NOT(ISERROR(SEARCH("REF",H106)))</formula>
    </cfRule>
  </conditionalFormatting>
  <conditionalFormatting sqref="H116">
    <cfRule type="containsText" dxfId="6056" priority="10178" operator="containsText" text="REF">
      <formula>NOT(ISERROR(SEARCH("REF",H116)))</formula>
    </cfRule>
  </conditionalFormatting>
  <conditionalFormatting sqref="H29:I33">
    <cfRule type="containsText" dxfId="6055" priority="7487" operator="containsText" text="欠">
      <formula>NOT(ISERROR(SEARCH("欠",H29)))</formula>
    </cfRule>
  </conditionalFormatting>
  <conditionalFormatting sqref="H21:J21 I22:I28">
    <cfRule type="containsText" dxfId="6054" priority="11450" operator="containsText" text="欠">
      <formula>NOT(ISERROR(SEARCH("欠",H21)))</formula>
    </cfRule>
  </conditionalFormatting>
  <conditionalFormatting sqref="H34:K35">
    <cfRule type="containsText" dxfId="6053" priority="11931" operator="containsText" text="欠">
      <formula>NOT(ISERROR(SEARCH("欠",H34)))</formula>
    </cfRule>
  </conditionalFormatting>
  <conditionalFormatting sqref="I36:I55">
    <cfRule type="containsText" dxfId="6052" priority="11313" operator="containsText" text="欠">
      <formula>NOT(ISERROR(SEARCH("欠",I36)))</formula>
    </cfRule>
  </conditionalFormatting>
  <conditionalFormatting sqref="I58:I83">
    <cfRule type="containsText" dxfId="6051" priority="11160" operator="containsText" text="欠">
      <formula>NOT(ISERROR(SEARCH("欠",I58)))</formula>
    </cfRule>
  </conditionalFormatting>
  <conditionalFormatting sqref="I92:I97 I100:I103">
    <cfRule type="containsText" dxfId="6050" priority="10947" operator="containsText" text="欠">
      <formula>NOT(ISERROR(SEARCH("欠",I92)))</formula>
    </cfRule>
  </conditionalFormatting>
  <conditionalFormatting sqref="I106:I117">
    <cfRule type="containsText" dxfId="6049" priority="10855" operator="containsText" text="欠">
      <formula>NOT(ISERROR(SEARCH("欠",I106)))</formula>
    </cfRule>
  </conditionalFormatting>
  <conditionalFormatting sqref="I8:J20">
    <cfRule type="containsText" dxfId="6048" priority="5741" operator="containsText" text="欠">
      <formula>NOT(ISERROR(SEARCH("欠",I8)))</formula>
    </cfRule>
  </conditionalFormatting>
  <conditionalFormatting sqref="I84:J91">
    <cfRule type="containsText" dxfId="6047" priority="2068" operator="containsText" text="欠">
      <formula>NOT(ISERROR(SEARCH("欠",I84)))</formula>
    </cfRule>
  </conditionalFormatting>
  <conditionalFormatting sqref="I56:L57">
    <cfRule type="containsText" dxfId="6046" priority="6857" operator="containsText" text="欠">
      <formula>NOT(ISERROR(SEARCH("欠",I56)))</formula>
    </cfRule>
  </conditionalFormatting>
  <conditionalFormatting sqref="J16">
    <cfRule type="containsText" dxfId="6045" priority="5745" operator="containsText" text="REF">
      <formula>NOT(ISERROR(SEARCH("REF",J16)))</formula>
    </cfRule>
  </conditionalFormatting>
  <conditionalFormatting sqref="J22:J25">
    <cfRule type="containsText" dxfId="6044" priority="5804" operator="containsText" text="欠">
      <formula>NOT(ISERROR(SEARCH("欠",J22)))</formula>
    </cfRule>
  </conditionalFormatting>
  <conditionalFormatting sqref="J24">
    <cfRule type="containsText" dxfId="6043" priority="5817" operator="containsText" text="REF">
      <formula>NOT(ISERROR(SEARCH("REF",J24)))</formula>
    </cfRule>
  </conditionalFormatting>
  <conditionalFormatting sqref="J30">
    <cfRule type="containsText" dxfId="6042" priority="5826" operator="containsText" text="REF">
      <formula>NOT(ISERROR(SEARCH("REF",J30)))</formula>
    </cfRule>
  </conditionalFormatting>
  <conditionalFormatting sqref="J38">
    <cfRule type="containsText" dxfId="6041" priority="5853" operator="containsText" text="REF">
      <formula>NOT(ISERROR(SEARCH("REF",J38)))</formula>
    </cfRule>
  </conditionalFormatting>
  <conditionalFormatting sqref="J42:J44">
    <cfRule type="containsText" dxfId="6040" priority="937" operator="containsText" text="REF">
      <formula>NOT(ISERROR(SEARCH("REF",J42)))</formula>
    </cfRule>
  </conditionalFormatting>
  <conditionalFormatting sqref="J48:J49">
    <cfRule type="containsText" dxfId="6039" priority="11262" operator="containsText" text="REF">
      <formula>NOT(ISERROR(SEARCH("REF",J48)))</formula>
    </cfRule>
  </conditionalFormatting>
  <conditionalFormatting sqref="J52">
    <cfRule type="containsText" dxfId="6038" priority="5871" operator="containsText" text="REF">
      <formula>NOT(ISERROR(SEARCH("REF",J52)))</formula>
    </cfRule>
  </conditionalFormatting>
  <conditionalFormatting sqref="J58">
    <cfRule type="containsText" dxfId="6037" priority="11851" operator="containsText" text="REF">
      <formula>NOT(ISERROR(SEARCH("REF",J58)))</formula>
    </cfRule>
  </conditionalFormatting>
  <conditionalFormatting sqref="J62">
    <cfRule type="containsText" dxfId="6036" priority="348" operator="containsText" text="欠">
      <formula>NOT(ISERROR(SEARCH("欠",J62)))</formula>
    </cfRule>
  </conditionalFormatting>
  <conditionalFormatting sqref="J66">
    <cfRule type="containsText" dxfId="6035" priority="5889" operator="containsText" text="REF">
      <formula>NOT(ISERROR(SEARCH("REF",J66)))</formula>
    </cfRule>
  </conditionalFormatting>
  <conditionalFormatting sqref="J70:J83">
    <cfRule type="containsText" dxfId="6034" priority="354" operator="containsText" text="欠">
      <formula>NOT(ISERROR(SEARCH("欠",J70)))</formula>
    </cfRule>
  </conditionalFormatting>
  <conditionalFormatting sqref="J72">
    <cfRule type="containsText" dxfId="6033" priority="923" operator="containsText" text="REF">
      <formula>NOT(ISERROR(SEARCH("REF",J72)))</formula>
    </cfRule>
  </conditionalFormatting>
  <conditionalFormatting sqref="J80">
    <cfRule type="containsText" dxfId="6032" priority="2452" operator="containsText" text="REF">
      <formula>NOT(ISERROR(SEARCH("REF",J80)))</formula>
    </cfRule>
  </conditionalFormatting>
  <conditionalFormatting sqref="J82">
    <cfRule type="containsText" dxfId="6031" priority="6627" operator="containsText" text="REF">
      <formula>NOT(ISERROR(SEARCH("REF",J82)))</formula>
    </cfRule>
  </conditionalFormatting>
  <conditionalFormatting sqref="J86">
    <cfRule type="containsText" dxfId="6030" priority="2069" operator="containsText" text="REF">
      <formula>NOT(ISERROR(SEARCH("REF",J86)))</formula>
    </cfRule>
  </conditionalFormatting>
  <conditionalFormatting sqref="J94">
    <cfRule type="containsText" dxfId="6029" priority="5988" operator="containsText" text="REF">
      <formula>NOT(ISERROR(SEARCH("REF",J94)))</formula>
    </cfRule>
  </conditionalFormatting>
  <conditionalFormatting sqref="J94:J97">
    <cfRule type="containsText" dxfId="6028" priority="5984" operator="containsText" text="欠">
      <formula>NOT(ISERROR(SEARCH("欠",J94)))</formula>
    </cfRule>
  </conditionalFormatting>
  <conditionalFormatting sqref="J96">
    <cfRule type="containsText" dxfId="6027" priority="6357" operator="containsText" text="REF">
      <formula>NOT(ISERROR(SEARCH("REF",J96)))</formula>
    </cfRule>
  </conditionalFormatting>
  <conditionalFormatting sqref="J100">
    <cfRule type="containsText" dxfId="6026" priority="2622" operator="containsText" text="REF">
      <formula>NOT(ISERROR(SEARCH("REF",J100)))</formula>
    </cfRule>
  </conditionalFormatting>
  <conditionalFormatting sqref="J100:J101">
    <cfRule type="containsText" dxfId="6025" priority="2618" operator="containsText" text="欠">
      <formula>NOT(ISERROR(SEARCH("欠",J100)))</formula>
    </cfRule>
  </conditionalFormatting>
  <conditionalFormatting sqref="J104:J117">
    <cfRule type="containsText" dxfId="6024" priority="938" operator="containsText" text="欠">
      <formula>NOT(ISERROR(SEARCH("欠",J104)))</formula>
    </cfRule>
  </conditionalFormatting>
  <conditionalFormatting sqref="J12:K12">
    <cfRule type="containsText" dxfId="6023" priority="5736" operator="containsText" text="REF">
      <formula>NOT(ISERROR(SEARCH("REF",J12)))</formula>
    </cfRule>
  </conditionalFormatting>
  <conditionalFormatting sqref="J18:K18">
    <cfRule type="containsText" dxfId="6022" priority="5754" operator="containsText" text="REF">
      <formula>NOT(ISERROR(SEARCH("REF",J18)))</formula>
    </cfRule>
  </conditionalFormatting>
  <conditionalFormatting sqref="J22:K22">
    <cfRule type="containsText" dxfId="6021" priority="5808" operator="containsText" text="REF">
      <formula>NOT(ISERROR(SEARCH("REF",J22)))</formula>
    </cfRule>
  </conditionalFormatting>
  <conditionalFormatting sqref="J26:K26">
    <cfRule type="containsText" dxfId="6020" priority="7104" operator="containsText" text="REF">
      <formula>NOT(ISERROR(SEARCH("REF",J26)))</formula>
    </cfRule>
  </conditionalFormatting>
  <conditionalFormatting sqref="J26:K31">
    <cfRule type="containsText" dxfId="6019" priority="5822" operator="containsText" text="欠">
      <formula>NOT(ISERROR(SEARCH("欠",J26)))</formula>
    </cfRule>
  </conditionalFormatting>
  <conditionalFormatting sqref="J32:K32">
    <cfRule type="containsText" dxfId="6018" priority="7050" operator="containsText" text="REF">
      <formula>NOT(ISERROR(SEARCH("REF",J32)))</formula>
    </cfRule>
  </conditionalFormatting>
  <conditionalFormatting sqref="J36:K37">
    <cfRule type="containsText" dxfId="6017" priority="7010" operator="containsText" text="欠">
      <formula>NOT(ISERROR(SEARCH("欠",J36)))</formula>
    </cfRule>
  </conditionalFormatting>
  <conditionalFormatting sqref="J40:K45">
    <cfRule type="containsText" dxfId="6016" priority="936" operator="containsText" text="欠">
      <formula>NOT(ISERROR(SEARCH("欠",J40)))</formula>
    </cfRule>
  </conditionalFormatting>
  <conditionalFormatting sqref="J46:K46">
    <cfRule type="containsText" dxfId="6015" priority="6960" operator="containsText" text="REF">
      <formula>NOT(ISERROR(SEARCH("REF",J46)))</formula>
    </cfRule>
  </conditionalFormatting>
  <conditionalFormatting sqref="J54:K54">
    <cfRule type="containsText" dxfId="6014" priority="5880" operator="containsText" text="REF">
      <formula>NOT(ISERROR(SEARCH("REF",J54)))</formula>
    </cfRule>
  </conditionalFormatting>
  <conditionalFormatting sqref="J58:K61">
    <cfRule type="containsText" dxfId="6013" priority="6839" operator="containsText" text="欠">
      <formula>NOT(ISERROR(SEARCH("欠",J58)))</formula>
    </cfRule>
  </conditionalFormatting>
  <conditionalFormatting sqref="J60:K60">
    <cfRule type="containsText" dxfId="6012" priority="6843" operator="containsText" text="REF">
      <formula>NOT(ISERROR(SEARCH("REF",J60)))</formula>
    </cfRule>
  </conditionalFormatting>
  <conditionalFormatting sqref="J64:K64">
    <cfRule type="containsText" dxfId="6011" priority="6798" operator="containsText" text="REF">
      <formula>NOT(ISERROR(SEARCH("REF",J64)))</formula>
    </cfRule>
  </conditionalFormatting>
  <conditionalFormatting sqref="J64:K69">
    <cfRule type="containsText" dxfId="6010" priority="5885" operator="containsText" text="欠">
      <formula>NOT(ISERROR(SEARCH("欠",J64)))</formula>
    </cfRule>
  </conditionalFormatting>
  <conditionalFormatting sqref="J74:K74">
    <cfRule type="containsText" dxfId="6009" priority="11860" operator="containsText" text="REF">
      <formula>NOT(ISERROR(SEARCH("REF",J74)))</formula>
    </cfRule>
  </conditionalFormatting>
  <conditionalFormatting sqref="J78:K78">
    <cfRule type="containsText" dxfId="6008" priority="6636" operator="containsText" text="REF">
      <formula>NOT(ISERROR(SEARCH("REF",J78)))</formula>
    </cfRule>
  </conditionalFormatting>
  <conditionalFormatting sqref="J88:K88">
    <cfRule type="containsText" dxfId="6007" priority="9063" operator="containsText" text="REF">
      <formula>NOT(ISERROR(SEARCH("REF",J88)))</formula>
    </cfRule>
  </conditionalFormatting>
  <conditionalFormatting sqref="J108:K110">
    <cfRule type="containsText" dxfId="6006" priority="939" operator="containsText" text="REF">
      <formula>NOT(ISERROR(SEARCH("REF",J108)))</formula>
    </cfRule>
  </conditionalFormatting>
  <conditionalFormatting sqref="J112:K112">
    <cfRule type="containsText" dxfId="6005" priority="2551" operator="containsText" text="REF">
      <formula>NOT(ISERROR(SEARCH("REF",J112)))</formula>
    </cfRule>
  </conditionalFormatting>
  <conditionalFormatting sqref="J8:L8">
    <cfRule type="containsText" dxfId="6004" priority="7230" operator="containsText" text="REF">
      <formula>NOT(ISERROR(SEARCH("REF",J8)))</formula>
    </cfRule>
  </conditionalFormatting>
  <conditionalFormatting sqref="J36:L36">
    <cfRule type="containsText" dxfId="6003" priority="7014" operator="containsText" text="REF">
      <formula>NOT(ISERROR(SEARCH("REF",J36)))</formula>
    </cfRule>
  </conditionalFormatting>
  <conditionalFormatting sqref="J40:L40">
    <cfRule type="containsText" dxfId="6002" priority="929" operator="containsText" text="REF">
      <formula>NOT(ISERROR(SEARCH("REF",J40)))</formula>
    </cfRule>
  </conditionalFormatting>
  <conditionalFormatting sqref="J50:L50">
    <cfRule type="containsText" dxfId="6001" priority="6897" operator="containsText" text="REF">
      <formula>NOT(ISERROR(SEARCH("REF",J50)))</formula>
    </cfRule>
  </conditionalFormatting>
  <conditionalFormatting sqref="J50:L55">
    <cfRule type="containsText" dxfId="6000" priority="821" operator="containsText" text="欠">
      <formula>NOT(ISERROR(SEARCH("欠",J50)))</formula>
    </cfRule>
  </conditionalFormatting>
  <conditionalFormatting sqref="J68:L68">
    <cfRule type="containsText" dxfId="5999" priority="823" operator="containsText" text="REF">
      <formula>NOT(ISERROR(SEARCH("REF",J68)))</formula>
    </cfRule>
  </conditionalFormatting>
  <conditionalFormatting sqref="J116:L116">
    <cfRule type="containsText" dxfId="5998" priority="2560" operator="containsText" text="REF">
      <formula>NOT(ISERROR(SEARCH("REF",J116)))</formula>
    </cfRule>
  </conditionalFormatting>
  <conditionalFormatting sqref="J38:M39">
    <cfRule type="containsText" dxfId="5997" priority="5849" operator="containsText" text="欠">
      <formula>NOT(ISERROR(SEARCH("欠",J38)))</formula>
    </cfRule>
  </conditionalFormatting>
  <conditionalFormatting sqref="J46:M49">
    <cfRule type="containsText" dxfId="5996" priority="6902" operator="containsText" text="欠">
      <formula>NOT(ISERROR(SEARCH("欠",J46)))</formula>
    </cfRule>
  </conditionalFormatting>
  <conditionalFormatting sqref="J62:M62">
    <cfRule type="containsText" dxfId="5995" priority="349" operator="containsText" text="REF">
      <formula>NOT(ISERROR(SEARCH("REF",J62)))</formula>
    </cfRule>
  </conditionalFormatting>
  <conditionalFormatting sqref="J76:M76">
    <cfRule type="containsText" dxfId="5994" priority="2637" operator="containsText" text="REF">
      <formula>NOT(ISERROR(SEARCH("REF",J76)))</formula>
    </cfRule>
  </conditionalFormatting>
  <conditionalFormatting sqref="J10:N10">
    <cfRule type="containsText" dxfId="5993" priority="5763" operator="containsText" text="REF">
      <formula>NOT(ISERROR(SEARCH("REF",J10)))</formula>
    </cfRule>
  </conditionalFormatting>
  <conditionalFormatting sqref="J106:O106">
    <cfRule type="containsText" dxfId="5992" priority="255" operator="containsText" text="REF">
      <formula>NOT(ISERROR(SEARCH("REF",J106)))</formula>
    </cfRule>
  </conditionalFormatting>
  <conditionalFormatting sqref="J32:P33">
    <cfRule type="containsText" dxfId="5991" priority="837" operator="containsText" text="欠">
      <formula>NOT(ISERROR(SEARCH("欠",J32)))</formula>
    </cfRule>
  </conditionalFormatting>
  <conditionalFormatting sqref="K10">
    <cfRule type="containsText" dxfId="5990" priority="7268" operator="containsText" text="欠">
      <formula>NOT(ISERROR(SEARCH("欠",K10)))</formula>
    </cfRule>
  </conditionalFormatting>
  <conditionalFormatting sqref="K12:K13">
    <cfRule type="containsText" dxfId="5989" priority="5732" operator="containsText" text="欠">
      <formula>NOT(ISERROR(SEARCH("欠",K12)))</formula>
    </cfRule>
  </conditionalFormatting>
  <conditionalFormatting sqref="K16:K25">
    <cfRule type="containsText" dxfId="5988" priority="9064" operator="containsText" text="欠">
      <formula>NOT(ISERROR(SEARCH("欠",K16)))</formula>
    </cfRule>
  </conditionalFormatting>
  <conditionalFormatting sqref="K38:K39">
    <cfRule type="containsText" dxfId="5987" priority="9833" operator="containsText" text="REF">
      <formula>NOT(ISERROR(SEARCH("REF",K38)))</formula>
    </cfRule>
  </conditionalFormatting>
  <conditionalFormatting sqref="K62:K63">
    <cfRule type="containsText" dxfId="5986" priority="6803" operator="containsText" text="欠">
      <formula>NOT(ISERROR(SEARCH("欠",K62)))</formula>
    </cfRule>
  </conditionalFormatting>
  <conditionalFormatting sqref="K72:K112">
    <cfRule type="containsText" dxfId="5985" priority="917" operator="containsText" text="欠">
      <formula>NOT(ISERROR(SEARCH("欠",K72)))</formula>
    </cfRule>
  </conditionalFormatting>
  <conditionalFormatting sqref="K80:K82">
    <cfRule type="containsText" dxfId="5984" priority="6618" operator="containsText" text="REF">
      <formula>NOT(ISERROR(SEARCH("REF",K80)))</formula>
    </cfRule>
  </conditionalFormatting>
  <conditionalFormatting sqref="K94:K96">
    <cfRule type="containsText" dxfId="5983" priority="6348" operator="containsText" text="REF">
      <formula>NOT(ISERROR(SEARCH("REF",K94)))</formula>
    </cfRule>
  </conditionalFormatting>
  <conditionalFormatting sqref="K100:K102">
    <cfRule type="containsText" dxfId="5982" priority="918" operator="containsText" text="REF">
      <formula>NOT(ISERROR(SEARCH("REF",K100)))</formula>
    </cfRule>
  </conditionalFormatting>
  <conditionalFormatting sqref="K115:K117">
    <cfRule type="containsText" dxfId="5981" priority="2556" operator="containsText" text="欠">
      <formula>NOT(ISERROR(SEARCH("欠",K115)))</formula>
    </cfRule>
  </conditionalFormatting>
  <conditionalFormatting sqref="K6:L9">
    <cfRule type="containsText" dxfId="5980" priority="7226" operator="containsText" text="欠">
      <formula>NOT(ISERROR(SEARCH("欠",K6)))</formula>
    </cfRule>
  </conditionalFormatting>
  <conditionalFormatting sqref="K114:L114">
    <cfRule type="containsText" dxfId="5979" priority="6122" operator="containsText" text="欠">
      <formula>NOT(ISERROR(SEARCH("欠",K114)))</formula>
    </cfRule>
  </conditionalFormatting>
  <conditionalFormatting sqref="K6:M6">
    <cfRule type="containsText" dxfId="5978" priority="7257" operator="containsText" text="REF">
      <formula>NOT(ISERROR(SEARCH("REF",K6)))</formula>
    </cfRule>
  </conditionalFormatting>
  <conditionalFormatting sqref="K20:M20">
    <cfRule type="containsText" dxfId="5977" priority="7158" operator="containsText" text="REF">
      <formula>NOT(ISERROR(SEARCH("REF",K20)))</formula>
    </cfRule>
  </conditionalFormatting>
  <conditionalFormatting sqref="K34:M34">
    <cfRule type="containsText" dxfId="5976" priority="11929" operator="containsText" text="REF">
      <formula>NOT(ISERROR(SEARCH("REF",K34)))</formula>
    </cfRule>
  </conditionalFormatting>
  <conditionalFormatting sqref="K48:M48">
    <cfRule type="containsText" dxfId="5975" priority="6906" operator="containsText" text="REF">
      <formula>NOT(ISERROR(SEARCH("REF",K48)))</formula>
    </cfRule>
  </conditionalFormatting>
  <conditionalFormatting sqref="K90:M90">
    <cfRule type="containsText" dxfId="5974" priority="2605" operator="containsText" text="REF">
      <formula>NOT(ISERROR(SEARCH("REF",K90)))</formula>
    </cfRule>
  </conditionalFormatting>
  <conditionalFormatting sqref="K104:M104">
    <cfRule type="containsText" dxfId="5973" priority="2407" operator="containsText" text="REF">
      <formula>NOT(ISERROR(SEARCH("REF",K104)))</formula>
    </cfRule>
  </conditionalFormatting>
  <conditionalFormatting sqref="K14:N14">
    <cfRule type="containsText" dxfId="5972" priority="2587" operator="containsText" text="REF">
      <formula>NOT(ISERROR(SEARCH("REF",K14)))</formula>
    </cfRule>
  </conditionalFormatting>
  <conditionalFormatting sqref="K28:N28">
    <cfRule type="containsText" dxfId="5971" priority="9809" operator="containsText" text="REF">
      <formula>NOT(ISERROR(SEARCH("REF",K28)))</formula>
    </cfRule>
  </conditionalFormatting>
  <conditionalFormatting sqref="K70:N70">
    <cfRule type="containsText" dxfId="5970" priority="6735" operator="containsText" text="REF">
      <formula>NOT(ISERROR(SEARCH("REF",K70)))</formula>
    </cfRule>
  </conditionalFormatting>
  <conditionalFormatting sqref="K70:N71">
    <cfRule type="containsText" dxfId="5969" priority="6731" operator="containsText" text="欠">
      <formula>NOT(ISERROR(SEARCH("欠",K70)))</formula>
    </cfRule>
  </conditionalFormatting>
  <conditionalFormatting sqref="K84:N84">
    <cfRule type="containsText" dxfId="5968" priority="11053" operator="containsText" text="REF">
      <formula>NOT(ISERROR(SEARCH("REF",K84)))</formula>
    </cfRule>
  </conditionalFormatting>
  <conditionalFormatting sqref="K98:N98">
    <cfRule type="containsText" dxfId="5967" priority="216" operator="containsText" text="REF">
      <formula>NOT(ISERROR(SEARCH("REF",K98)))</formula>
    </cfRule>
  </conditionalFormatting>
  <conditionalFormatting sqref="K92:O92">
    <cfRule type="containsText" dxfId="5966" priority="226" operator="containsText" text="REF">
      <formula>NOT(ISERROR(SEARCH("REF",K92)))</formula>
    </cfRule>
  </conditionalFormatting>
  <conditionalFormatting sqref="K14:P15">
    <cfRule type="containsText" dxfId="5965" priority="2077" operator="containsText" text="欠">
      <formula>NOT(ISERROR(SEARCH("欠",K14)))</formula>
    </cfRule>
  </conditionalFormatting>
  <conditionalFormatting sqref="K42:P42">
    <cfRule type="containsText" dxfId="5964" priority="2335" operator="containsText" text="REF">
      <formula>NOT(ISERROR(SEARCH("REF",K42)))</formula>
    </cfRule>
  </conditionalFormatting>
  <conditionalFormatting sqref="K56:P56">
    <cfRule type="containsText" dxfId="5963" priority="172" operator="containsText" text="REF">
      <formula>NOT(ISERROR(SEARCH("REF",K56)))</formula>
    </cfRule>
  </conditionalFormatting>
  <conditionalFormatting sqref="K114:P114">
    <cfRule type="containsText" dxfId="5962" priority="2326" operator="containsText" text="REF">
      <formula>NOT(ISERROR(SEARCH("REF",K114)))</formula>
    </cfRule>
  </conditionalFormatting>
  <conditionalFormatting sqref="L10:L13">
    <cfRule type="containsText" dxfId="5961" priority="7217" operator="containsText" text="欠">
      <formula>NOT(ISERROR(SEARCH("欠",L10)))</formula>
    </cfRule>
  </conditionalFormatting>
  <conditionalFormatting sqref="L22:L29">
    <cfRule type="containsText" dxfId="5960" priority="7109" operator="containsText" text="欠">
      <formula>NOT(ISERROR(SEARCH("欠",L22)))</formula>
    </cfRule>
  </conditionalFormatting>
  <conditionalFormatting sqref="L35:L37">
    <cfRule type="containsText" dxfId="5959" priority="9055" operator="containsText" text="欠">
      <formula>NOT(ISERROR(SEARCH("欠",L35)))</formula>
    </cfRule>
  </conditionalFormatting>
  <conditionalFormatting sqref="L40">
    <cfRule type="containsText" dxfId="5958" priority="928" operator="containsText" text="欠">
      <formula>NOT(ISERROR(SEARCH("欠",L40)))</formula>
    </cfRule>
  </conditionalFormatting>
  <conditionalFormatting sqref="L42:L43">
    <cfRule type="containsText" dxfId="5957" priority="6974" operator="containsText" text="欠">
      <formula>NOT(ISERROR(SEARCH("欠",L42)))</formula>
    </cfRule>
  </conditionalFormatting>
  <conditionalFormatting sqref="L52">
    <cfRule type="containsText" dxfId="5956" priority="9058" operator="containsText" text="REF">
      <formula>NOT(ISERROR(SEARCH("REF",L52)))</formula>
    </cfRule>
  </conditionalFormatting>
  <conditionalFormatting sqref="L58:L68">
    <cfRule type="containsText" dxfId="5955" priority="328" operator="containsText" text="欠">
      <formula>NOT(ISERROR(SEARCH("欠",L58)))</formula>
    </cfRule>
  </conditionalFormatting>
  <conditionalFormatting sqref="L72:L82">
    <cfRule type="containsText" dxfId="5954" priority="337" operator="containsText" text="欠">
      <formula>NOT(ISERROR(SEARCH("欠",L72)))</formula>
    </cfRule>
  </conditionalFormatting>
  <conditionalFormatting sqref="L78:L80">
    <cfRule type="containsText" dxfId="5953" priority="2443" operator="containsText" text="REF">
      <formula>NOT(ISERROR(SEARCH("REF",L78)))</formula>
    </cfRule>
  </conditionalFormatting>
  <conditionalFormatting sqref="L82">
    <cfRule type="containsText" dxfId="5952" priority="7335" operator="containsText" text="REF">
      <formula>NOT(ISERROR(SEARCH("REF",L82)))</formula>
    </cfRule>
  </conditionalFormatting>
  <conditionalFormatting sqref="L84:L88">
    <cfRule type="containsText" dxfId="5951" priority="2065" operator="containsText" text="欠">
      <formula>NOT(ISERROR(SEARCH("欠",L84)))</formula>
    </cfRule>
  </conditionalFormatting>
  <conditionalFormatting sqref="L92:L95">
    <cfRule type="containsText" dxfId="5950" priority="2517" operator="containsText" text="欠">
      <formula>NOT(ISERROR(SEARCH("欠",L92)))</formula>
    </cfRule>
  </conditionalFormatting>
  <conditionalFormatting sqref="L98:L102">
    <cfRule type="containsText" dxfId="5949" priority="6263" operator="containsText" text="欠">
      <formula>NOT(ISERROR(SEARCH("欠",L98)))</formula>
    </cfRule>
  </conditionalFormatting>
  <conditionalFormatting sqref="L104:L113">
    <cfRule type="containsText" dxfId="5948" priority="954" operator="containsText" text="欠">
      <formula>NOT(ISERROR(SEARCH("欠",L104)))</formula>
    </cfRule>
  </conditionalFormatting>
  <conditionalFormatting sqref="L115:L116">
    <cfRule type="containsText" dxfId="5947" priority="6110" operator="containsText" text="欠">
      <formula>NOT(ISERROR(SEARCH("欠",L115)))</formula>
    </cfRule>
  </conditionalFormatting>
  <conditionalFormatting sqref="L16:M16">
    <cfRule type="containsText" dxfId="5946" priority="7167" operator="containsText" text="REF">
      <formula>NOT(ISERROR(SEARCH("REF",L16)))</formula>
    </cfRule>
  </conditionalFormatting>
  <conditionalFormatting sqref="L16:M17">
    <cfRule type="containsText" dxfId="5945" priority="7163" operator="containsText" text="欠">
      <formula>NOT(ISERROR(SEARCH("欠",L16)))</formula>
    </cfRule>
  </conditionalFormatting>
  <conditionalFormatting sqref="L20:M21">
    <cfRule type="containsText" dxfId="5944" priority="7154" operator="containsText" text="欠">
      <formula>NOT(ISERROR(SEARCH("欠",L20)))</formula>
    </cfRule>
  </conditionalFormatting>
  <conditionalFormatting sqref="L30:M30">
    <cfRule type="containsText" dxfId="5943" priority="7059" operator="containsText" text="REF">
      <formula>NOT(ISERROR(SEARCH("REF",L30)))</formula>
    </cfRule>
  </conditionalFormatting>
  <conditionalFormatting sqref="L30:M31">
    <cfRule type="containsText" dxfId="5942" priority="7055" operator="containsText" text="欠">
      <formula>NOT(ISERROR(SEARCH("欠",L30)))</formula>
    </cfRule>
  </conditionalFormatting>
  <conditionalFormatting sqref="L34:M34">
    <cfRule type="containsText" dxfId="5941" priority="11928" operator="containsText" text="欠">
      <formula>NOT(ISERROR(SEARCH("欠",L34)))</formula>
    </cfRule>
  </conditionalFormatting>
  <conditionalFormatting sqref="L44:M44">
    <cfRule type="containsText" dxfId="5940" priority="6969" operator="containsText" text="REF">
      <formula>NOT(ISERROR(SEARCH("REF",L44)))</formula>
    </cfRule>
  </conditionalFormatting>
  <conditionalFormatting sqref="L44:M45">
    <cfRule type="containsText" dxfId="5939" priority="6965" operator="containsText" text="欠">
      <formula>NOT(ISERROR(SEARCH("欠",L44)))</formula>
    </cfRule>
  </conditionalFormatting>
  <conditionalFormatting sqref="L58:M58">
    <cfRule type="containsText" dxfId="5938" priority="11911" operator="containsText" text="REF">
      <formula>NOT(ISERROR(SEARCH("REF",L58)))</formula>
    </cfRule>
  </conditionalFormatting>
  <conditionalFormatting sqref="L72:M72">
    <cfRule type="containsText" dxfId="5937" priority="341" operator="containsText" text="REF">
      <formula>NOT(ISERROR(SEARCH("REF",L72)))</formula>
    </cfRule>
  </conditionalFormatting>
  <conditionalFormatting sqref="L86:M86">
    <cfRule type="containsText" dxfId="5936" priority="2063" operator="containsText" text="REF">
      <formula>NOT(ISERROR(SEARCH("REF",L86)))</formula>
    </cfRule>
  </conditionalFormatting>
  <conditionalFormatting sqref="L90:M91">
    <cfRule type="containsText" dxfId="5935" priority="6470" operator="containsText" text="欠">
      <formula>NOT(ISERROR(SEARCH("欠",L90)))</formula>
    </cfRule>
  </conditionalFormatting>
  <conditionalFormatting sqref="L96:M97">
    <cfRule type="containsText" dxfId="5934" priority="10882" operator="containsText" text="欠">
      <formula>NOT(ISERROR(SEARCH("欠",L96)))</formula>
    </cfRule>
  </conditionalFormatting>
  <conditionalFormatting sqref="L100:M100">
    <cfRule type="containsText" dxfId="5933" priority="6258" operator="containsText" text="REF">
      <formula>NOT(ISERROR(SEARCH("REF",L100)))</formula>
    </cfRule>
  </conditionalFormatting>
  <conditionalFormatting sqref="L111:M112">
    <cfRule type="containsText" dxfId="5932" priority="6132" operator="containsText" text="REF">
      <formula>NOT(ISERROR(SEARCH("REF",L111)))</formula>
    </cfRule>
  </conditionalFormatting>
  <conditionalFormatting sqref="L24:N24">
    <cfRule type="containsText" dxfId="5931" priority="7095" operator="containsText" text="REF">
      <formula>NOT(ISERROR(SEARCH("REF",L24)))</formula>
    </cfRule>
  </conditionalFormatting>
  <conditionalFormatting sqref="L108:N108">
    <cfRule type="containsText" dxfId="5930" priority="951" operator="containsText" text="REF">
      <formula>NOT(ISERROR(SEARCH("REF",L108)))</formula>
    </cfRule>
  </conditionalFormatting>
  <conditionalFormatting sqref="L18:O19">
    <cfRule type="containsText" dxfId="5929" priority="7118" operator="containsText" text="欠">
      <formula>NOT(ISERROR(SEARCH("欠",L18)))</formula>
    </cfRule>
  </conditionalFormatting>
  <conditionalFormatting sqref="L38:P38">
    <cfRule type="containsText" dxfId="5928" priority="178" operator="containsText" text="REF">
      <formula>NOT(ISERROR(SEARCH("REF",L38)))</formula>
    </cfRule>
  </conditionalFormatting>
  <conditionalFormatting sqref="L66:P66">
    <cfRule type="containsText" dxfId="5927" priority="332" operator="containsText" text="REF">
      <formula>NOT(ISERROR(SEARCH("REF",L66)))</formula>
    </cfRule>
  </conditionalFormatting>
  <conditionalFormatting sqref="L94:P94">
    <cfRule type="containsText" dxfId="5926" priority="184" operator="containsText" text="REF">
      <formula>NOT(ISERROR(SEARCH("REF",L94)))</formula>
    </cfRule>
  </conditionalFormatting>
  <conditionalFormatting sqref="L102:P102">
    <cfRule type="containsText" dxfId="5925" priority="103" operator="containsText" text="REF">
      <formula>NOT(ISERROR(SEARCH("REF",L102)))</formula>
    </cfRule>
  </conditionalFormatting>
  <conditionalFormatting sqref="M6:M7">
    <cfRule type="containsText" dxfId="5924" priority="9708" operator="containsText" text="欠">
      <formula>NOT(ISERROR(SEARCH("欠",M6)))</formula>
    </cfRule>
  </conditionalFormatting>
  <conditionalFormatting sqref="M9">
    <cfRule type="containsText" dxfId="5923" priority="11484" operator="containsText" text="欠">
      <formula>NOT(ISERROR(SEARCH("欠",M9)))</formula>
    </cfRule>
  </conditionalFormatting>
  <conditionalFormatting sqref="M13">
    <cfRule type="containsText" dxfId="5922" priority="836" operator="containsText" text="欠">
      <formula>NOT(ISERROR(SEARCH("欠",M13)))</formula>
    </cfRule>
  </conditionalFormatting>
  <conditionalFormatting sqref="M26">
    <cfRule type="containsText" dxfId="5921" priority="2361" operator="containsText" text="欠">
      <formula>NOT(ISERROR(SEARCH("欠",M26)))</formula>
    </cfRule>
  </conditionalFormatting>
  <conditionalFormatting sqref="M28:M29">
    <cfRule type="containsText" dxfId="5920" priority="9076" operator="containsText" text="欠">
      <formula>NOT(ISERROR(SEARCH("欠",M28)))</formula>
    </cfRule>
  </conditionalFormatting>
  <conditionalFormatting sqref="M35">
    <cfRule type="containsText" dxfId="5919" priority="11927" operator="containsText" text="欠">
      <formula>NOT(ISERROR(SEARCH("欠",M35)))</formula>
    </cfRule>
  </conditionalFormatting>
  <conditionalFormatting sqref="M37">
    <cfRule type="containsText" dxfId="5918" priority="11345" operator="containsText" text="REF">
      <formula>NOT(ISERROR(SEARCH("REF",M37)))</formula>
    </cfRule>
  </conditionalFormatting>
  <conditionalFormatting sqref="M40:M43">
    <cfRule type="containsText" dxfId="5917" priority="2331" operator="containsText" text="欠">
      <formula>NOT(ISERROR(SEARCH("欠",M40)))</formula>
    </cfRule>
  </conditionalFormatting>
  <conditionalFormatting sqref="M51:M52">
    <cfRule type="containsText" dxfId="5916" priority="9048" operator="containsText" text="REF">
      <formula>NOT(ISERROR(SEARCH("REF",M51)))</formula>
    </cfRule>
  </conditionalFormatting>
  <conditionalFormatting sqref="M51:M54">
    <cfRule type="containsText" dxfId="5915" priority="2346" operator="containsText" text="欠">
      <formula>NOT(ISERROR(SEARCH("欠",M51)))</formula>
    </cfRule>
  </conditionalFormatting>
  <conditionalFormatting sqref="M56:M69">
    <cfRule type="containsText" dxfId="5914" priority="361" operator="containsText" text="欠">
      <formula>NOT(ISERROR(SEARCH("欠",M56)))</formula>
    </cfRule>
  </conditionalFormatting>
  <conditionalFormatting sqref="M64">
    <cfRule type="containsText" dxfId="5913" priority="2341" operator="containsText" text="REF">
      <formula>NOT(ISERROR(SEARCH("REF",M64)))</formula>
    </cfRule>
  </conditionalFormatting>
  <conditionalFormatting sqref="M72:M76">
    <cfRule type="containsText" dxfId="5912" priority="6722" operator="containsText" text="欠">
      <formula>NOT(ISERROR(SEARCH("欠",M72)))</formula>
    </cfRule>
  </conditionalFormatting>
  <conditionalFormatting sqref="M74">
    <cfRule type="containsText" dxfId="5911" priority="11872" operator="containsText" text="REF">
      <formula>NOT(ISERROR(SEARCH("REF",M74)))</formula>
    </cfRule>
  </conditionalFormatting>
  <conditionalFormatting sqref="M78">
    <cfRule type="containsText" dxfId="5910" priority="6609" operator="containsText" text="REF">
      <formula>NOT(ISERROR(SEARCH("REF",M78)))</formula>
    </cfRule>
  </conditionalFormatting>
  <conditionalFormatting sqref="M78:M87">
    <cfRule type="containsText" dxfId="5909" priority="2062" operator="containsText" text="欠">
      <formula>NOT(ISERROR(SEARCH("欠",M78)))</formula>
    </cfRule>
  </conditionalFormatting>
  <conditionalFormatting sqref="M80">
    <cfRule type="containsText" dxfId="5908" priority="2434" operator="containsText" text="REF">
      <formula>NOT(ISERROR(SEARCH("REF",M80)))</formula>
    </cfRule>
  </conditionalFormatting>
  <conditionalFormatting sqref="M92">
    <cfRule type="containsText" dxfId="5907" priority="7346" operator="containsText" text="欠">
      <formula>NOT(ISERROR(SEARCH("欠",M92)))</formula>
    </cfRule>
  </conditionalFormatting>
  <conditionalFormatting sqref="M94:M95">
    <cfRule type="containsText" dxfId="5906" priority="2352" operator="containsText" text="欠">
      <formula>NOT(ISERROR(SEARCH("欠",M94)))</formula>
    </cfRule>
  </conditionalFormatting>
  <conditionalFormatting sqref="M98:M114">
    <cfRule type="containsText" dxfId="5905" priority="99" operator="containsText" text="欠">
      <formula>NOT(ISERROR(SEARCH("欠",M98)))</formula>
    </cfRule>
  </conditionalFormatting>
  <conditionalFormatting sqref="M10:N11">
    <cfRule type="containsText" dxfId="5904" priority="7208" operator="containsText" text="欠">
      <formula>NOT(ISERROR(SEARCH("欠",M10)))</formula>
    </cfRule>
  </conditionalFormatting>
  <conditionalFormatting sqref="M88:N89">
    <cfRule type="containsText" dxfId="5903" priority="6461" operator="containsText" text="欠">
      <formula>NOT(ISERROR(SEARCH("欠",M88)))</formula>
    </cfRule>
  </conditionalFormatting>
  <conditionalFormatting sqref="M18:O18">
    <cfRule type="containsText" dxfId="5902" priority="7122" operator="containsText" text="REF">
      <formula>NOT(ISERROR(SEARCH("REF",M18)))</formula>
    </cfRule>
  </conditionalFormatting>
  <conditionalFormatting sqref="M22:O22">
    <cfRule type="containsText" dxfId="5901" priority="2132" operator="containsText" text="REF">
      <formula>NOT(ISERROR(SEARCH("REF",M22)))</formula>
    </cfRule>
  </conditionalFormatting>
  <conditionalFormatting sqref="M22:O23">
    <cfRule type="containsText" dxfId="5900" priority="2131" operator="containsText" text="欠">
      <formula>NOT(ISERROR(SEARCH("欠",M22)))</formula>
    </cfRule>
  </conditionalFormatting>
  <conditionalFormatting sqref="M32:O32">
    <cfRule type="containsText" dxfId="5899" priority="7032" operator="containsText" text="REF">
      <formula>NOT(ISERROR(SEARCH("REF",M32)))</formula>
    </cfRule>
  </conditionalFormatting>
  <conditionalFormatting sqref="M37:O37">
    <cfRule type="containsText" dxfId="5898" priority="7019" operator="containsText" text="欠">
      <formula>NOT(ISERROR(SEARCH("欠",M37)))</formula>
    </cfRule>
  </conditionalFormatting>
  <conditionalFormatting sqref="M46:O46">
    <cfRule type="containsText" dxfId="5897" priority="6933" operator="containsText" text="REF">
      <formula>NOT(ISERROR(SEARCH("REF",M46)))</formula>
    </cfRule>
  </conditionalFormatting>
  <conditionalFormatting sqref="M60:O60">
    <cfRule type="containsText" dxfId="5896" priority="6825" operator="containsText" text="REF">
      <formula>NOT(ISERROR(SEARCH("REF",M60)))</formula>
    </cfRule>
  </conditionalFormatting>
  <conditionalFormatting sqref="M24:P25">
    <cfRule type="containsText" dxfId="5895" priority="5795" operator="containsText" text="欠">
      <formula>NOT(ISERROR(SEARCH("欠",M24)))</formula>
    </cfRule>
  </conditionalFormatting>
  <conditionalFormatting sqref="M26:P26">
    <cfRule type="containsText" dxfId="5894" priority="2362" operator="containsText" text="REF">
      <formula>NOT(ISERROR(SEARCH("REF",M26)))</formula>
    </cfRule>
  </conditionalFormatting>
  <conditionalFormatting sqref="M54:P54">
    <cfRule type="containsText" dxfId="5893" priority="169" operator="containsText" text="REF">
      <formula>NOT(ISERROR(SEARCH("REF",M54)))</formula>
    </cfRule>
  </conditionalFormatting>
  <conditionalFormatting sqref="M88:P88">
    <cfRule type="containsText" dxfId="5892" priority="2126" operator="containsText" text="REF">
      <formula>NOT(ISERROR(SEARCH("REF",M88)))</formula>
    </cfRule>
  </conditionalFormatting>
  <conditionalFormatting sqref="M116:P117">
    <cfRule type="containsText" dxfId="5891" priority="2298" operator="containsText" text="欠">
      <formula>NOT(ISERROR(SEARCH("欠",M116)))</formula>
    </cfRule>
  </conditionalFormatting>
  <conditionalFormatting sqref="N8:N9">
    <cfRule type="containsText" dxfId="5890" priority="9036" operator="containsText" text="欠">
      <formula>NOT(ISERROR(SEARCH("欠",N8)))</formula>
    </cfRule>
  </conditionalFormatting>
  <conditionalFormatting sqref="N26:N30">
    <cfRule type="containsText" dxfId="5889" priority="7082" operator="containsText" text="欠">
      <formula>NOT(ISERROR(SEARCH("欠",N26)))</formula>
    </cfRule>
  </conditionalFormatting>
  <conditionalFormatting sqref="N30:N31">
    <cfRule type="containsText" dxfId="5888" priority="11374" operator="containsText" text="REF">
      <formula>NOT(ISERROR(SEARCH("REF",N30)))</formula>
    </cfRule>
  </conditionalFormatting>
  <conditionalFormatting sqref="N36">
    <cfRule type="containsText" dxfId="5887" priority="189" operator="containsText" text="欠">
      <formula>NOT(ISERROR(SEARCH("欠",N36)))</formula>
    </cfRule>
  </conditionalFormatting>
  <conditionalFormatting sqref="N38:N45">
    <cfRule type="containsText" dxfId="5886" priority="205" operator="containsText" text="欠">
      <formula>NOT(ISERROR(SEARCH("欠",N38)))</formula>
    </cfRule>
  </conditionalFormatting>
  <conditionalFormatting sqref="N52">
    <cfRule type="containsText" dxfId="5885" priority="9039" operator="containsText" text="REF">
      <formula>NOT(ISERROR(SEARCH("REF",N52)))</formula>
    </cfRule>
  </conditionalFormatting>
  <conditionalFormatting sqref="N52:N57">
    <cfRule type="containsText" dxfId="5884" priority="168" operator="containsText" text="欠">
      <formula>NOT(ISERROR(SEARCH("欠",N52)))</formula>
    </cfRule>
  </conditionalFormatting>
  <conditionalFormatting sqref="N59">
    <cfRule type="containsText" dxfId="5883" priority="12024" operator="containsText" text="REF">
      <formula>NOT(ISERROR(SEARCH("REF",N59)))</formula>
    </cfRule>
  </conditionalFormatting>
  <conditionalFormatting sqref="N62">
    <cfRule type="containsText" dxfId="5882" priority="359" operator="containsText" text="欠">
      <formula>NOT(ISERROR(SEARCH("欠",N62)))</formula>
    </cfRule>
  </conditionalFormatting>
  <conditionalFormatting sqref="N63:N64">
    <cfRule type="containsText" dxfId="5881" priority="360" operator="containsText" text="REF">
      <formula>NOT(ISERROR(SEARCH("REF",N63)))</formula>
    </cfRule>
  </conditionalFormatting>
  <conditionalFormatting sqref="N64:N69">
    <cfRule type="containsText" dxfId="5880" priority="200" operator="containsText" text="欠">
      <formula>NOT(ISERROR(SEARCH("欠",N64)))</formula>
    </cfRule>
  </conditionalFormatting>
  <conditionalFormatting sqref="N73:N74">
    <cfRule type="containsText" dxfId="5879" priority="10763" operator="containsText" text="REF">
      <formula>NOT(ISERROR(SEARCH("REF",N73)))</formula>
    </cfRule>
  </conditionalFormatting>
  <conditionalFormatting sqref="N74:N85">
    <cfRule type="containsText" dxfId="5878" priority="227" operator="containsText" text="欠">
      <formula>NOT(ISERROR(SEARCH("欠",N74)))</formula>
    </cfRule>
  </conditionalFormatting>
  <conditionalFormatting sqref="N76:N78">
    <cfRule type="containsText" dxfId="5877" priority="228" operator="containsText" text="REF">
      <formula>NOT(ISERROR(SEARCH("REF",N76)))</formula>
    </cfRule>
  </conditionalFormatting>
  <conditionalFormatting sqref="N87">
    <cfRule type="containsText" dxfId="5876" priority="11163" operator="containsText" text="REF">
      <formula>NOT(ISERROR(SEARCH("REF",N87)))</formula>
    </cfRule>
  </conditionalFormatting>
  <conditionalFormatting sqref="N92:N99">
    <cfRule type="containsText" dxfId="5875" priority="214" operator="containsText" text="欠">
      <formula>NOT(ISERROR(SEARCH("欠",N92)))</formula>
    </cfRule>
  </conditionalFormatting>
  <conditionalFormatting sqref="N101">
    <cfRule type="containsText" dxfId="5874" priority="10952" operator="containsText" text="REF">
      <formula>NOT(ISERROR(SEARCH("REF",N101)))</formula>
    </cfRule>
  </conditionalFormatting>
  <conditionalFormatting sqref="N102:N103">
    <cfRule type="containsText" dxfId="5873" priority="220" operator="containsText" text="欠">
      <formula>NOT(ISERROR(SEARCH("欠",N102)))</formula>
    </cfRule>
  </conditionalFormatting>
  <conditionalFormatting sqref="N106:N115">
    <cfRule type="containsText" dxfId="5872" priority="114" operator="containsText" text="欠">
      <formula>NOT(ISERROR(SEARCH("欠",N106)))</formula>
    </cfRule>
  </conditionalFormatting>
  <conditionalFormatting sqref="N8:O8">
    <cfRule type="containsText" dxfId="5871" priority="9033" operator="containsText" text="REF">
      <formula>NOT(ISERROR(SEARCH("REF",N8)))</formula>
    </cfRule>
  </conditionalFormatting>
  <conditionalFormatting sqref="N46:O47">
    <cfRule type="containsText" dxfId="5870" priority="6929" operator="containsText" text="欠">
      <formula>NOT(ISERROR(SEARCH("欠",N46)))</formula>
    </cfRule>
  </conditionalFormatting>
  <conditionalFormatting sqref="N50:O50">
    <cfRule type="containsText" dxfId="5869" priority="196" operator="containsText" text="REF">
      <formula>NOT(ISERROR(SEARCH("REF",N50)))</formula>
    </cfRule>
  </conditionalFormatting>
  <conditionalFormatting sqref="N51:O51">
    <cfRule type="containsText" dxfId="5868" priority="6884" operator="containsText" text="欠">
      <formula>NOT(ISERROR(SEARCH("欠",N51)))</formula>
    </cfRule>
  </conditionalFormatting>
  <conditionalFormatting sqref="N60:O61">
    <cfRule type="containsText" dxfId="5867" priority="6821" operator="containsText" text="欠">
      <formula>NOT(ISERROR(SEARCH("欠",N60)))</formula>
    </cfRule>
  </conditionalFormatting>
  <conditionalFormatting sqref="N112:O112">
    <cfRule type="containsText" dxfId="5866" priority="198" operator="containsText" text="REF">
      <formula>NOT(ISERROR(SEARCH("REF",N112)))</formula>
    </cfRule>
  </conditionalFormatting>
  <conditionalFormatting sqref="N12:P12">
    <cfRule type="containsText" dxfId="5865" priority="2184" operator="containsText" text="REF">
      <formula>NOT(ISERROR(SEARCH("REF",N12)))</formula>
    </cfRule>
  </conditionalFormatting>
  <conditionalFormatting sqref="N12:P13">
    <cfRule type="containsText" dxfId="5864" priority="2180" operator="containsText" text="欠">
      <formula>NOT(ISERROR(SEARCH("欠",N12)))</formula>
    </cfRule>
  </conditionalFormatting>
  <conditionalFormatting sqref="N36:P36">
    <cfRule type="containsText" dxfId="5863" priority="127" operator="containsText" text="REF">
      <formula>NOT(ISERROR(SEARCH("REF",N36)))</formula>
    </cfRule>
  </conditionalFormatting>
  <conditionalFormatting sqref="N40:P40">
    <cfRule type="containsText" dxfId="5862" priority="206" operator="containsText" text="REF">
      <formula>NOT(ISERROR(SEARCH("REF",N40)))</formula>
    </cfRule>
  </conditionalFormatting>
  <conditionalFormatting sqref="N50:P50">
    <cfRule type="containsText" dxfId="5861" priority="195" operator="containsText" text="欠">
      <formula>NOT(ISERROR(SEARCH("欠",N50)))</formula>
    </cfRule>
  </conditionalFormatting>
  <conditionalFormatting sqref="N68:P68">
    <cfRule type="containsText" dxfId="5860" priority="201" operator="containsText" text="REF">
      <formula>NOT(ISERROR(SEARCH("REF",N68)))</formula>
    </cfRule>
  </conditionalFormatting>
  <conditionalFormatting sqref="N82:P82">
    <cfRule type="containsText" dxfId="5859" priority="2311" operator="containsText" text="REF">
      <formula>NOT(ISERROR(SEARCH("REF",N82)))</formula>
    </cfRule>
  </conditionalFormatting>
  <conditionalFormatting sqref="N96:P96">
    <cfRule type="containsText" dxfId="5858" priority="2166" operator="containsText" text="REF">
      <formula>NOT(ISERROR(SEARCH("REF",N96)))</formula>
    </cfRule>
  </conditionalFormatting>
  <conditionalFormatting sqref="N110:P110">
    <cfRule type="containsText" dxfId="5857" priority="115" operator="containsText" text="REF">
      <formula>NOT(ISERROR(SEARCH("REF",N110)))</formula>
    </cfRule>
  </conditionalFormatting>
  <conditionalFormatting sqref="N116:P116">
    <cfRule type="containsText" dxfId="5856" priority="2302" operator="containsText" text="REF">
      <formula>NOT(ISERROR(SEARCH("REF",N116)))</formula>
    </cfRule>
  </conditionalFormatting>
  <conditionalFormatting sqref="O14:O15">
    <cfRule type="containsText" dxfId="5855" priority="11387" operator="containsText" text="REF">
      <formula>NOT(ISERROR(SEARCH("REF",O14)))</formula>
    </cfRule>
  </conditionalFormatting>
  <conditionalFormatting sqref="O38">
    <cfRule type="containsText" dxfId="5854" priority="177" operator="containsText" text="欠">
      <formula>NOT(ISERROR(SEARCH("欠",O38)))</formula>
    </cfRule>
  </conditionalFormatting>
  <conditionalFormatting sqref="O40:O42">
    <cfRule type="containsText" dxfId="5853" priority="3160" operator="containsText" text="欠">
      <formula>NOT(ISERROR(SEARCH("欠",O40)))</formula>
    </cfRule>
  </conditionalFormatting>
  <conditionalFormatting sqref="O56">
    <cfRule type="containsText" dxfId="5852" priority="171" operator="containsText" text="欠">
      <formula>NOT(ISERROR(SEARCH("欠",O56)))</formula>
    </cfRule>
  </conditionalFormatting>
  <conditionalFormatting sqref="O58">
    <cfRule type="containsText" dxfId="5851" priority="11905" operator="containsText" text="REF">
      <formula>NOT(ISERROR(SEARCH("REF",O58)))</formula>
    </cfRule>
  </conditionalFormatting>
  <conditionalFormatting sqref="O58:O59">
    <cfRule type="containsText" dxfId="5850" priority="11903" operator="containsText" text="欠">
      <formula>NOT(ISERROR(SEARCH("欠",O58)))</formula>
    </cfRule>
  </conditionalFormatting>
  <conditionalFormatting sqref="O62">
    <cfRule type="containsText" dxfId="5849" priority="2157" operator="containsText" text="REF">
      <formula>NOT(ISERROR(SEARCH("REF",O62)))</formula>
    </cfRule>
  </conditionalFormatting>
  <conditionalFormatting sqref="O62:O63">
    <cfRule type="containsText" dxfId="5848" priority="2153" operator="containsText" text="欠">
      <formula>NOT(ISERROR(SEARCH("欠",O62)))</formula>
    </cfRule>
  </conditionalFormatting>
  <conditionalFormatting sqref="O65:O66">
    <cfRule type="containsText" dxfId="5847" priority="2226" operator="containsText" text="欠">
      <formula>NOT(ISERROR(SEARCH("欠",O65)))</formula>
    </cfRule>
  </conditionalFormatting>
  <conditionalFormatting sqref="O68:O94">
    <cfRule type="containsText" dxfId="5846" priority="183" operator="containsText" text="欠">
      <formula>NOT(ISERROR(SEARCH("欠",O68)))</formula>
    </cfRule>
  </conditionalFormatting>
  <conditionalFormatting sqref="O70:O72">
    <cfRule type="containsText" dxfId="5845" priority="2175" operator="containsText" text="REF">
      <formula>NOT(ISERROR(SEARCH("REF",O70)))</formula>
    </cfRule>
  </conditionalFormatting>
  <conditionalFormatting sqref="O74">
    <cfRule type="containsText" dxfId="5844" priority="11869" operator="containsText" text="REF">
      <formula>NOT(ISERROR(SEARCH("REF",O74)))</formula>
    </cfRule>
  </conditionalFormatting>
  <conditionalFormatting sqref="O76">
    <cfRule type="containsText" dxfId="5843" priority="6699" operator="containsText" text="REF">
      <formula>NOT(ISERROR(SEARCH("REF",O76)))</formula>
    </cfRule>
  </conditionalFormatting>
  <conditionalFormatting sqref="O84:O86">
    <cfRule type="containsText" dxfId="5842" priority="2060" operator="containsText" text="REF">
      <formula>NOT(ISERROR(SEARCH("REF",O84)))</formula>
    </cfRule>
  </conditionalFormatting>
  <conditionalFormatting sqref="O96:O97">
    <cfRule type="containsText" dxfId="5841" priority="2162" operator="containsText" text="欠">
      <formula>NOT(ISERROR(SEARCH("欠",O96)))</formula>
    </cfRule>
  </conditionalFormatting>
  <conditionalFormatting sqref="O102:O107">
    <cfRule type="containsText" dxfId="5840" priority="810" operator="containsText" text="欠">
      <formula>NOT(ISERROR(SEARCH("欠",O102)))</formula>
    </cfRule>
  </conditionalFormatting>
  <conditionalFormatting sqref="O110:O115">
    <cfRule type="containsText" dxfId="5839" priority="6083" operator="containsText" text="欠">
      <formula>NOT(ISERROR(SEARCH("欠",O110)))</formula>
    </cfRule>
  </conditionalFormatting>
  <conditionalFormatting sqref="O6:P6">
    <cfRule type="containsText" dxfId="5838" priority="2193" operator="containsText" text="REF">
      <formula>NOT(ISERROR(SEARCH("REF",O6)))</formula>
    </cfRule>
  </conditionalFormatting>
  <conditionalFormatting sqref="O6:P11">
    <cfRule type="containsText" dxfId="5837" priority="2189" operator="containsText" text="欠">
      <formula>NOT(ISERROR(SEARCH("欠",O6)))</formula>
    </cfRule>
  </conditionalFormatting>
  <conditionalFormatting sqref="O16:P16">
    <cfRule type="containsText" dxfId="5836" priority="5790" operator="containsText" text="REF">
      <formula>NOT(ISERROR(SEARCH("REF",O16)))</formula>
    </cfRule>
  </conditionalFormatting>
  <conditionalFormatting sqref="O16:P17">
    <cfRule type="containsText" dxfId="5835" priority="5786" operator="containsText" text="欠">
      <formula>NOT(ISERROR(SEARCH("欠",O16)))</formula>
    </cfRule>
  </conditionalFormatting>
  <conditionalFormatting sqref="O20:P20">
    <cfRule type="containsText" dxfId="5834" priority="7131" operator="containsText" text="REF">
      <formula>NOT(ISERROR(SEARCH("REF",O20)))</formula>
    </cfRule>
  </conditionalFormatting>
  <conditionalFormatting sqref="O20:P21">
    <cfRule type="containsText" dxfId="5833" priority="7127" operator="containsText" text="欠">
      <formula>NOT(ISERROR(SEARCH("欠",O20)))</formula>
    </cfRule>
  </conditionalFormatting>
  <conditionalFormatting sqref="O26:P27">
    <cfRule type="containsText" dxfId="5832" priority="7073" operator="containsText" text="欠">
      <formula>NOT(ISERROR(SEARCH("欠",O26)))</formula>
    </cfRule>
  </conditionalFormatting>
  <conditionalFormatting sqref="O30:P30">
    <cfRule type="containsText" dxfId="5831" priority="7068" operator="containsText" text="REF">
      <formula>NOT(ISERROR(SEARCH("REF",O30)))</formula>
    </cfRule>
  </conditionalFormatting>
  <conditionalFormatting sqref="O30:P31">
    <cfRule type="containsText" dxfId="5830" priority="7064" operator="containsText" text="欠">
      <formula>NOT(ISERROR(SEARCH("欠",O30)))</formula>
    </cfRule>
  </conditionalFormatting>
  <conditionalFormatting sqref="O34:P34">
    <cfRule type="containsText" dxfId="5829" priority="11925" operator="containsText" text="REF">
      <formula>NOT(ISERROR(SEARCH("REF",O34)))</formula>
    </cfRule>
  </conditionalFormatting>
  <conditionalFormatting sqref="O34:P36">
    <cfRule type="containsText" dxfId="5828" priority="126" operator="containsText" text="欠">
      <formula>NOT(ISERROR(SEARCH("欠",O34)))</formula>
    </cfRule>
  </conditionalFormatting>
  <conditionalFormatting sqref="O44:P44">
    <cfRule type="containsText" dxfId="5827" priority="6942" operator="containsText" text="REF">
      <formula>NOT(ISERROR(SEARCH("REF",O44)))</formula>
    </cfRule>
  </conditionalFormatting>
  <conditionalFormatting sqref="O44:P45">
    <cfRule type="containsText" dxfId="5826" priority="6938" operator="containsText" text="欠">
      <formula>NOT(ISERROR(SEARCH("欠",O44)))</formula>
    </cfRule>
  </conditionalFormatting>
  <conditionalFormatting sqref="O48:P48">
    <cfRule type="containsText" dxfId="5825" priority="6924" operator="containsText" text="REF">
      <formula>NOT(ISERROR(SEARCH("REF",O48)))</formula>
    </cfRule>
  </conditionalFormatting>
  <conditionalFormatting sqref="O48:P49">
    <cfRule type="containsText" dxfId="5824" priority="6920" operator="containsText" text="欠">
      <formula>NOT(ISERROR(SEARCH("欠",O48)))</formula>
    </cfRule>
  </conditionalFormatting>
  <conditionalFormatting sqref="O52:P55">
    <cfRule type="containsText" dxfId="5823" priority="5912" operator="containsText" text="欠">
      <formula>NOT(ISERROR(SEARCH("欠",O52)))</formula>
    </cfRule>
  </conditionalFormatting>
  <conditionalFormatting sqref="O64:P64">
    <cfRule type="containsText" dxfId="5822" priority="2229" operator="containsText" text="欠">
      <formula>NOT(ISERROR(SEARCH("欠",O64)))</formula>
    </cfRule>
    <cfRule type="containsText" dxfId="5821" priority="2230" operator="containsText" text="REF">
      <formula>NOT(ISERROR(SEARCH("REF",O64)))</formula>
    </cfRule>
  </conditionalFormatting>
  <conditionalFormatting sqref="O78:P78">
    <cfRule type="containsText" dxfId="5820" priority="2148" operator="containsText" text="REF">
      <formula>NOT(ISERROR(SEARCH("REF",O78)))</formula>
    </cfRule>
  </conditionalFormatting>
  <conditionalFormatting sqref="O80:P80">
    <cfRule type="containsText" dxfId="5819" priority="2416" operator="containsText" text="REF">
      <formula>NOT(ISERROR(SEARCH("REF",O80)))</formula>
    </cfRule>
  </conditionalFormatting>
  <conditionalFormatting sqref="O90:P90">
    <cfRule type="containsText" dxfId="5818" priority="2099" operator="containsText" text="REF">
      <formula>NOT(ISERROR(SEARCH("REF",O90)))</formula>
    </cfRule>
  </conditionalFormatting>
  <conditionalFormatting sqref="O100:P100">
    <cfRule type="containsText" dxfId="5817" priority="2257" operator="containsText" text="REF">
      <formula>NOT(ISERROR(SEARCH("REF",O100)))</formula>
    </cfRule>
  </conditionalFormatting>
  <conditionalFormatting sqref="O100:P101">
    <cfRule type="containsText" dxfId="5816" priority="2253" operator="containsText" text="欠">
      <formula>NOT(ISERROR(SEARCH("欠",O100)))</formula>
    </cfRule>
  </conditionalFormatting>
  <conditionalFormatting sqref="O104:P104">
    <cfRule type="containsText" dxfId="5815" priority="2389" operator="containsText" text="REF">
      <formula>NOT(ISERROR(SEARCH("REF",O104)))</formula>
    </cfRule>
  </conditionalFormatting>
  <conditionalFormatting sqref="P10">
    <cfRule type="containsText" dxfId="5814" priority="5772" operator="containsText" text="REF">
      <formula>NOT(ISERROR(SEARCH("REF",P10)))</formula>
    </cfRule>
  </conditionalFormatting>
  <conditionalFormatting sqref="P14">
    <cfRule type="containsText" dxfId="5813" priority="2081" operator="containsText" text="REF">
      <formula>NOT(ISERROR(SEARCH("REF",P14)))</formula>
    </cfRule>
  </conditionalFormatting>
  <conditionalFormatting sqref="P18">
    <cfRule type="containsText" dxfId="5812" priority="9029" operator="containsText" text="欠">
      <formula>NOT(ISERROR(SEARCH("欠",P18)))</formula>
    </cfRule>
  </conditionalFormatting>
  <conditionalFormatting sqref="P24">
    <cfRule type="containsText" dxfId="5811" priority="5799" operator="containsText" text="REF">
      <formula>NOT(ISERROR(SEARCH("REF",P24)))</formula>
    </cfRule>
  </conditionalFormatting>
  <conditionalFormatting sqref="P28">
    <cfRule type="containsText" dxfId="5810" priority="9074" operator="containsText" text="REF">
      <formula>NOT(ISERROR(SEARCH("REF",P28)))</formula>
    </cfRule>
  </conditionalFormatting>
  <conditionalFormatting sqref="P28:P29">
    <cfRule type="containsText" dxfId="5809" priority="9073" operator="containsText" text="欠">
      <formula>NOT(ISERROR(SEARCH("欠",P28)))</formula>
    </cfRule>
  </conditionalFormatting>
  <conditionalFormatting sqref="P38:P43">
    <cfRule type="containsText" dxfId="5808" priority="2086" operator="containsText" text="欠">
      <formula>NOT(ISERROR(SEARCH("欠",P38)))</formula>
    </cfRule>
  </conditionalFormatting>
  <conditionalFormatting sqref="P52">
    <cfRule type="containsText" dxfId="5807" priority="5916" operator="containsText" text="REF">
      <formula>NOT(ISERROR(SEARCH("REF",P52)))</formula>
    </cfRule>
  </conditionalFormatting>
  <conditionalFormatting sqref="P56:P58">
    <cfRule type="containsText" dxfId="5806" priority="5921" operator="containsText" text="欠">
      <formula>NOT(ISERROR(SEARCH("欠",P56)))</formula>
    </cfRule>
  </conditionalFormatting>
  <conditionalFormatting sqref="P60:P62">
    <cfRule type="containsText" dxfId="5805" priority="6789" operator="containsText" text="REF">
      <formula>NOT(ISERROR(SEARCH("REF",P60)))</formula>
    </cfRule>
  </conditionalFormatting>
  <conditionalFormatting sqref="P60:P63">
    <cfRule type="containsText" dxfId="5804" priority="6785" operator="containsText" text="欠">
      <formula>NOT(ISERROR(SEARCH("欠",P60)))</formula>
    </cfRule>
  </conditionalFormatting>
  <conditionalFormatting sqref="P66:P78">
    <cfRule type="containsText" dxfId="5803" priority="2147" operator="containsText" text="欠">
      <formula>NOT(ISERROR(SEARCH("欠",P66)))</formula>
    </cfRule>
  </conditionalFormatting>
  <conditionalFormatting sqref="P70">
    <cfRule type="containsText" dxfId="5802" priority="5952" operator="containsText" text="REF">
      <formula>NOT(ISERROR(SEARCH("REF",P70)))</formula>
    </cfRule>
  </conditionalFormatting>
  <conditionalFormatting sqref="P72">
    <cfRule type="containsText" dxfId="5801" priority="6708" operator="containsText" text="REF">
      <formula>NOT(ISERROR(SEARCH("REF",P72)))</formula>
    </cfRule>
  </conditionalFormatting>
  <conditionalFormatting sqref="P74:P76">
    <cfRule type="containsText" dxfId="5800" priority="6690" operator="containsText" text="REF">
      <formula>NOT(ISERROR(SEARCH("REF",P74)))</formula>
    </cfRule>
  </conditionalFormatting>
  <conditionalFormatting sqref="P80:P88">
    <cfRule type="containsText" dxfId="5799" priority="2056" operator="containsText" text="欠">
      <formula>NOT(ISERROR(SEARCH("欠",P80)))</formula>
    </cfRule>
  </conditionalFormatting>
  <conditionalFormatting sqref="P84">
    <cfRule type="containsText" dxfId="5798" priority="11040" operator="containsText" text="REF">
      <formula>NOT(ISERROR(SEARCH("REF",P84)))</formula>
    </cfRule>
  </conditionalFormatting>
  <conditionalFormatting sqref="P86">
    <cfRule type="containsText" dxfId="5797" priority="2057" operator="containsText" text="REF">
      <formula>NOT(ISERROR(SEARCH("REF",P86)))</formula>
    </cfRule>
  </conditionalFormatting>
  <conditionalFormatting sqref="P90:P91">
    <cfRule type="containsText" dxfId="5796" priority="2095" operator="containsText" text="欠">
      <formula>NOT(ISERROR(SEARCH("欠",P90)))</formula>
    </cfRule>
  </conditionalFormatting>
  <conditionalFormatting sqref="P93:P99">
    <cfRule type="containsText" dxfId="5795" priority="5957" operator="containsText" text="欠">
      <formula>NOT(ISERROR(SEARCH("欠",P93)))</formula>
    </cfRule>
  </conditionalFormatting>
  <conditionalFormatting sqref="P98">
    <cfRule type="containsText" dxfId="5794" priority="5970" operator="containsText" text="REF">
      <formula>NOT(ISERROR(SEARCH("REF",P98)))</formula>
    </cfRule>
  </conditionalFormatting>
  <conditionalFormatting sqref="P102">
    <cfRule type="containsText" dxfId="5793" priority="162" operator="containsText" text="欠">
      <formula>NOT(ISERROR(SEARCH("欠",P102)))</formula>
    </cfRule>
  </conditionalFormatting>
  <conditionalFormatting sqref="P104:P115">
    <cfRule type="containsText" dxfId="5792" priority="947" operator="containsText" text="欠">
      <formula>NOT(ISERROR(SEARCH("欠",P104)))</formula>
    </cfRule>
  </conditionalFormatting>
  <conditionalFormatting sqref="P108">
    <cfRule type="containsText" dxfId="5791" priority="948" operator="containsText" text="REF">
      <formula>NOT(ISERROR(SEARCH("REF",P108)))</formula>
    </cfRule>
  </conditionalFormatting>
  <conditionalFormatting sqref="R8:R10">
    <cfRule type="containsText" dxfId="5790" priority="4419" operator="containsText" text="REF">
      <formula>NOT(ISERROR(SEARCH("REF",R8)))</formula>
    </cfRule>
  </conditionalFormatting>
  <conditionalFormatting sqref="R8:R19">
    <cfRule type="containsText" dxfId="5789" priority="1696" operator="containsText" text="欠">
      <formula>NOT(ISERROR(SEARCH("欠",R8)))</formula>
    </cfRule>
  </conditionalFormatting>
  <conditionalFormatting sqref="R12">
    <cfRule type="containsText" dxfId="5788" priority="4428" operator="containsText" text="REF">
      <formula>NOT(ISERROR(SEARCH("REF",R12)))</formula>
    </cfRule>
  </conditionalFormatting>
  <conditionalFormatting sqref="R22">
    <cfRule type="containsText" dxfId="5787" priority="5600" operator="containsText" text="欠">
      <formula>NOT(ISERROR(SEARCH("欠",R22)))</formula>
    </cfRule>
  </conditionalFormatting>
  <conditionalFormatting sqref="R26">
    <cfRule type="containsText" dxfId="5786" priority="4491" operator="containsText" text="REF">
      <formula>NOT(ISERROR(SEARCH("REF",R26)))</formula>
    </cfRule>
  </conditionalFormatting>
  <conditionalFormatting sqref="R26:R32">
    <cfRule type="containsText" dxfId="5785" priority="117" operator="containsText" text="欠">
      <formula>NOT(ISERROR(SEARCH("欠",R26)))</formula>
    </cfRule>
  </conditionalFormatting>
  <conditionalFormatting sqref="R30">
    <cfRule type="containsText" dxfId="5784" priority="121" operator="containsText" text="REF">
      <formula>NOT(ISERROR(SEARCH("REF",R30)))</formula>
    </cfRule>
  </conditionalFormatting>
  <conditionalFormatting sqref="R36:R38">
    <cfRule type="containsText" dxfId="5783" priority="5280" operator="containsText" text="REF">
      <formula>NOT(ISERROR(SEARCH("REF",R36)))</formula>
    </cfRule>
  </conditionalFormatting>
  <conditionalFormatting sqref="R40">
    <cfRule type="containsText" dxfId="5782" priority="11839" operator="containsText" text="REF">
      <formula>NOT(ISERROR(SEARCH("REF",R40)))</formula>
    </cfRule>
  </conditionalFormatting>
  <conditionalFormatting sqref="R44">
    <cfRule type="containsText" dxfId="5781" priority="4509" operator="containsText" text="REF">
      <formula>NOT(ISERROR(SEARCH("REF",R44)))</formula>
    </cfRule>
  </conditionalFormatting>
  <conditionalFormatting sqref="R44:R46">
    <cfRule type="containsText" dxfId="5780" priority="1738" operator="containsText" text="欠">
      <formula>NOT(ISERROR(SEARCH("欠",R44)))</formula>
    </cfRule>
  </conditionalFormatting>
  <conditionalFormatting sqref="R50:R52">
    <cfRule type="containsText" dxfId="5779" priority="5136" operator="containsText" text="REF">
      <formula>NOT(ISERROR(SEARCH("REF",R50)))</formula>
    </cfRule>
  </conditionalFormatting>
  <conditionalFormatting sqref="R50:R55">
    <cfRule type="containsText" dxfId="5778" priority="5132" operator="containsText" text="欠">
      <formula>NOT(ISERROR(SEARCH("欠",R50)))</formula>
    </cfRule>
  </conditionalFormatting>
  <conditionalFormatting sqref="R54">
    <cfRule type="containsText" dxfId="5777" priority="9175" operator="containsText" text="REF">
      <formula>NOT(ISERROR(SEARCH("REF",R54)))</formula>
    </cfRule>
  </conditionalFormatting>
  <conditionalFormatting sqref="R58">
    <cfRule type="containsText" dxfId="5776" priority="11842" operator="containsText" text="REF">
      <formula>NOT(ISERROR(SEARCH("REF",R58)))</formula>
    </cfRule>
  </conditionalFormatting>
  <conditionalFormatting sqref="R58:R59">
    <cfRule type="containsText" dxfId="5775" priority="11840" operator="containsText" text="欠">
      <formula>NOT(ISERROR(SEARCH("欠",R58)))</formula>
    </cfRule>
  </conditionalFormatting>
  <conditionalFormatting sqref="R61">
    <cfRule type="containsText" dxfId="5774" priority="11247" operator="containsText" text="REF">
      <formula>NOT(ISERROR(SEARCH("REF",R61)))</formula>
    </cfRule>
  </conditionalFormatting>
  <conditionalFormatting sqref="R64">
    <cfRule type="containsText" dxfId="5773" priority="5696" operator="containsText" text="欠">
      <formula>NOT(ISERROR(SEARCH("欠",R64)))</formula>
    </cfRule>
  </conditionalFormatting>
  <conditionalFormatting sqref="R66:R67">
    <cfRule type="containsText" dxfId="5772" priority="9016" operator="containsText" text="欠">
      <formula>NOT(ISERROR(SEARCH("欠",R66)))</formula>
    </cfRule>
  </conditionalFormatting>
  <conditionalFormatting sqref="R70:R87">
    <cfRule type="containsText" dxfId="5771" priority="2020" operator="containsText" text="欠">
      <formula>NOT(ISERROR(SEARCH("欠",R70)))</formula>
    </cfRule>
  </conditionalFormatting>
  <conditionalFormatting sqref="R72">
    <cfRule type="containsText" dxfId="5770" priority="4590" operator="containsText" text="REF">
      <formula>NOT(ISERROR(SEARCH("REF",R72)))</formula>
    </cfRule>
  </conditionalFormatting>
  <conditionalFormatting sqref="R74:R76">
    <cfRule type="containsText" dxfId="5769" priority="4599" operator="containsText" text="REF">
      <formula>NOT(ISERROR(SEARCH("REF",R74)))</formula>
    </cfRule>
  </conditionalFormatting>
  <conditionalFormatting sqref="R78:R80">
    <cfRule type="containsText" dxfId="5768" priority="2024" operator="containsText" text="REF">
      <formula>NOT(ISERROR(SEARCH("REF",R78)))</formula>
    </cfRule>
  </conditionalFormatting>
  <conditionalFormatting sqref="R82">
    <cfRule type="containsText" dxfId="5767" priority="4608" operator="containsText" text="REF">
      <formula>NOT(ISERROR(SEARCH("REF",R82)))</formula>
    </cfRule>
  </conditionalFormatting>
  <conditionalFormatting sqref="R84">
    <cfRule type="containsText" dxfId="5766" priority="11047" operator="containsText" text="REF">
      <formula>NOT(ISERROR(SEARCH("REF",R84)))</formula>
    </cfRule>
  </conditionalFormatting>
  <conditionalFormatting sqref="R86">
    <cfRule type="containsText" dxfId="5765" priority="2054" operator="containsText" text="REF">
      <formula>NOT(ISERROR(SEARCH("REF",R86)))</formula>
    </cfRule>
  </conditionalFormatting>
  <conditionalFormatting sqref="R89">
    <cfRule type="containsText" dxfId="5764" priority="11110" operator="containsText" text="REF">
      <formula>NOT(ISERROR(SEARCH("REF",R89)))</formula>
    </cfRule>
  </conditionalFormatting>
  <conditionalFormatting sqref="R93">
    <cfRule type="containsText" dxfId="5763" priority="346" operator="containsText" text="REF">
      <formula>NOT(ISERROR(SEARCH("REF",R93)))</formula>
    </cfRule>
  </conditionalFormatting>
  <conditionalFormatting sqref="R96">
    <cfRule type="containsText" dxfId="5762" priority="4632" operator="containsText" text="REF">
      <formula>NOT(ISERROR(SEARCH("REF",R96)))</formula>
    </cfRule>
  </conditionalFormatting>
  <conditionalFormatting sqref="R96:R105">
    <cfRule type="containsText" dxfId="5761" priority="2011" operator="containsText" text="欠">
      <formula>NOT(ISERROR(SEARCH("欠",R96)))</formula>
    </cfRule>
  </conditionalFormatting>
  <conditionalFormatting sqref="R100">
    <cfRule type="containsText" dxfId="5760" priority="4641" operator="containsText" text="REF">
      <formula>NOT(ISERROR(SEARCH("REF",R100)))</formula>
    </cfRule>
  </conditionalFormatting>
  <conditionalFormatting sqref="R112:R117">
    <cfRule type="containsText" dxfId="5759" priority="132" operator="containsText" text="欠">
      <formula>NOT(ISERROR(SEARCH("欠",R112)))</formula>
    </cfRule>
  </conditionalFormatting>
  <conditionalFormatting sqref="R114">
    <cfRule type="containsText" dxfId="5758" priority="9011" operator="containsText" text="REF">
      <formula>NOT(ISERROR(SEARCH("REF",R114)))</formula>
    </cfRule>
  </conditionalFormatting>
  <conditionalFormatting sqref="R6:S7">
    <cfRule type="containsText" dxfId="5757" priority="5573" operator="containsText" text="欠">
      <formula>NOT(ISERROR(SEARCH("欠",R6)))</formula>
    </cfRule>
  </conditionalFormatting>
  <conditionalFormatting sqref="R20:S21">
    <cfRule type="containsText" dxfId="5756" priority="5429" operator="containsText" text="欠">
      <formula>NOT(ISERROR(SEARCH("欠",R20)))</formula>
    </cfRule>
  </conditionalFormatting>
  <conditionalFormatting sqref="R24:S24">
    <cfRule type="containsText" dxfId="5755" priority="5388" operator="containsText" text="REF">
      <formula>NOT(ISERROR(SEARCH("REF",R24)))</formula>
    </cfRule>
  </conditionalFormatting>
  <conditionalFormatting sqref="R24:S25">
    <cfRule type="containsText" dxfId="5754" priority="5384" operator="containsText" text="欠">
      <formula>NOT(ISERROR(SEARCH("欠",R24)))</formula>
    </cfRule>
  </conditionalFormatting>
  <conditionalFormatting sqref="R34:S34">
    <cfRule type="containsText" dxfId="5753" priority="11921" operator="containsText" text="REF">
      <formula>NOT(ISERROR(SEARCH("REF",R34)))</formula>
    </cfRule>
  </conditionalFormatting>
  <conditionalFormatting sqref="R34:S43">
    <cfRule type="containsText" dxfId="5752" priority="1672" operator="containsText" text="欠">
      <formula>NOT(ISERROR(SEARCH("欠",R34)))</formula>
    </cfRule>
  </conditionalFormatting>
  <conditionalFormatting sqref="R48:S48">
    <cfRule type="containsText" dxfId="5751" priority="5145" operator="containsText" text="REF">
      <formula>NOT(ISERROR(SEARCH("REF",R48)))</formula>
    </cfRule>
  </conditionalFormatting>
  <conditionalFormatting sqref="R48:S49">
    <cfRule type="containsText" dxfId="5750" priority="5141" operator="containsText" text="欠">
      <formula>NOT(ISERROR(SEARCH("欠",R48)))</formula>
    </cfRule>
  </conditionalFormatting>
  <conditionalFormatting sqref="R56:S57">
    <cfRule type="containsText" dxfId="5749" priority="5087" operator="containsText" text="欠">
      <formula>NOT(ISERROR(SEARCH("欠",R56)))</formula>
    </cfRule>
  </conditionalFormatting>
  <conditionalFormatting sqref="R62:S63">
    <cfRule type="containsText" dxfId="5748" priority="5060" operator="containsText" text="欠">
      <formula>NOT(ISERROR(SEARCH("欠",R62)))</formula>
    </cfRule>
  </conditionalFormatting>
  <conditionalFormatting sqref="R90:S91">
    <cfRule type="containsText" dxfId="5747" priority="4907" operator="containsText" text="欠">
      <formula>NOT(ISERROR(SEARCH("欠",R90)))</formula>
    </cfRule>
  </conditionalFormatting>
  <conditionalFormatting sqref="R94:S94">
    <cfRule type="containsText" dxfId="5746" priority="4857" operator="containsText" text="REF">
      <formula>NOT(ISERROR(SEARCH("REF",R94)))</formula>
    </cfRule>
  </conditionalFormatting>
  <conditionalFormatting sqref="R94:S95">
    <cfRule type="containsText" dxfId="5745" priority="4853" operator="containsText" text="欠">
      <formula>NOT(ISERROR(SEARCH("欠",R94)))</formula>
    </cfRule>
  </conditionalFormatting>
  <conditionalFormatting sqref="R104:S104">
    <cfRule type="containsText" dxfId="5744" priority="1943" operator="containsText" text="REF">
      <formula>NOT(ISERROR(SEARCH("REF",R104)))</formula>
    </cfRule>
  </conditionalFormatting>
  <conditionalFormatting sqref="R108:S108">
    <cfRule type="containsText" dxfId="5743" priority="945" operator="containsText" text="REF">
      <formula>NOT(ISERROR(SEARCH("REF",R108)))</formula>
    </cfRule>
  </conditionalFormatting>
  <conditionalFormatting sqref="R108:S111">
    <cfRule type="containsText" dxfId="5742" priority="944" operator="containsText" text="欠">
      <formula>NOT(ISERROR(SEARCH("欠",R108)))</formula>
    </cfRule>
  </conditionalFormatting>
  <conditionalFormatting sqref="R110:S110">
    <cfRule type="containsText" dxfId="5741" priority="4749" operator="containsText" text="REF">
      <formula>NOT(ISERROR(SEARCH("REF",R110)))</formula>
    </cfRule>
  </conditionalFormatting>
  <conditionalFormatting sqref="R112:S112">
    <cfRule type="containsText" dxfId="5740" priority="1707" operator="containsText" text="REF">
      <formula>NOT(ISERROR(SEARCH("REF",R112)))</formula>
    </cfRule>
  </conditionalFormatting>
  <conditionalFormatting sqref="R6:T6">
    <cfRule type="containsText" dxfId="5739" priority="5577" operator="containsText" text="REF">
      <formula>NOT(ISERROR(SEARCH("REF",R6)))</formula>
    </cfRule>
  </conditionalFormatting>
  <conditionalFormatting sqref="R14:T14">
    <cfRule type="containsText" dxfId="5738" priority="1700" operator="containsText" text="REF">
      <formula>NOT(ISERROR(SEARCH("REF",R14)))</formula>
    </cfRule>
  </conditionalFormatting>
  <conditionalFormatting sqref="R20:T20">
    <cfRule type="containsText" dxfId="5737" priority="5433" operator="containsText" text="REF">
      <formula>NOT(ISERROR(SEARCH("REF",R20)))</formula>
    </cfRule>
  </conditionalFormatting>
  <conditionalFormatting sqref="R42:T42">
    <cfRule type="containsText" dxfId="5736" priority="5235" operator="containsText" text="REF">
      <formula>NOT(ISERROR(SEARCH("REF",R42)))</formula>
    </cfRule>
  </conditionalFormatting>
  <conditionalFormatting sqref="R56:T56">
    <cfRule type="containsText" dxfId="5735" priority="5091" operator="containsText" text="REF">
      <formula>NOT(ISERROR(SEARCH("REF",R56)))</formula>
    </cfRule>
  </conditionalFormatting>
  <conditionalFormatting sqref="R90:T90">
    <cfRule type="containsText" dxfId="5734" priority="3155" operator="containsText" text="REF">
      <formula>NOT(ISERROR(SEARCH("REF",R90)))</formula>
    </cfRule>
  </conditionalFormatting>
  <conditionalFormatting sqref="R98:T98">
    <cfRule type="containsText" dxfId="5733" priority="4803" operator="containsText" text="REF">
      <formula>NOT(ISERROR(SEARCH("REF",R98)))</formula>
    </cfRule>
  </conditionalFormatting>
  <conditionalFormatting sqref="R22:U22">
    <cfRule type="containsText" dxfId="5732" priority="5397" operator="containsText" text="REF">
      <formula>NOT(ISERROR(SEARCH("REF",R22)))</formula>
    </cfRule>
  </conditionalFormatting>
  <conditionalFormatting sqref="R64:U64">
    <cfRule type="containsText" dxfId="5731" priority="5697" operator="containsText" text="REF">
      <formula>NOT(ISERROR(SEARCH("REF",R64)))</formula>
    </cfRule>
  </conditionalFormatting>
  <conditionalFormatting sqref="R70:U70">
    <cfRule type="containsText" dxfId="5730" priority="1691" operator="containsText" text="REF">
      <formula>NOT(ISERROR(SEARCH("REF",R70)))</formula>
    </cfRule>
  </conditionalFormatting>
  <conditionalFormatting sqref="R18:V18">
    <cfRule type="containsText" dxfId="5729" priority="5442" operator="containsText" text="REF">
      <formula>NOT(ISERROR(SEARCH("REF",R18)))</formula>
    </cfRule>
  </conditionalFormatting>
  <conditionalFormatting sqref="R28:V28">
    <cfRule type="containsText" dxfId="5728" priority="5619" operator="containsText" text="REF">
      <formula>NOT(ISERROR(SEARCH("REF",R28)))</formula>
    </cfRule>
  </conditionalFormatting>
  <conditionalFormatting sqref="R46:V46">
    <cfRule type="containsText" dxfId="5727" priority="1652" operator="containsText" text="REF">
      <formula>NOT(ISERROR(SEARCH("REF",R46)))</formula>
    </cfRule>
  </conditionalFormatting>
  <conditionalFormatting sqref="R16:W16">
    <cfRule type="containsText" dxfId="5726" priority="157" operator="containsText" text="REF">
      <formula>NOT(ISERROR(SEARCH("REF",R16)))</formula>
    </cfRule>
  </conditionalFormatting>
  <conditionalFormatting sqref="R32:W32">
    <cfRule type="containsText" dxfId="5725" priority="142" operator="containsText" text="REF">
      <formula>NOT(ISERROR(SEARCH("REF",R32)))</formula>
    </cfRule>
  </conditionalFormatting>
  <conditionalFormatting sqref="R62:X62">
    <cfRule type="containsText" dxfId="5724" priority="323" operator="containsText" text="REF">
      <formula>NOT(ISERROR(SEARCH("REF",R62)))</formula>
    </cfRule>
  </conditionalFormatting>
  <conditionalFormatting sqref="R66:X66">
    <cfRule type="containsText" dxfId="5723" priority="109" operator="containsText" text="REF">
      <formula>NOT(ISERROR(SEARCH("REF",R66)))</formula>
    </cfRule>
  </conditionalFormatting>
  <conditionalFormatting sqref="R116:X116">
    <cfRule type="containsText" dxfId="5722" priority="84" operator="containsText" text="REF">
      <formula>NOT(ISERROR(SEARCH("REF",R116)))</formula>
    </cfRule>
  </conditionalFormatting>
  <conditionalFormatting sqref="S10:S11">
    <cfRule type="containsText" dxfId="5721" priority="9008" operator="containsText" text="欠">
      <formula>NOT(ISERROR(SEARCH("欠",S10)))</formula>
    </cfRule>
  </conditionalFormatting>
  <conditionalFormatting sqref="S16">
    <cfRule type="containsText" dxfId="5720" priority="156" operator="containsText" text="欠">
      <formula>NOT(ISERROR(SEARCH("欠",S16)))</formula>
    </cfRule>
  </conditionalFormatting>
  <conditionalFormatting sqref="S28:S29">
    <cfRule type="containsText" dxfId="5719" priority="9022" operator="containsText" text="欠">
      <formula>NOT(ISERROR(SEARCH("欠",S28)))</formula>
    </cfRule>
  </conditionalFormatting>
  <conditionalFormatting sqref="S32:S33">
    <cfRule type="containsText" dxfId="5718" priority="147" operator="containsText" text="欠">
      <formula>NOT(ISERROR(SEARCH("欠",S32)))</formula>
    </cfRule>
  </conditionalFormatting>
  <conditionalFormatting sqref="S40:S41">
    <cfRule type="containsText" dxfId="5717" priority="11946" operator="containsText" text="REF">
      <formula>NOT(ISERROR(SEARCH("REF",S40)))</formula>
    </cfRule>
  </conditionalFormatting>
  <conditionalFormatting sqref="S46:S47">
    <cfRule type="containsText" dxfId="5716" priority="1648" operator="containsText" text="欠">
      <formula>NOT(ISERROR(SEARCH("欠",S46)))</formula>
    </cfRule>
  </conditionalFormatting>
  <conditionalFormatting sqref="S50:S53">
    <cfRule type="containsText" dxfId="5715" priority="1639" operator="containsText" text="欠">
      <formula>NOT(ISERROR(SEARCH("欠",S50)))</formula>
    </cfRule>
  </conditionalFormatting>
  <conditionalFormatting sqref="S52">
    <cfRule type="containsText" dxfId="5714" priority="1643" operator="containsText" text="REF">
      <formula>NOT(ISERROR(SEARCH("REF",S52)))</formula>
    </cfRule>
  </conditionalFormatting>
  <conditionalFormatting sqref="S64:S67">
    <cfRule type="containsText" dxfId="5713" priority="1678" operator="containsText" text="欠">
      <formula>NOT(ISERROR(SEARCH("欠",S64)))</formula>
    </cfRule>
  </conditionalFormatting>
  <conditionalFormatting sqref="S70:S71">
    <cfRule type="containsText" dxfId="5712" priority="1687" operator="containsText" text="欠">
      <formula>NOT(ISERROR(SEARCH("欠",S70)))</formula>
    </cfRule>
  </conditionalFormatting>
  <conditionalFormatting sqref="S76">
    <cfRule type="containsText" dxfId="5711" priority="9363" operator="containsText" text="REF">
      <formula>NOT(ISERROR(SEARCH("REF",S76)))</formula>
    </cfRule>
  </conditionalFormatting>
  <conditionalFormatting sqref="S80">
    <cfRule type="containsText" dxfId="5710" priority="2006" operator="containsText" text="REF">
      <formula>NOT(ISERROR(SEARCH("REF",S80)))</formula>
    </cfRule>
  </conditionalFormatting>
  <conditionalFormatting sqref="S80:S85">
    <cfRule type="containsText" dxfId="5709" priority="2002" operator="containsText" text="欠">
      <formula>NOT(ISERROR(SEARCH("欠",S80)))</formula>
    </cfRule>
  </conditionalFormatting>
  <conditionalFormatting sqref="S82:S84">
    <cfRule type="containsText" dxfId="5708" priority="11050" operator="containsText" text="REF">
      <formula>NOT(ISERROR(SEARCH("REF",S82)))</formula>
    </cfRule>
  </conditionalFormatting>
  <conditionalFormatting sqref="S104:S107">
    <cfRule type="containsText" dxfId="5707" priority="1930" operator="containsText" text="欠">
      <formula>NOT(ISERROR(SEARCH("欠",S104)))</formula>
    </cfRule>
  </conditionalFormatting>
  <conditionalFormatting sqref="S112:S113">
    <cfRule type="containsText" dxfId="5706" priority="4736" operator="containsText" text="欠">
      <formula>NOT(ISERROR(SEARCH("欠",S112)))</formula>
    </cfRule>
  </conditionalFormatting>
  <conditionalFormatting sqref="S116:S117">
    <cfRule type="containsText" dxfId="5705" priority="4727" operator="containsText" text="欠">
      <formula>NOT(ISERROR(SEARCH("欠",S116)))</formula>
    </cfRule>
  </conditionalFormatting>
  <conditionalFormatting sqref="S14:T15">
    <cfRule type="containsText" dxfId="5704" priority="5474" operator="containsText" text="欠">
      <formula>NOT(ISERROR(SEARCH("欠",S14)))</formula>
    </cfRule>
  </conditionalFormatting>
  <conditionalFormatting sqref="S38:T38">
    <cfRule type="containsText" dxfId="5703" priority="65" operator="containsText" text="REF">
      <formula>NOT(ISERROR(SEARCH("REF",S38)))</formula>
    </cfRule>
  </conditionalFormatting>
  <conditionalFormatting sqref="S74:T79">
    <cfRule type="containsText" dxfId="5702" priority="4970" operator="containsText" text="欠">
      <formula>NOT(ISERROR(SEARCH("欠",S74)))</formula>
    </cfRule>
  </conditionalFormatting>
  <conditionalFormatting sqref="S92:T93">
    <cfRule type="containsText" dxfId="5701" priority="1663" operator="containsText" text="欠">
      <formula>NOT(ISERROR(SEARCH("欠",S92)))</formula>
    </cfRule>
  </conditionalFormatting>
  <conditionalFormatting sqref="S98:T99">
    <cfRule type="containsText" dxfId="5700" priority="4799" operator="containsText" text="欠">
      <formula>NOT(ISERROR(SEARCH("欠",S98)))</formula>
    </cfRule>
  </conditionalFormatting>
  <conditionalFormatting sqref="S8:U8">
    <cfRule type="containsText" dxfId="5699" priority="5541" operator="containsText" text="REF">
      <formula>NOT(ISERROR(SEARCH("REF",S8)))</formula>
    </cfRule>
  </conditionalFormatting>
  <conditionalFormatting sqref="S8:U9">
    <cfRule type="containsText" dxfId="5698" priority="5537" operator="containsText" text="欠">
      <formula>NOT(ISERROR(SEARCH("欠",S8)))</formula>
    </cfRule>
  </conditionalFormatting>
  <conditionalFormatting sqref="S22:U23">
    <cfRule type="containsText" dxfId="5697" priority="5393" operator="containsText" text="欠">
      <formula>NOT(ISERROR(SEARCH("欠",S22)))</formula>
    </cfRule>
  </conditionalFormatting>
  <conditionalFormatting sqref="S36:U36">
    <cfRule type="containsText" dxfId="5696" priority="5289" operator="containsText" text="REF">
      <formula>NOT(ISERROR(SEARCH("REF",S36)))</formula>
    </cfRule>
  </conditionalFormatting>
  <conditionalFormatting sqref="S50:U50">
    <cfRule type="containsText" dxfId="5695" priority="5154" operator="containsText" text="REF">
      <formula>NOT(ISERROR(SEARCH("REF",S50)))</formula>
    </cfRule>
  </conditionalFormatting>
  <conditionalFormatting sqref="S60:U61">
    <cfRule type="containsText" dxfId="5694" priority="5069" operator="containsText" text="欠">
      <formula>NOT(ISERROR(SEARCH("欠",S60)))</formula>
    </cfRule>
  </conditionalFormatting>
  <conditionalFormatting sqref="S78:U78">
    <cfRule type="containsText" dxfId="5693" priority="4974" operator="containsText" text="REF">
      <formula>NOT(ISERROR(SEARCH("REF",S78)))</formula>
    </cfRule>
  </conditionalFormatting>
  <conditionalFormatting sqref="S92:U92">
    <cfRule type="containsText" dxfId="5692" priority="1667" operator="containsText" text="REF">
      <formula>NOT(ISERROR(SEARCH("REF",S92)))</formula>
    </cfRule>
  </conditionalFormatting>
  <conditionalFormatting sqref="S106:U106">
    <cfRule type="containsText" dxfId="5691" priority="79" operator="containsText" text="REF">
      <formula>NOT(ISERROR(SEARCH("REF",S106)))</formula>
    </cfRule>
  </conditionalFormatting>
  <conditionalFormatting sqref="S18:V19">
    <cfRule type="containsText" dxfId="5690" priority="5438" operator="containsText" text="欠">
      <formula>NOT(ISERROR(SEARCH("欠",S18)))</formula>
    </cfRule>
  </conditionalFormatting>
  <conditionalFormatting sqref="S60:V60">
    <cfRule type="containsText" dxfId="5689" priority="5073" operator="containsText" text="REF">
      <formula>NOT(ISERROR(SEARCH("REF",S60)))</formula>
    </cfRule>
  </conditionalFormatting>
  <conditionalFormatting sqref="S68:V68">
    <cfRule type="containsText" dxfId="5688" priority="5019" operator="containsText" text="REF">
      <formula>NOT(ISERROR(SEARCH("REF",S68)))</formula>
    </cfRule>
  </conditionalFormatting>
  <conditionalFormatting sqref="S68:V69">
    <cfRule type="containsText" dxfId="5687" priority="5015" operator="containsText" text="欠">
      <formula>NOT(ISERROR(SEARCH("欠",S68)))</formula>
    </cfRule>
  </conditionalFormatting>
  <conditionalFormatting sqref="S74:V74">
    <cfRule type="containsText" dxfId="5686" priority="11854" operator="containsText" text="REF">
      <formula>NOT(ISERROR(SEARCH("REF",S74)))</formula>
    </cfRule>
  </conditionalFormatting>
  <conditionalFormatting sqref="S88:V89">
    <cfRule type="containsText" dxfId="5685" priority="4916" operator="containsText" text="欠">
      <formula>NOT(ISERROR(SEARCH("欠",S88)))</formula>
    </cfRule>
  </conditionalFormatting>
  <conditionalFormatting sqref="S102:V102">
    <cfRule type="containsText" dxfId="5684" priority="4767" operator="containsText" text="REF">
      <formula>NOT(ISERROR(SEARCH("REF",S102)))</formula>
    </cfRule>
  </conditionalFormatting>
  <conditionalFormatting sqref="S102:V103">
    <cfRule type="containsText" dxfId="5683" priority="4763" operator="containsText" text="欠">
      <formula>NOT(ISERROR(SEARCH("欠",S102)))</formula>
    </cfRule>
  </conditionalFormatting>
  <conditionalFormatting sqref="S88:W88">
    <cfRule type="containsText" dxfId="5682" priority="3143" operator="containsText" text="REF">
      <formula>NOT(ISERROR(SEARCH("REF",S88)))</formula>
    </cfRule>
  </conditionalFormatting>
  <conditionalFormatting sqref="S10:X10">
    <cfRule type="containsText" dxfId="5681" priority="3149" operator="containsText" text="REF">
      <formula>NOT(ISERROR(SEARCH("REF",S10)))</formula>
    </cfRule>
  </conditionalFormatting>
  <conditionalFormatting sqref="T6">
    <cfRule type="containsText" dxfId="5680" priority="5582" operator="containsText" text="欠">
      <formula>NOT(ISERROR(SEARCH("欠",T6)))</formula>
    </cfRule>
  </conditionalFormatting>
  <conditionalFormatting sqref="T10">
    <cfRule type="containsText" dxfId="5679" priority="3148" operator="containsText" text="欠">
      <formula>NOT(ISERROR(SEARCH("欠",T10)))</formula>
    </cfRule>
  </conditionalFormatting>
  <conditionalFormatting sqref="T12:T13">
    <cfRule type="containsText" dxfId="5678" priority="5510" operator="containsText" text="欠">
      <formula>NOT(ISERROR(SEARCH("欠",T12)))</formula>
    </cfRule>
  </conditionalFormatting>
  <conditionalFormatting sqref="T20">
    <cfRule type="containsText" dxfId="5677" priority="5606" operator="containsText" text="欠">
      <formula>NOT(ISERROR(SEARCH("欠",T20)))</formula>
    </cfRule>
  </conditionalFormatting>
  <conditionalFormatting sqref="T27:T33">
    <cfRule type="containsText" dxfId="5676" priority="98" operator="containsText" text="欠">
      <formula>NOT(ISERROR(SEARCH("欠",T27)))</formula>
    </cfRule>
  </conditionalFormatting>
  <conditionalFormatting sqref="T38:T39">
    <cfRule type="containsText" dxfId="5675" priority="61" operator="containsText" text="欠">
      <formula>NOT(ISERROR(SEARCH("欠",T38)))</formula>
    </cfRule>
  </conditionalFormatting>
  <conditionalFormatting sqref="T41:T47">
    <cfRule type="containsText" dxfId="5674" priority="1289" operator="containsText" text="欠">
      <formula>NOT(ISERROR(SEARCH("欠",T41)))</formula>
    </cfRule>
  </conditionalFormatting>
  <conditionalFormatting sqref="T54:T59">
    <cfRule type="containsText" dxfId="5673" priority="5105" operator="containsText" text="欠">
      <formula>NOT(ISERROR(SEARCH("欠",T54)))</formula>
    </cfRule>
  </conditionalFormatting>
  <conditionalFormatting sqref="T64:T66">
    <cfRule type="containsText" dxfId="5672" priority="108" operator="containsText" text="欠">
      <formula>NOT(ISERROR(SEARCH("欠",T64)))</formula>
    </cfRule>
  </conditionalFormatting>
  <conditionalFormatting sqref="T70:T72">
    <cfRule type="containsText" dxfId="5671" priority="4997" operator="containsText" text="欠">
      <formula>NOT(ISERROR(SEARCH("欠",T70)))</formula>
    </cfRule>
  </conditionalFormatting>
  <conditionalFormatting sqref="T86:T87">
    <cfRule type="containsText" dxfId="5670" priority="2050" operator="containsText" text="欠">
      <formula>NOT(ISERROR(SEARCH("欠",T86)))</formula>
    </cfRule>
  </conditionalFormatting>
  <conditionalFormatting sqref="T90">
    <cfRule type="containsText" dxfId="5669" priority="3154" operator="containsText" text="欠">
      <formula>NOT(ISERROR(SEARCH("欠",T90)))</formula>
    </cfRule>
  </conditionalFormatting>
  <conditionalFormatting sqref="T96:T97">
    <cfRule type="containsText" dxfId="5668" priority="1630" operator="containsText" text="欠">
      <formula>NOT(ISERROR(SEARCH("欠",T96)))</formula>
    </cfRule>
  </conditionalFormatting>
  <conditionalFormatting sqref="T110:T111">
    <cfRule type="containsText" dxfId="5667" priority="10805" operator="containsText" text="REF">
      <formula>NOT(ISERROR(SEARCH("REF",T110)))</formula>
    </cfRule>
  </conditionalFormatting>
  <conditionalFormatting sqref="T111">
    <cfRule type="containsText" dxfId="5666" priority="10833" operator="containsText" text="欠">
      <formula>NOT(ISERROR(SEARCH("欠",T111)))</formula>
    </cfRule>
  </conditionalFormatting>
  <conditionalFormatting sqref="T114:T116">
    <cfRule type="containsText" dxfId="5665" priority="83" operator="containsText" text="欠">
      <formula>NOT(ISERROR(SEARCH("欠",T114)))</formula>
    </cfRule>
  </conditionalFormatting>
  <conditionalFormatting sqref="T36:U37">
    <cfRule type="containsText" dxfId="5664" priority="5285" operator="containsText" text="欠">
      <formula>NOT(ISERROR(SEARCH("欠",T36)))</formula>
    </cfRule>
  </conditionalFormatting>
  <conditionalFormatting sqref="T40:U40">
    <cfRule type="containsText" dxfId="5663" priority="11916" operator="containsText" text="欠">
      <formula>NOT(ISERROR(SEARCH("欠",T40)))</formula>
    </cfRule>
    <cfRule type="containsText" dxfId="5662" priority="11917" operator="containsText" text="REF">
      <formula>NOT(ISERROR(SEARCH("REF",T40)))</formula>
    </cfRule>
  </conditionalFormatting>
  <conditionalFormatting sqref="T50:U51">
    <cfRule type="containsText" dxfId="5661" priority="5150" operator="containsText" text="欠">
      <formula>NOT(ISERROR(SEARCH("欠",T50)))</formula>
    </cfRule>
  </conditionalFormatting>
  <conditionalFormatting sqref="T62:U62">
    <cfRule type="containsText" dxfId="5660" priority="322" operator="containsText" text="欠">
      <formula>NOT(ISERROR(SEARCH("欠",T62)))</formula>
    </cfRule>
  </conditionalFormatting>
  <conditionalFormatting sqref="T106:U107">
    <cfRule type="containsText" dxfId="5659" priority="77" operator="containsText" text="欠">
      <formula>NOT(ISERROR(SEARCH("欠",T106)))</formula>
    </cfRule>
  </conditionalFormatting>
  <conditionalFormatting sqref="T110:U110">
    <cfRule type="containsText" dxfId="5658" priority="10803" operator="containsText" text="欠">
      <formula>NOT(ISERROR(SEARCH("欠",T110)))</formula>
    </cfRule>
  </conditionalFormatting>
  <conditionalFormatting sqref="T12:V12">
    <cfRule type="containsText" dxfId="5657" priority="5505" operator="containsText" text="REF">
      <formula>NOT(ISERROR(SEARCH("REF",T12)))</formula>
    </cfRule>
  </conditionalFormatting>
  <conditionalFormatting sqref="T26:V26">
    <cfRule type="containsText" dxfId="5656" priority="97" operator="containsText" text="REF">
      <formula>NOT(ISERROR(SEARCH("REF",T26)))</formula>
    </cfRule>
    <cfRule type="containsText" dxfId="5655" priority="96" operator="containsText" text="欠">
      <formula>NOT(ISERROR(SEARCH("欠",T26)))</formula>
    </cfRule>
  </conditionalFormatting>
  <conditionalFormatting sqref="T54:V54">
    <cfRule type="containsText" dxfId="5654" priority="5100" operator="containsText" text="REF">
      <formula>NOT(ISERROR(SEARCH("REF",T54)))</formula>
    </cfRule>
  </conditionalFormatting>
  <conditionalFormatting sqref="T82:V82">
    <cfRule type="containsText" dxfId="5653" priority="1625" operator="containsText" text="REF">
      <formula>NOT(ISERROR(SEARCH("REF",T82)))</formula>
    </cfRule>
  </conditionalFormatting>
  <conditionalFormatting sqref="T82:V83">
    <cfRule type="containsText" dxfId="5652" priority="1621" operator="containsText" text="欠">
      <formula>NOT(ISERROR(SEARCH("欠",T82)))</formula>
    </cfRule>
  </conditionalFormatting>
  <conditionalFormatting sqref="T96:V96">
    <cfRule type="containsText" dxfId="5651" priority="1634" operator="containsText" text="REF">
      <formula>NOT(ISERROR(SEARCH("REF",T96)))</formula>
    </cfRule>
  </conditionalFormatting>
  <conditionalFormatting sqref="T16:W17">
    <cfRule type="containsText" dxfId="5650" priority="5456" operator="containsText" text="欠">
      <formula>NOT(ISERROR(SEARCH("欠",T16)))</formula>
    </cfRule>
  </conditionalFormatting>
  <conditionalFormatting sqref="T30:W30">
    <cfRule type="containsText" dxfId="5649" priority="1544" operator="containsText" text="REF">
      <formula>NOT(ISERROR(SEARCH("REF",T30)))</formula>
    </cfRule>
  </conditionalFormatting>
  <conditionalFormatting sqref="T58:W58">
    <cfRule type="containsText" dxfId="5648" priority="11899" operator="containsText" text="REF">
      <formula>NOT(ISERROR(SEARCH("REF",T58)))</formula>
    </cfRule>
  </conditionalFormatting>
  <conditionalFormatting sqref="T86:W86">
    <cfRule type="containsText" dxfId="5647" priority="2042" operator="containsText" text="REF">
      <formula>NOT(ISERROR(SEARCH("REF",T86)))</formula>
    </cfRule>
  </conditionalFormatting>
  <conditionalFormatting sqref="T100:W101">
    <cfRule type="containsText" dxfId="5646" priority="1612" operator="containsText" text="欠">
      <formula>NOT(ISERROR(SEARCH("欠",T100)))</formula>
    </cfRule>
  </conditionalFormatting>
  <conditionalFormatting sqref="T44:X44">
    <cfRule type="containsText" dxfId="5645" priority="1293" operator="containsText" text="REF">
      <formula>NOT(ISERROR(SEARCH("REF",T44)))</formula>
    </cfRule>
  </conditionalFormatting>
  <conditionalFormatting sqref="T72:X72">
    <cfRule type="containsText" dxfId="5644" priority="1574" operator="containsText" text="REF">
      <formula>NOT(ISERROR(SEARCH("REF",T72)))</formula>
    </cfRule>
  </conditionalFormatting>
  <conditionalFormatting sqref="T100:X100">
    <cfRule type="containsText" dxfId="5643" priority="72" operator="containsText" text="REF">
      <formula>NOT(ISERROR(SEARCH("REF",T100)))</formula>
    </cfRule>
  </conditionalFormatting>
  <conditionalFormatting sqref="T114:X114">
    <cfRule type="containsText" dxfId="5642" priority="1509" operator="containsText" text="REF">
      <formula>NOT(ISERROR(SEARCH("REF",T114)))</formula>
    </cfRule>
  </conditionalFormatting>
  <conditionalFormatting sqref="U41">
    <cfRule type="containsText" dxfId="5641" priority="11915" operator="containsText" text="欠">
      <formula>NOT(ISERROR(SEARCH("欠",U41)))</formula>
    </cfRule>
  </conditionalFormatting>
  <conditionalFormatting sqref="U48">
    <cfRule type="containsText" dxfId="5640" priority="1579" operator="containsText" text="欠">
      <formula>NOT(ISERROR(SEARCH("欠",U48)))</formula>
    </cfRule>
  </conditionalFormatting>
  <conditionalFormatting sqref="U56:U59">
    <cfRule type="containsText" dxfId="5639" priority="10659" operator="containsText" text="欠">
      <formula>NOT(ISERROR(SEARCH("欠",U56)))</formula>
    </cfRule>
  </conditionalFormatting>
  <conditionalFormatting sqref="U64:U67">
    <cfRule type="containsText" dxfId="5638" priority="5042" operator="containsText" text="欠">
      <formula>NOT(ISERROR(SEARCH("欠",U64)))</formula>
    </cfRule>
  </conditionalFormatting>
  <conditionalFormatting sqref="U70">
    <cfRule type="containsText" dxfId="5637" priority="2119" operator="containsText" text="欠">
      <formula>NOT(ISERROR(SEARCH("欠",U70)))</formula>
    </cfRule>
  </conditionalFormatting>
  <conditionalFormatting sqref="U75">
    <cfRule type="containsText" dxfId="5636" priority="11997" operator="containsText" text="欠">
      <formula>NOT(ISERROR(SEARCH("欠",U75)))</formula>
    </cfRule>
  </conditionalFormatting>
  <conditionalFormatting sqref="U78:U81">
    <cfRule type="containsText" dxfId="5635" priority="9350" operator="containsText" text="欠">
      <formula>NOT(ISERROR(SEARCH("欠",U78)))</formula>
    </cfRule>
  </conditionalFormatting>
  <conditionalFormatting sqref="U90:U97">
    <cfRule type="containsText" dxfId="5634" priority="1585" operator="containsText" text="欠">
      <formula>NOT(ISERROR(SEARCH("欠",U90)))</formula>
    </cfRule>
  </conditionalFormatting>
  <conditionalFormatting sqref="U110:U112">
    <cfRule type="containsText" dxfId="5633" priority="4704" operator="containsText" text="REF">
      <formula>NOT(ISERROR(SEARCH("REF",U110)))</formula>
    </cfRule>
  </conditionalFormatting>
  <conditionalFormatting sqref="U111:U113">
    <cfRule type="containsText" dxfId="5632" priority="4700" operator="containsText" text="欠">
      <formula>NOT(ISERROR(SEARCH("欠",U111)))</formula>
    </cfRule>
  </conditionalFormatting>
  <conditionalFormatting sqref="U10:V13">
    <cfRule type="containsText" dxfId="5631" priority="5501" operator="containsText" text="欠">
      <formula>NOT(ISERROR(SEARCH("欠",U10)))</formula>
    </cfRule>
  </conditionalFormatting>
  <conditionalFormatting sqref="U27:V28">
    <cfRule type="containsText" dxfId="5630" priority="95" operator="containsText" text="欠">
      <formula>NOT(ISERROR(SEARCH("欠",U27)))</formula>
    </cfRule>
  </conditionalFormatting>
  <conditionalFormatting sqref="U30:V33">
    <cfRule type="containsText" dxfId="5629" priority="1540" operator="containsText" text="欠">
      <formula>NOT(ISERROR(SEARCH("欠",U30)))</formula>
    </cfRule>
  </conditionalFormatting>
  <conditionalFormatting sqref="U46:V47">
    <cfRule type="containsText" dxfId="5628" priority="5186" operator="containsText" text="欠">
      <formula>NOT(ISERROR(SEARCH("欠",U46)))</formula>
    </cfRule>
  </conditionalFormatting>
  <conditionalFormatting sqref="U54:V55">
    <cfRule type="containsText" dxfId="5627" priority="5096" operator="containsText" text="欠">
      <formula>NOT(ISERROR(SEARCH("欠",U54)))</formula>
    </cfRule>
  </conditionalFormatting>
  <conditionalFormatting sqref="U72:V74">
    <cfRule type="containsText" dxfId="5626" priority="1570" operator="containsText" text="欠">
      <formula>NOT(ISERROR(SEARCH("欠",U72)))</formula>
    </cfRule>
  </conditionalFormatting>
  <conditionalFormatting sqref="U85:V87">
    <cfRule type="containsText" dxfId="5625" priority="2044" operator="containsText" text="欠">
      <formula>NOT(ISERROR(SEARCH("欠",U85)))</formula>
    </cfRule>
  </conditionalFormatting>
  <conditionalFormatting sqref="U114:V117">
    <cfRule type="containsText" dxfId="5624" priority="1594" operator="containsText" text="欠">
      <formula>NOT(ISERROR(SEARCH("欠",U114)))</formula>
    </cfRule>
  </conditionalFormatting>
  <conditionalFormatting sqref="U24:W24">
    <cfRule type="containsText" dxfId="5623" priority="5370" operator="containsText" text="REF">
      <formula>NOT(ISERROR(SEARCH("REF",U24)))</formula>
    </cfRule>
  </conditionalFormatting>
  <conditionalFormatting sqref="U24:W25">
    <cfRule type="containsText" dxfId="5622" priority="5366" operator="containsText" text="欠">
      <formula>NOT(ISERROR(SEARCH("欠",U24)))</formula>
    </cfRule>
  </conditionalFormatting>
  <conditionalFormatting sqref="U44:W45">
    <cfRule type="containsText" dxfId="5621" priority="5213" operator="containsText" text="欠">
      <formula>NOT(ISERROR(SEARCH("欠",U44)))</formula>
    </cfRule>
  </conditionalFormatting>
  <conditionalFormatting sqref="U52:W53">
    <cfRule type="containsText" dxfId="5620" priority="5114" operator="containsText" text="欠">
      <formula>NOT(ISERROR(SEARCH("欠",U52)))</formula>
    </cfRule>
  </conditionalFormatting>
  <conditionalFormatting sqref="U80:W80">
    <cfRule type="containsText" dxfId="5619" priority="1988" operator="containsText" text="REF">
      <formula>NOT(ISERROR(SEARCH("REF",U80)))</formula>
    </cfRule>
  </conditionalFormatting>
  <conditionalFormatting sqref="U84:W84">
    <cfRule type="containsText" dxfId="5618" priority="11117" operator="containsText" text="欠">
      <formula>NOT(ISERROR(SEARCH("欠",U84)))</formula>
    </cfRule>
    <cfRule type="containsText" dxfId="5617" priority="11118" operator="containsText" text="REF">
      <formula>NOT(ISERROR(SEARCH("REF",U84)))</formula>
    </cfRule>
  </conditionalFormatting>
  <conditionalFormatting sqref="U94:W94">
    <cfRule type="containsText" dxfId="5616" priority="44" operator="containsText" text="REF">
      <formula>NOT(ISERROR(SEARCH("REF",U94)))</formula>
    </cfRule>
  </conditionalFormatting>
  <conditionalFormatting sqref="U108:W108">
    <cfRule type="containsText" dxfId="5615" priority="942" operator="containsText" text="REF">
      <formula>NOT(ISERROR(SEARCH("REF",U108)))</formula>
    </cfRule>
  </conditionalFormatting>
  <conditionalFormatting sqref="U108:W109">
    <cfRule type="containsText" dxfId="5614" priority="941" operator="containsText" text="欠">
      <formula>NOT(ISERROR(SEARCH("欠",U108)))</formula>
    </cfRule>
  </conditionalFormatting>
  <conditionalFormatting sqref="U48:X48">
    <cfRule type="containsText" dxfId="5613" priority="1580" operator="containsText" text="REF">
      <formula>NOT(ISERROR(SEARCH("REF",U48)))</formula>
    </cfRule>
  </conditionalFormatting>
  <conditionalFormatting sqref="U52:X52">
    <cfRule type="containsText" dxfId="5612" priority="5118" operator="containsText" text="REF">
      <formula>NOT(ISERROR(SEARCH("REF",U52)))</formula>
    </cfRule>
  </conditionalFormatting>
  <conditionalFormatting sqref="V39">
    <cfRule type="containsText" dxfId="5611" priority="5258" operator="containsText" text="欠">
      <formula>NOT(ISERROR(SEARCH("欠",V39)))</formula>
    </cfRule>
  </conditionalFormatting>
  <conditionalFormatting sqref="V42:V43">
    <cfRule type="containsText" dxfId="5610" priority="10663" operator="containsText" text="欠">
      <formula>NOT(ISERROR(SEARCH("欠",V42)))</formula>
    </cfRule>
  </conditionalFormatting>
  <conditionalFormatting sqref="V48:V49">
    <cfRule type="containsText" dxfId="5609" priority="5177" operator="containsText" text="欠">
      <formula>NOT(ISERROR(SEARCH("欠",V48)))</formula>
    </cfRule>
  </conditionalFormatting>
  <conditionalFormatting sqref="V59:V63">
    <cfRule type="containsText" dxfId="5608" priority="8996" operator="containsText" text="欠">
      <formula>NOT(ISERROR(SEARCH("欠",V59)))</formula>
    </cfRule>
  </conditionalFormatting>
  <conditionalFormatting sqref="V75:V77">
    <cfRule type="containsText" dxfId="5607" priority="8998" operator="containsText" text="欠">
      <formula>NOT(ISERROR(SEARCH("欠",V75)))</formula>
    </cfRule>
  </conditionalFormatting>
  <conditionalFormatting sqref="V80:V81">
    <cfRule type="containsText" dxfId="5606" priority="1993" operator="containsText" text="欠">
      <formula>NOT(ISERROR(SEARCH("欠",V80)))</formula>
    </cfRule>
  </conditionalFormatting>
  <conditionalFormatting sqref="V90:V91">
    <cfRule type="containsText" dxfId="5605" priority="1561" operator="containsText" text="欠">
      <formula>NOT(ISERROR(SEARCH("欠",V90)))</formula>
    </cfRule>
  </conditionalFormatting>
  <conditionalFormatting sqref="V94">
    <cfRule type="containsText" dxfId="5604" priority="45" operator="containsText" text="欠">
      <formula>NOT(ISERROR(SEARCH("欠",V94)))</formula>
    </cfRule>
  </conditionalFormatting>
  <conditionalFormatting sqref="V96:V97">
    <cfRule type="containsText" dxfId="5603" priority="4826" operator="containsText" text="欠">
      <formula>NOT(ISERROR(SEARCH("欠",V96)))</formula>
    </cfRule>
  </conditionalFormatting>
  <conditionalFormatting sqref="V104:V105">
    <cfRule type="containsText" dxfId="5602" priority="1514" operator="containsText" text="欠">
      <formula>NOT(ISERROR(SEARCH("欠",V104)))</formula>
    </cfRule>
  </conditionalFormatting>
  <conditionalFormatting sqref="V38:W38">
    <cfRule type="containsText" dxfId="5601" priority="5261" operator="containsText" text="欠">
      <formula>NOT(ISERROR(SEARCH("欠",V38)))</formula>
    </cfRule>
    <cfRule type="containsText" dxfId="5600" priority="5262" operator="containsText" text="REF">
      <formula>NOT(ISERROR(SEARCH("REF",V38)))</formula>
    </cfRule>
  </conditionalFormatting>
  <conditionalFormatting sqref="V58:W58">
    <cfRule type="containsText" dxfId="5599" priority="12011" operator="containsText" text="欠">
      <formula>NOT(ISERROR(SEARCH("欠",V58)))</formula>
    </cfRule>
  </conditionalFormatting>
  <conditionalFormatting sqref="V66:W67">
    <cfRule type="containsText" dxfId="5598" priority="5033" operator="containsText" text="欠">
      <formula>NOT(ISERROR(SEARCH("欠",V66)))</formula>
    </cfRule>
  </conditionalFormatting>
  <conditionalFormatting sqref="V95:W95">
    <cfRule type="containsText" dxfId="5597" priority="49" operator="containsText" text="欠">
      <formula>NOT(ISERROR(SEARCH("欠",V95)))</formula>
    </cfRule>
  </conditionalFormatting>
  <conditionalFormatting sqref="V112:W113">
    <cfRule type="containsText" dxfId="5596" priority="4691" operator="containsText" text="欠">
      <formula>NOT(ISERROR(SEARCH("欠",V112)))</formula>
    </cfRule>
  </conditionalFormatting>
  <conditionalFormatting sqref="V6:X6">
    <cfRule type="containsText" dxfId="5595" priority="1485" operator="containsText" text="REF">
      <formula>NOT(ISERROR(SEARCH("REF",V6)))</formula>
    </cfRule>
  </conditionalFormatting>
  <conditionalFormatting sqref="V6:X7">
    <cfRule type="containsText" dxfId="5594" priority="1481" operator="containsText" text="欠">
      <formula>NOT(ISERROR(SEARCH("欠",V6)))</formula>
    </cfRule>
  </conditionalFormatting>
  <conditionalFormatting sqref="V20:X20">
    <cfRule type="containsText" dxfId="5593" priority="5415" operator="containsText" text="REF">
      <formula>NOT(ISERROR(SEARCH("REF",V20)))</formula>
    </cfRule>
  </conditionalFormatting>
  <conditionalFormatting sqref="V20:X21">
    <cfRule type="containsText" dxfId="5592" priority="5411" operator="containsText" text="欠">
      <formula>NOT(ISERROR(SEARCH("欠",V20)))</formula>
    </cfRule>
  </conditionalFormatting>
  <conditionalFormatting sqref="V34:X34">
    <cfRule type="containsText" dxfId="5591" priority="12031" operator="containsText" text="REF">
      <formula>NOT(ISERROR(SEARCH("REF",V34)))</formula>
    </cfRule>
  </conditionalFormatting>
  <conditionalFormatting sqref="V34:X35">
    <cfRule type="containsText" dxfId="5590" priority="12029" operator="containsText" text="欠">
      <formula>NOT(ISERROR(SEARCH("欠",V34)))</formula>
    </cfRule>
  </conditionalFormatting>
  <conditionalFormatting sqref="V76:X76">
    <cfRule type="containsText" dxfId="5589" priority="8981" operator="containsText" text="REF">
      <formula>NOT(ISERROR(SEARCH("REF",V76)))</formula>
    </cfRule>
  </conditionalFormatting>
  <conditionalFormatting sqref="V90:X90">
    <cfRule type="containsText" dxfId="5588" priority="1476" operator="containsText" text="REF">
      <formula>NOT(ISERROR(SEARCH("REF",V90)))</formula>
    </cfRule>
  </conditionalFormatting>
  <conditionalFormatting sqref="V104:X104">
    <cfRule type="containsText" dxfId="5587" priority="1515" operator="containsText" text="REF">
      <formula>NOT(ISERROR(SEARCH("REF",V104)))</formula>
    </cfRule>
  </conditionalFormatting>
  <conditionalFormatting sqref="V110:X110">
    <cfRule type="containsText" dxfId="5586" priority="4677" operator="containsText" text="REF">
      <formula>NOT(ISERROR(SEARCH("REF",V110)))</formula>
    </cfRule>
  </conditionalFormatting>
  <conditionalFormatting sqref="V110:X111">
    <cfRule type="containsText" dxfId="5585" priority="4673" operator="containsText" text="欠">
      <formula>NOT(ISERROR(SEARCH("欠",V110)))</formula>
    </cfRule>
  </conditionalFormatting>
  <conditionalFormatting sqref="V112:X112">
    <cfRule type="containsText" dxfId="5584" priority="4695" operator="containsText" text="REF">
      <formula>NOT(ISERROR(SEARCH("REF",V112)))</formula>
    </cfRule>
  </conditionalFormatting>
  <conditionalFormatting sqref="W10:W11">
    <cfRule type="containsText" dxfId="5583" priority="5528" operator="containsText" text="欠">
      <formula>NOT(ISERROR(SEARCH("欠",W10)))</formula>
    </cfRule>
  </conditionalFormatting>
  <conditionalFormatting sqref="W14:W15">
    <cfRule type="containsText" dxfId="5582" priority="5483" operator="containsText" text="欠">
      <formula>NOT(ISERROR(SEARCH("欠",W14)))</formula>
    </cfRule>
  </conditionalFormatting>
  <conditionalFormatting sqref="W27:W28">
    <cfRule type="containsText" dxfId="5581" priority="92" operator="containsText" text="REF">
      <formula>NOT(ISERROR(SEARCH("REF",W27)))</formula>
    </cfRule>
  </conditionalFormatting>
  <conditionalFormatting sqref="W28:W32">
    <cfRule type="containsText" dxfId="5580" priority="4478" operator="containsText" text="欠">
      <formula>NOT(ISERROR(SEARCH("欠",W28)))</formula>
    </cfRule>
  </conditionalFormatting>
  <conditionalFormatting sqref="W39:W43">
    <cfRule type="containsText" dxfId="5579" priority="1445" operator="containsText" text="欠">
      <formula>NOT(ISERROR(SEARCH("欠",W39)))</formula>
    </cfRule>
  </conditionalFormatting>
  <conditionalFormatting sqref="W40">
    <cfRule type="containsText" dxfId="5578" priority="11990" operator="containsText" text="REF">
      <formula>NOT(ISERROR(SEARCH("REF",W40)))</formula>
    </cfRule>
  </conditionalFormatting>
  <conditionalFormatting sqref="W56:W57">
    <cfRule type="containsText" dxfId="5577" priority="8994" operator="containsText" text="欠">
      <formula>NOT(ISERROR(SEARCH("欠",W56)))</formula>
    </cfRule>
  </conditionalFormatting>
  <conditionalFormatting sqref="W59">
    <cfRule type="containsText" dxfId="5576" priority="12013" operator="containsText" text="欠">
      <formula>NOT(ISERROR(SEARCH("欠",W59)))</formula>
    </cfRule>
  </conditionalFormatting>
  <conditionalFormatting sqref="W61:W63">
    <cfRule type="containsText" dxfId="5575" priority="8986" operator="containsText" text="欠">
      <formula>NOT(ISERROR(SEARCH("欠",W61)))</formula>
    </cfRule>
  </conditionalFormatting>
  <conditionalFormatting sqref="W70:W73">
    <cfRule type="containsText" dxfId="5574" priority="1454" operator="containsText" text="欠">
      <formula>NOT(ISERROR(SEARCH("欠",W70)))</formula>
    </cfRule>
  </conditionalFormatting>
  <conditionalFormatting sqref="W76:W81">
    <cfRule type="containsText" dxfId="5573" priority="1984" operator="containsText" text="欠">
      <formula>NOT(ISERROR(SEARCH("欠",W76)))</formula>
    </cfRule>
  </conditionalFormatting>
  <conditionalFormatting sqref="W85:W88">
    <cfRule type="containsText" dxfId="5572" priority="2041" operator="containsText" text="欠">
      <formula>NOT(ISERROR(SEARCH("欠",W85)))</formula>
    </cfRule>
  </conditionalFormatting>
  <conditionalFormatting sqref="W90:W94">
    <cfRule type="containsText" dxfId="5571" priority="43" operator="containsText" text="欠">
      <formula>NOT(ISERROR(SEARCH("欠",W90)))</formula>
    </cfRule>
  </conditionalFormatting>
  <conditionalFormatting sqref="W104:W106">
    <cfRule type="containsText" dxfId="5570" priority="1209" operator="containsText" text="欠">
      <formula>NOT(ISERROR(SEARCH("欠",W104)))</formula>
    </cfRule>
  </conditionalFormatting>
  <conditionalFormatting sqref="W114">
    <cfRule type="containsText" dxfId="5569" priority="1508" operator="containsText" text="欠">
      <formula>NOT(ISERROR(SEARCH("欠",W114)))</formula>
    </cfRule>
  </conditionalFormatting>
  <conditionalFormatting sqref="W116">
    <cfRule type="containsText" dxfId="5568" priority="5726" operator="containsText" text="欠">
      <formula>NOT(ISERROR(SEARCH("欠",W116)))</formula>
    </cfRule>
  </conditionalFormatting>
  <conditionalFormatting sqref="W8:X8">
    <cfRule type="containsText" dxfId="5567" priority="5559" operator="containsText" text="REF">
      <formula>NOT(ISERROR(SEARCH("REF",W8)))</formula>
    </cfRule>
  </conditionalFormatting>
  <conditionalFormatting sqref="W8:X9">
    <cfRule type="containsText" dxfId="5566" priority="5555" operator="containsText" text="欠">
      <formula>NOT(ISERROR(SEARCH("欠",W8)))</formula>
    </cfRule>
  </conditionalFormatting>
  <conditionalFormatting sqref="W14:X14">
    <cfRule type="containsText" dxfId="5565" priority="1368" operator="containsText" text="REF">
      <formula>NOT(ISERROR(SEARCH("REF",W14)))</formula>
    </cfRule>
  </conditionalFormatting>
  <conditionalFormatting sqref="W22:X22">
    <cfRule type="containsText" dxfId="5564" priority="4455" operator="containsText" text="REF">
      <formula>NOT(ISERROR(SEARCH("REF",W22)))</formula>
    </cfRule>
  </conditionalFormatting>
  <conditionalFormatting sqref="W22:X23">
    <cfRule type="containsText" dxfId="5563" priority="4451" operator="containsText" text="欠">
      <formula>NOT(ISERROR(SEARCH("欠",W22)))</formula>
    </cfRule>
  </conditionalFormatting>
  <conditionalFormatting sqref="W36:X36">
    <cfRule type="containsText" dxfId="5562" priority="5307" operator="containsText" text="REF">
      <formula>NOT(ISERROR(SEARCH("REF",W36)))</formula>
    </cfRule>
  </conditionalFormatting>
  <conditionalFormatting sqref="W36:X37">
    <cfRule type="containsText" dxfId="5561" priority="5303" operator="containsText" text="欠">
      <formula>NOT(ISERROR(SEARCH("欠",W36)))</formula>
    </cfRule>
  </conditionalFormatting>
  <conditionalFormatting sqref="W42:X42">
    <cfRule type="containsText" dxfId="5560" priority="1526" operator="containsText" text="REF">
      <formula>NOT(ISERROR(SEARCH("REF",W42)))</formula>
    </cfRule>
  </conditionalFormatting>
  <conditionalFormatting sqref="W48:X51">
    <cfRule type="containsText" dxfId="5559" priority="5159" operator="containsText" text="欠">
      <formula>NOT(ISERROR(SEARCH("欠",W48)))</formula>
    </cfRule>
  </conditionalFormatting>
  <conditionalFormatting sqref="W50:X50">
    <cfRule type="containsText" dxfId="5558" priority="5163" operator="containsText" text="REF">
      <formula>NOT(ISERROR(SEARCH("REF",W50)))</formula>
    </cfRule>
  </conditionalFormatting>
  <conditionalFormatting sqref="W56:X56">
    <cfRule type="containsText" dxfId="5557" priority="4536" operator="containsText" text="REF">
      <formula>NOT(ISERROR(SEARCH("REF",W56)))</formula>
    </cfRule>
  </conditionalFormatting>
  <conditionalFormatting sqref="W64:X64">
    <cfRule type="containsText" dxfId="5556" priority="1503" operator="containsText" text="REF">
      <formula>NOT(ISERROR(SEARCH("REF",W64)))</formula>
    </cfRule>
  </conditionalFormatting>
  <conditionalFormatting sqref="W64:X65">
    <cfRule type="containsText" dxfId="5555" priority="1499" operator="containsText" text="欠">
      <formula>NOT(ISERROR(SEARCH("欠",W64)))</formula>
    </cfRule>
  </conditionalFormatting>
  <conditionalFormatting sqref="W70:X70">
    <cfRule type="containsText" dxfId="5554" priority="980" operator="containsText" text="REF">
      <formula>NOT(ISERROR(SEARCH("REF",W70)))</formula>
    </cfRule>
  </conditionalFormatting>
  <conditionalFormatting sqref="W78:X78">
    <cfRule type="containsText" dxfId="5553" priority="8979" operator="containsText" text="REF">
      <formula>NOT(ISERROR(SEARCH("REF",W78)))</formula>
    </cfRule>
  </conditionalFormatting>
  <conditionalFormatting sqref="W92:X92">
    <cfRule type="containsText" dxfId="5552" priority="1467" operator="containsText" text="REF">
      <formula>NOT(ISERROR(SEARCH("REF",W92)))</formula>
    </cfRule>
  </conditionalFormatting>
  <conditionalFormatting sqref="W98:X98">
    <cfRule type="containsText" dxfId="5551" priority="4758" operator="containsText" text="REF">
      <formula>NOT(ISERROR(SEARCH("REF",W98)))</formula>
    </cfRule>
  </conditionalFormatting>
  <conditionalFormatting sqref="W98:X99">
    <cfRule type="containsText" dxfId="5550" priority="4754" operator="containsText" text="欠">
      <formula>NOT(ISERROR(SEARCH("欠",W98)))</formula>
    </cfRule>
  </conditionalFormatting>
  <conditionalFormatting sqref="W106:X106">
    <cfRule type="containsText" dxfId="5549" priority="1207" operator="containsText" text="REF">
      <formula>NOT(ISERROR(SEARCH("REF",W106)))</formula>
    </cfRule>
  </conditionalFormatting>
  <conditionalFormatting sqref="W107:X107">
    <cfRule type="containsText" dxfId="5548" priority="1208" operator="containsText" text="欠">
      <formula>NOT(ISERROR(SEARCH("欠",W107)))</formula>
    </cfRule>
  </conditionalFormatting>
  <conditionalFormatting sqref="X10">
    <cfRule type="containsText" dxfId="5547" priority="5588" operator="containsText" text="欠">
      <formula>NOT(ISERROR(SEARCH("欠",X10)))</formula>
    </cfRule>
  </conditionalFormatting>
  <conditionalFormatting sqref="X12">
    <cfRule type="containsText" dxfId="5546" priority="4437" operator="containsText" text="REF">
      <formula>NOT(ISERROR(SEARCH("REF",X12)))</formula>
    </cfRule>
  </conditionalFormatting>
  <conditionalFormatting sqref="X12:X15">
    <cfRule type="containsText" dxfId="5545" priority="1364" operator="containsText" text="欠">
      <formula>NOT(ISERROR(SEARCH("欠",X12)))</formula>
    </cfRule>
  </conditionalFormatting>
  <conditionalFormatting sqref="X17:X18">
    <cfRule type="containsText" dxfId="5544" priority="4446" operator="containsText" text="REF">
      <formula>NOT(ISERROR(SEARCH("REF",X17)))</formula>
    </cfRule>
  </conditionalFormatting>
  <conditionalFormatting sqref="X18:X19">
    <cfRule type="containsText" dxfId="5543" priority="4442" operator="containsText" text="欠">
      <formula>NOT(ISERROR(SEARCH("欠",X18)))</formula>
    </cfRule>
  </conditionalFormatting>
  <conditionalFormatting sqref="X25:X26">
    <cfRule type="containsText" dxfId="5542" priority="2" operator="containsText" text="REF">
      <formula>NOT(ISERROR(SEARCH("REF",X25)))</formula>
    </cfRule>
  </conditionalFormatting>
  <conditionalFormatting sqref="X26:X29">
    <cfRule type="containsText" dxfId="5541" priority="1" operator="containsText" text="欠">
      <formula>NOT(ISERROR(SEARCH("欠",X26)))</formula>
    </cfRule>
  </conditionalFormatting>
  <conditionalFormatting sqref="X28">
    <cfRule type="containsText" dxfId="5540" priority="4473" operator="containsText" text="REF">
      <formula>NOT(ISERROR(SEARCH("REF",X28)))</formula>
    </cfRule>
  </conditionalFormatting>
  <conditionalFormatting sqref="X31:X32">
    <cfRule type="containsText" dxfId="5539" priority="8977" operator="containsText" text="REF">
      <formula>NOT(ISERROR(SEARCH("REF",X31)))</formula>
    </cfRule>
  </conditionalFormatting>
  <conditionalFormatting sqref="X32:X33">
    <cfRule type="containsText" dxfId="5538" priority="8976" operator="containsText" text="欠">
      <formula>NOT(ISERROR(SEARCH("欠",X32)))</formula>
    </cfRule>
  </conditionalFormatting>
  <conditionalFormatting sqref="X39:X40">
    <cfRule type="containsText" dxfId="5537" priority="70" operator="containsText" text="REF">
      <formula>NOT(ISERROR(SEARCH("REF",X39)))</formula>
    </cfRule>
  </conditionalFormatting>
  <conditionalFormatting sqref="X40:X44">
    <cfRule type="containsText" dxfId="5536" priority="5249" operator="containsText" text="欠">
      <formula>NOT(ISERROR(SEARCH("欠",X40)))</formula>
    </cfRule>
  </conditionalFormatting>
  <conditionalFormatting sqref="X46">
    <cfRule type="containsText" dxfId="5535" priority="1395" operator="containsText" text="REF">
      <formula>NOT(ISERROR(SEARCH("REF",X46)))</formula>
    </cfRule>
  </conditionalFormatting>
  <conditionalFormatting sqref="X46:X47">
    <cfRule type="containsText" dxfId="5534" priority="1391" operator="containsText" text="欠">
      <formula>NOT(ISERROR(SEARCH("欠",X46)))</formula>
    </cfRule>
  </conditionalFormatting>
  <conditionalFormatting sqref="X52">
    <cfRule type="containsText" dxfId="5533" priority="5684" operator="containsText" text="欠">
      <formula>NOT(ISERROR(SEARCH("欠",X52)))</formula>
    </cfRule>
  </conditionalFormatting>
  <conditionalFormatting sqref="X54">
    <cfRule type="containsText" dxfId="5532" priority="962" operator="containsText" text="REF">
      <formula>NOT(ISERROR(SEARCH("REF",X54)))</formula>
    </cfRule>
  </conditionalFormatting>
  <conditionalFormatting sqref="X54:X57">
    <cfRule type="containsText" dxfId="5531" priority="958" operator="containsText" text="欠">
      <formula>NOT(ISERROR(SEARCH("欠",X54)))</formula>
    </cfRule>
  </conditionalFormatting>
  <conditionalFormatting sqref="X59:X60">
    <cfRule type="containsText" dxfId="5530" priority="8983" operator="containsText" text="REF">
      <formula>NOT(ISERROR(SEARCH("REF",X59)))</formula>
    </cfRule>
  </conditionalFormatting>
  <conditionalFormatting sqref="X60:X63">
    <cfRule type="containsText" dxfId="5529" priority="1418" operator="containsText" text="欠">
      <formula>NOT(ISERROR(SEARCH("欠",X60)))</formula>
    </cfRule>
  </conditionalFormatting>
  <conditionalFormatting sqref="X66">
    <cfRule type="containsText" dxfId="5528" priority="5690" operator="containsText" text="欠">
      <formula>NOT(ISERROR(SEARCH("欠",X66)))</formula>
    </cfRule>
  </conditionalFormatting>
  <conditionalFormatting sqref="X68">
    <cfRule type="containsText" dxfId="5527" priority="1413" operator="containsText" text="REF">
      <formula>NOT(ISERROR(SEARCH("REF",X68)))</formula>
    </cfRule>
  </conditionalFormatting>
  <conditionalFormatting sqref="X68:X79">
    <cfRule type="containsText" dxfId="5526" priority="976" operator="containsText" text="欠">
      <formula>NOT(ISERROR(SEARCH("欠",X68)))</formula>
    </cfRule>
  </conditionalFormatting>
  <conditionalFormatting sqref="X74">
    <cfRule type="containsText" dxfId="5525" priority="11993" operator="containsText" text="REF">
      <formula>NOT(ISERROR(SEARCH("REF",X74)))</formula>
    </cfRule>
  </conditionalFormatting>
  <conditionalFormatting sqref="X81:X82">
    <cfRule type="containsText" dxfId="5524" priority="971" operator="containsText" text="REF">
      <formula>NOT(ISERROR(SEARCH("REF",X81)))</formula>
    </cfRule>
  </conditionalFormatting>
  <conditionalFormatting sqref="X82:X83">
    <cfRule type="containsText" dxfId="5523" priority="967" operator="containsText" text="欠">
      <formula>NOT(ISERROR(SEARCH("欠",X82)))</formula>
    </cfRule>
  </conditionalFormatting>
  <conditionalFormatting sqref="X87:X88">
    <cfRule type="containsText" dxfId="5522" priority="8985" operator="containsText" text="REF">
      <formula>NOT(ISERROR(SEARCH("REF",X87)))</formula>
    </cfRule>
  </conditionalFormatting>
  <conditionalFormatting sqref="X88:X93">
    <cfRule type="containsText" dxfId="5521" priority="4880" operator="containsText" text="欠">
      <formula>NOT(ISERROR(SEARCH("欠",X88)))</formula>
    </cfRule>
  </conditionalFormatting>
  <conditionalFormatting sqref="X95:X96">
    <cfRule type="containsText" dxfId="5520" priority="9215" operator="containsText" text="REF">
      <formula>NOT(ISERROR(SEARCH("REF",X95)))</formula>
    </cfRule>
  </conditionalFormatting>
  <conditionalFormatting sqref="X96:X97">
    <cfRule type="containsText" dxfId="5519" priority="9214" operator="containsText" text="欠">
      <formula>NOT(ISERROR(SEARCH("欠",X96)))</formula>
    </cfRule>
  </conditionalFormatting>
  <conditionalFormatting sqref="X100">
    <cfRule type="containsText" dxfId="5518" priority="71" operator="containsText" text="欠">
      <formula>NOT(ISERROR(SEARCH("欠",X100)))</formula>
    </cfRule>
  </conditionalFormatting>
  <conditionalFormatting sqref="X102">
    <cfRule type="containsText" dxfId="5517" priority="1377" operator="containsText" text="REF">
      <formula>NOT(ISERROR(SEARCH("REF",X102)))</formula>
    </cfRule>
  </conditionalFormatting>
  <conditionalFormatting sqref="X102:X106">
    <cfRule type="containsText" dxfId="5516" priority="1206" operator="containsText" text="欠">
      <formula>NOT(ISERROR(SEARCH("欠",X102)))</formula>
    </cfRule>
  </conditionalFormatting>
  <conditionalFormatting sqref="X109">
    <cfRule type="containsText" dxfId="5515" priority="11829" operator="containsText" text="REF">
      <formula>NOT(ISERROR(SEARCH("REF",X109)))</formula>
    </cfRule>
  </conditionalFormatting>
  <conditionalFormatting sqref="X112">
    <cfRule type="containsText" dxfId="5514" priority="5714" operator="containsText" text="欠">
      <formula>NOT(ISERROR(SEARCH("欠",X112)))</formula>
    </cfRule>
  </conditionalFormatting>
  <conditionalFormatting sqref="X114:X117">
    <cfRule type="containsText" dxfId="5513" priority="985" operator="containsText" text="欠">
      <formula>NOT(ISERROR(SEARCH("欠",X114)))</formula>
    </cfRule>
  </conditionalFormatting>
  <conditionalFormatting sqref="Y116:AA117">
    <cfRule type="containsText" dxfId="5512" priority="1349" operator="containsText" text="欠">
      <formula>NOT(ISERROR(SEARCH("欠",Y116)))</formula>
    </cfRule>
  </conditionalFormatting>
  <conditionalFormatting sqref="Z6">
    <cfRule type="containsText" dxfId="5511" priority="3187" operator="containsText" text="REF">
      <formula>NOT(ISERROR(SEARCH("REF",Z6)))</formula>
    </cfRule>
  </conditionalFormatting>
  <conditionalFormatting sqref="Z6:Z9">
    <cfRule type="containsText" dxfId="5510" priority="3183" operator="containsText" text="欠">
      <formula>NOT(ISERROR(SEARCH("欠",Z6)))</formula>
    </cfRule>
  </conditionalFormatting>
  <conditionalFormatting sqref="Z14">
    <cfRule type="containsText" dxfId="5509" priority="3205" operator="containsText" text="REF">
      <formula>NOT(ISERROR(SEARCH("REF",Z14)))</formula>
    </cfRule>
  </conditionalFormatting>
  <conditionalFormatting sqref="Z14:Z16">
    <cfRule type="containsText" dxfId="5508" priority="316" operator="containsText" text="欠">
      <formula>NOT(ISERROR(SEARCH("欠",Z14)))</formula>
    </cfRule>
  </conditionalFormatting>
  <conditionalFormatting sqref="Z18:Z21">
    <cfRule type="containsText" dxfId="5507" priority="3210" operator="containsText" text="欠">
      <formula>NOT(ISERROR(SEARCH("欠",Z18)))</formula>
    </cfRule>
  </conditionalFormatting>
  <conditionalFormatting sqref="Z20">
    <cfRule type="containsText" dxfId="5506" priority="3214" operator="containsText" text="REF">
      <formula>NOT(ISERROR(SEARCH("REF",Z20)))</formula>
    </cfRule>
  </conditionalFormatting>
  <conditionalFormatting sqref="Z26:Z29">
    <cfRule type="containsText" dxfId="5505" priority="3219" operator="containsText" text="欠">
      <formula>NOT(ISERROR(SEARCH("欠",Z26)))</formula>
    </cfRule>
  </conditionalFormatting>
  <conditionalFormatting sqref="Z28">
    <cfRule type="containsText" dxfId="5504" priority="3232" operator="containsText" text="REF">
      <formula>NOT(ISERROR(SEARCH("REF",Z28)))</formula>
    </cfRule>
  </conditionalFormatting>
  <conditionalFormatting sqref="Z32:Z35">
    <cfRule type="containsText" dxfId="5503" priority="8973" operator="containsText" text="欠">
      <formula>NOT(ISERROR(SEARCH("欠",Z32)))</formula>
    </cfRule>
  </conditionalFormatting>
  <conditionalFormatting sqref="Z34">
    <cfRule type="containsText" dxfId="5502" priority="12043" operator="containsText" text="REF">
      <formula>NOT(ISERROR(SEARCH("REF",Z34)))</formula>
    </cfRule>
  </conditionalFormatting>
  <conditionalFormatting sqref="Z40:Z41">
    <cfRule type="containsText" dxfId="5501" priority="12040" operator="containsText" text="欠">
      <formula>NOT(ISERROR(SEARCH("欠",Z40)))</formula>
    </cfRule>
  </conditionalFormatting>
  <conditionalFormatting sqref="Z46:Z49">
    <cfRule type="containsText" dxfId="5500" priority="1340" operator="containsText" text="欠">
      <formula>NOT(ISERROR(SEARCH("欠",Z46)))</formula>
    </cfRule>
  </conditionalFormatting>
  <conditionalFormatting sqref="Z48">
    <cfRule type="containsText" dxfId="5499" priority="3250" operator="containsText" text="REF">
      <formula>NOT(ISERROR(SEARCH("REF",Z48)))</formula>
    </cfRule>
  </conditionalFormatting>
  <conditionalFormatting sqref="Z56">
    <cfRule type="containsText" dxfId="5498" priority="3259" operator="containsText" text="REF">
      <formula>NOT(ISERROR(SEARCH("REF",Z56)))</formula>
    </cfRule>
  </conditionalFormatting>
  <conditionalFormatting sqref="Z56:Z57">
    <cfRule type="containsText" dxfId="5497" priority="3255" operator="containsText" text="欠">
      <formula>NOT(ISERROR(SEARCH("欠",Z56)))</formula>
    </cfRule>
  </conditionalFormatting>
  <conditionalFormatting sqref="Z60:Z63">
    <cfRule type="containsText" dxfId="5496" priority="3264" operator="containsText" text="欠">
      <formula>NOT(ISERROR(SEARCH("欠",Z60)))</formula>
    </cfRule>
  </conditionalFormatting>
  <conditionalFormatting sqref="Z62">
    <cfRule type="containsText" dxfId="5495" priority="3268" operator="containsText" text="REF">
      <formula>NOT(ISERROR(SEARCH("REF",Z62)))</formula>
    </cfRule>
  </conditionalFormatting>
  <conditionalFormatting sqref="Z70">
    <cfRule type="containsText" dxfId="5494" priority="3277" operator="containsText" text="REF">
      <formula>NOT(ISERROR(SEARCH("REF",Z70)))</formula>
    </cfRule>
  </conditionalFormatting>
  <conditionalFormatting sqref="Z70:Z71">
    <cfRule type="containsText" dxfId="5493" priority="3273" operator="containsText" text="欠">
      <formula>NOT(ISERROR(SEARCH("欠",Z70)))</formula>
    </cfRule>
  </conditionalFormatting>
  <conditionalFormatting sqref="Z74:Z83">
    <cfRule type="containsText" dxfId="5492" priority="1975" operator="containsText" text="欠">
      <formula>NOT(ISERROR(SEARCH("欠",Z74)))</formula>
    </cfRule>
  </conditionalFormatting>
  <conditionalFormatting sqref="Z90">
    <cfRule type="containsText" dxfId="5491" priority="3295" operator="containsText" text="REF">
      <formula>NOT(ISERROR(SEARCH("REF",Z90)))</formula>
    </cfRule>
  </conditionalFormatting>
  <conditionalFormatting sqref="Z90:Z91">
    <cfRule type="containsText" dxfId="5490" priority="3291" operator="containsText" text="欠">
      <formula>NOT(ISERROR(SEARCH("欠",Z90)))</formula>
    </cfRule>
  </conditionalFormatting>
  <conditionalFormatting sqref="Z94">
    <cfRule type="containsText" dxfId="5489" priority="1334" operator="containsText" text="欠">
      <formula>NOT(ISERROR(SEARCH("欠",Z94)))</formula>
    </cfRule>
  </conditionalFormatting>
  <conditionalFormatting sqref="Z98">
    <cfRule type="containsText" dxfId="5488" priority="3304" operator="containsText" text="REF">
      <formula>NOT(ISERROR(SEARCH("REF",Z98)))</formula>
    </cfRule>
  </conditionalFormatting>
  <conditionalFormatting sqref="Z98:Z99">
    <cfRule type="containsText" dxfId="5487" priority="3300" operator="containsText" text="欠">
      <formula>NOT(ISERROR(SEARCH("欠",Z98)))</formula>
    </cfRule>
  </conditionalFormatting>
  <conditionalFormatting sqref="Z102:Z107">
    <cfRule type="containsText" dxfId="5486" priority="799" operator="containsText" text="欠">
      <formula>NOT(ISERROR(SEARCH("欠",Z102)))</formula>
    </cfRule>
  </conditionalFormatting>
  <conditionalFormatting sqref="Z104">
    <cfRule type="containsText" dxfId="5485" priority="1862" operator="containsText" text="REF">
      <formula>NOT(ISERROR(SEARCH("REF",Z104)))</formula>
    </cfRule>
  </conditionalFormatting>
  <conditionalFormatting sqref="Z8:AA8">
    <cfRule type="containsText" dxfId="5484" priority="3196" operator="containsText" text="REF">
      <formula>NOT(ISERROR(SEARCH("REF",Z8)))</formula>
    </cfRule>
  </conditionalFormatting>
  <conditionalFormatting sqref="Z12:AA12">
    <cfRule type="containsText" dxfId="5483" priority="4257" operator="containsText" text="REF">
      <formula>NOT(ISERROR(SEARCH("REF",Z12)))</formula>
    </cfRule>
  </conditionalFormatting>
  <conditionalFormatting sqref="Z12:AA13">
    <cfRule type="containsText" dxfId="5482" priority="4253" operator="containsText" text="欠">
      <formula>NOT(ISERROR(SEARCH("欠",Z12)))</formula>
    </cfRule>
  </conditionalFormatting>
  <conditionalFormatting sqref="Z22:AA22">
    <cfRule type="containsText" dxfId="5481" priority="4167" operator="containsText" text="REF">
      <formula>NOT(ISERROR(SEARCH("REF",Z22)))</formula>
    </cfRule>
  </conditionalFormatting>
  <conditionalFormatting sqref="Z22:AA23">
    <cfRule type="containsText" dxfId="5480" priority="4163" operator="containsText" text="欠">
      <formula>NOT(ISERROR(SEARCH("欠",Z22)))</formula>
    </cfRule>
  </conditionalFormatting>
  <conditionalFormatting sqref="Z26:AA26">
    <cfRule type="containsText" dxfId="5479" priority="3223" operator="containsText" text="REF">
      <formula>NOT(ISERROR(SEARCH("REF",Z26)))</formula>
    </cfRule>
  </conditionalFormatting>
  <conditionalFormatting sqref="Z36:AA36">
    <cfRule type="containsText" dxfId="5478" priority="4050" operator="containsText" text="REF">
      <formula>NOT(ISERROR(SEARCH("REF",Z36)))</formula>
    </cfRule>
  </conditionalFormatting>
  <conditionalFormatting sqref="Z36:AA37">
    <cfRule type="containsText" dxfId="5477" priority="4046" operator="containsText" text="欠">
      <formula>NOT(ISERROR(SEARCH("欠",Z36)))</formula>
    </cfRule>
  </conditionalFormatting>
  <conditionalFormatting sqref="Z40:AA40">
    <cfRule type="containsText" dxfId="5476" priority="12039" operator="containsText" text="REF">
      <formula>NOT(ISERROR(SEARCH("REF",Z40)))</formula>
    </cfRule>
  </conditionalFormatting>
  <conditionalFormatting sqref="Z42:AA43">
    <cfRule type="containsText" dxfId="5475" priority="4010" operator="containsText" text="欠">
      <formula>NOT(ISERROR(SEARCH("欠",Z42)))</formula>
    </cfRule>
  </conditionalFormatting>
  <conditionalFormatting sqref="Z46:AA46">
    <cfRule type="containsText" dxfId="5474" priority="1344" operator="containsText" text="REF">
      <formula>NOT(ISERROR(SEARCH("REF",Z46)))</formula>
    </cfRule>
  </conditionalFormatting>
  <conditionalFormatting sqref="Z50:AA50">
    <cfRule type="containsText" dxfId="5473" priority="3942" operator="containsText" text="REF">
      <formula>NOT(ISERROR(SEARCH("REF",Z50)))</formula>
    </cfRule>
  </conditionalFormatting>
  <conditionalFormatting sqref="Z50:AA51">
    <cfRule type="containsText" dxfId="5472" priority="3938" operator="containsText" text="欠">
      <formula>NOT(ISERROR(SEARCH("欠",Z50)))</formula>
    </cfRule>
  </conditionalFormatting>
  <conditionalFormatting sqref="Z54:AA54">
    <cfRule type="containsText" dxfId="5471" priority="1359" operator="containsText" text="REF">
      <formula>NOT(ISERROR(SEARCH("REF",Z54)))</formula>
    </cfRule>
  </conditionalFormatting>
  <conditionalFormatting sqref="Z54:AA55">
    <cfRule type="containsText" dxfId="5470" priority="1358" operator="containsText" text="欠">
      <formula>NOT(ISERROR(SEARCH("欠",Z54)))</formula>
    </cfRule>
  </conditionalFormatting>
  <conditionalFormatting sqref="Z64:AA65">
    <cfRule type="containsText" dxfId="5469" priority="3794" operator="containsText" text="欠">
      <formula>NOT(ISERROR(SEARCH("欠",Z64)))</formula>
    </cfRule>
  </conditionalFormatting>
  <conditionalFormatting sqref="Z68:AA68">
    <cfRule type="containsText" dxfId="5468" priority="3744" operator="containsText" text="REF">
      <formula>NOT(ISERROR(SEARCH("REF",Z68)))</formula>
    </cfRule>
  </conditionalFormatting>
  <conditionalFormatting sqref="Z68:AA69">
    <cfRule type="containsText" dxfId="5467" priority="3740" operator="containsText" text="欠">
      <formula>NOT(ISERROR(SEARCH("欠",Z68)))</formula>
    </cfRule>
  </conditionalFormatting>
  <conditionalFormatting sqref="Z78:AA78">
    <cfRule type="containsText" dxfId="5466" priority="8970" operator="containsText" text="REF">
      <formula>NOT(ISERROR(SEARCH("REF",Z78)))</formula>
    </cfRule>
  </conditionalFormatting>
  <conditionalFormatting sqref="Z82:AA82">
    <cfRule type="containsText" dxfId="5465" priority="3286" operator="containsText" text="REF">
      <formula>NOT(ISERROR(SEARCH("REF",Z82)))</formula>
    </cfRule>
  </conditionalFormatting>
  <conditionalFormatting sqref="Z89:AA89">
    <cfRule type="containsText" dxfId="5464" priority="3596" operator="containsText" text="欠">
      <formula>NOT(ISERROR(SEARCH("欠",Z89)))</formula>
    </cfRule>
  </conditionalFormatting>
  <conditionalFormatting sqref="Z92:AA92">
    <cfRule type="containsText" dxfId="5463" priority="3564" operator="containsText" text="REF">
      <formula>NOT(ISERROR(SEARCH("REF",Z92)))</formula>
    </cfRule>
  </conditionalFormatting>
  <conditionalFormatting sqref="Z92:AA93">
    <cfRule type="containsText" dxfId="5462" priority="3560" operator="containsText" text="欠">
      <formula>NOT(ISERROR(SEARCH("欠",Z92)))</formula>
    </cfRule>
  </conditionalFormatting>
  <conditionalFormatting sqref="Z96:AA96">
    <cfRule type="containsText" dxfId="5461" priority="3457" operator="containsText" text="REF">
      <formula>NOT(ISERROR(SEARCH("REF",Z96)))</formula>
    </cfRule>
  </conditionalFormatting>
  <conditionalFormatting sqref="Z96:AA97">
    <cfRule type="containsText" dxfId="5460" priority="3453" operator="containsText" text="欠">
      <formula>NOT(ISERROR(SEARCH("欠",Z96)))</formula>
    </cfRule>
  </conditionalFormatting>
  <conditionalFormatting sqref="Z106:AA106">
    <cfRule type="containsText" dxfId="5459" priority="803" operator="containsText" text="REF">
      <formula>NOT(ISERROR(SEARCH("REF",Z106)))</formula>
    </cfRule>
  </conditionalFormatting>
  <conditionalFormatting sqref="Z110:AA110">
    <cfRule type="containsText" dxfId="5458" priority="3394" operator="containsText" text="REF">
      <formula>NOT(ISERROR(SEARCH("REF",Z110)))</formula>
    </cfRule>
  </conditionalFormatting>
  <conditionalFormatting sqref="Z110:AA111">
    <cfRule type="containsText" dxfId="5457" priority="3390" operator="containsText" text="欠">
      <formula>NOT(ISERROR(SEARCH("欠",Z110)))</formula>
    </cfRule>
  </conditionalFormatting>
  <conditionalFormatting sqref="Z114:AA114">
    <cfRule type="containsText" dxfId="5456" priority="3376" operator="containsText" text="REF">
      <formula>NOT(ISERROR(SEARCH("REF",Z114)))</formula>
    </cfRule>
  </conditionalFormatting>
  <conditionalFormatting sqref="Z114:AA115">
    <cfRule type="containsText" dxfId="5455" priority="3372" operator="containsText" text="欠">
      <formula>NOT(ISERROR(SEARCH("欠",Z114)))</formula>
    </cfRule>
  </conditionalFormatting>
  <conditionalFormatting sqref="Z18:AB18">
    <cfRule type="containsText" dxfId="5454" priority="4194" operator="containsText" text="REF">
      <formula>NOT(ISERROR(SEARCH("REF",Z18)))</formula>
    </cfRule>
  </conditionalFormatting>
  <conditionalFormatting sqref="Z60:AB60">
    <cfRule type="containsText" dxfId="5453" priority="3834" operator="containsText" text="REF">
      <formula>NOT(ISERROR(SEARCH("REF",Z60)))</formula>
    </cfRule>
  </conditionalFormatting>
  <conditionalFormatting sqref="Z64:AB64">
    <cfRule type="containsText" dxfId="5452" priority="3798" operator="containsText" text="REF">
      <formula>NOT(ISERROR(SEARCH("REF",Z64)))</formula>
    </cfRule>
  </conditionalFormatting>
  <conditionalFormatting sqref="Z74:AB74">
    <cfRule type="containsText" dxfId="5451" priority="12005" operator="containsText" text="REF">
      <formula>NOT(ISERROR(SEARCH("REF",Z74)))</formula>
    </cfRule>
  </conditionalFormatting>
  <conditionalFormatting sqref="Z88:AB88">
    <cfRule type="containsText" dxfId="5450" priority="3599" operator="containsText" text="欠">
      <formula>NOT(ISERROR(SEARCH("欠",Z88)))</formula>
    </cfRule>
  </conditionalFormatting>
  <conditionalFormatting sqref="Z32:AC32">
    <cfRule type="containsText" dxfId="5449" priority="4398" operator="containsText" text="REF">
      <formula>NOT(ISERROR(SEARCH("REF",Z32)))</formula>
    </cfRule>
  </conditionalFormatting>
  <conditionalFormatting sqref="Z80:AC80">
    <cfRule type="containsText" dxfId="5448" priority="1961" operator="containsText" text="REF">
      <formula>NOT(ISERROR(SEARCH("REF",Z80)))</formula>
    </cfRule>
  </conditionalFormatting>
  <conditionalFormatting sqref="Z88:AC88">
    <cfRule type="containsText" dxfId="5447" priority="3600" operator="containsText" text="REF">
      <formula>NOT(ISERROR(SEARCH("REF",Z88)))</formula>
    </cfRule>
  </conditionalFormatting>
  <conditionalFormatting sqref="Z94:AC94">
    <cfRule type="containsText" dxfId="5446" priority="40" operator="containsText" text="REF">
      <formula>NOT(ISERROR(SEARCH("REF",Z94)))</formula>
    </cfRule>
  </conditionalFormatting>
  <conditionalFormatting sqref="Z102:AC102">
    <cfRule type="containsText" dxfId="5445" priority="1329" operator="containsText" text="REF">
      <formula>NOT(ISERROR(SEARCH("REF",Z102)))</formula>
    </cfRule>
  </conditionalFormatting>
  <conditionalFormatting sqref="Z16:AD16">
    <cfRule type="containsText" dxfId="5444" priority="317" operator="containsText" text="REF">
      <formula>NOT(ISERROR(SEARCH("REF",Z16)))</formula>
    </cfRule>
  </conditionalFormatting>
  <conditionalFormatting sqref="Z42:AF42">
    <cfRule type="containsText" dxfId="5443" priority="269" operator="containsText" text="REF">
      <formula>NOT(ISERROR(SEARCH("REF",Z42)))</formula>
    </cfRule>
  </conditionalFormatting>
  <conditionalFormatting sqref="Z76:AF76">
    <cfRule type="containsText" dxfId="5442" priority="513" operator="containsText" text="REF">
      <formula>NOT(ISERROR(SEARCH("REF",Z76)))</formula>
    </cfRule>
  </conditionalFormatting>
  <conditionalFormatting sqref="Z116:AF116">
    <cfRule type="containsText" dxfId="5441" priority="1353" operator="containsText" text="REF">
      <formula>NOT(ISERROR(SEARCH("REF",Z116)))</formula>
    </cfRule>
  </conditionalFormatting>
  <conditionalFormatting sqref="AA8:AA9">
    <cfRule type="containsText" dxfId="5440" priority="8967" operator="containsText" text="欠">
      <formula>NOT(ISERROR(SEARCH("欠",AA8)))</formula>
    </cfRule>
  </conditionalFormatting>
  <conditionalFormatting sqref="AA24:AA27">
    <cfRule type="containsText" dxfId="5439" priority="1280" operator="containsText" text="欠">
      <formula>NOT(ISERROR(SEARCH("欠",AA24)))</formula>
    </cfRule>
  </conditionalFormatting>
  <conditionalFormatting sqref="AA32:AA33">
    <cfRule type="containsText" dxfId="5438" priority="8971" operator="containsText" text="欠">
      <formula>NOT(ISERROR(SEARCH("欠",AA32)))</formula>
    </cfRule>
  </conditionalFormatting>
  <conditionalFormatting sqref="AA38:AA41">
    <cfRule type="containsText" dxfId="5437" priority="4037" operator="containsText" text="欠">
      <formula>NOT(ISERROR(SEARCH("欠",AA38)))</formula>
    </cfRule>
  </conditionalFormatting>
  <conditionalFormatting sqref="AA44:AA47">
    <cfRule type="containsText" dxfId="5436" priority="3983" operator="containsText" text="欠">
      <formula>NOT(ISERROR(SEARCH("欠",AA44)))</formula>
    </cfRule>
  </conditionalFormatting>
  <conditionalFormatting sqref="AA72:AA73">
    <cfRule type="containsText" dxfId="5435" priority="1271" operator="containsText" text="欠">
      <formula>NOT(ISERROR(SEARCH("欠",AA72)))</formula>
    </cfRule>
  </conditionalFormatting>
  <conditionalFormatting sqref="AA75:AA76">
    <cfRule type="containsText" dxfId="5434" priority="4373" operator="containsText" text="欠">
      <formula>NOT(ISERROR(SEARCH("欠",AA75)))</formula>
    </cfRule>
  </conditionalFormatting>
  <conditionalFormatting sqref="AA78:AA87">
    <cfRule type="containsText" dxfId="5433" priority="1966" operator="containsText" text="欠">
      <formula>NOT(ISERROR(SEARCH("欠",AA78)))</formula>
    </cfRule>
  </conditionalFormatting>
  <conditionalFormatting sqref="AA100:AA101">
    <cfRule type="containsText" dxfId="5432" priority="1262" operator="containsText" text="欠">
      <formula>NOT(ISERROR(SEARCH("欠",AA100)))</formula>
    </cfRule>
  </conditionalFormatting>
  <conditionalFormatting sqref="AA103">
    <cfRule type="containsText" dxfId="5431" priority="3399" operator="containsText" text="欠">
      <formula>NOT(ISERROR(SEARCH("欠",AA103)))</formula>
    </cfRule>
  </conditionalFormatting>
  <conditionalFormatting sqref="AA106:AA109">
    <cfRule type="containsText" dxfId="5430" priority="1768" operator="containsText" text="欠">
      <formula>NOT(ISERROR(SEARCH("欠",AA106)))</formula>
    </cfRule>
  </conditionalFormatting>
  <conditionalFormatting sqref="AA10:AB11">
    <cfRule type="containsText" dxfId="5429" priority="4262" operator="containsText" text="欠">
      <formula>NOT(ISERROR(SEARCH("欠",AA10)))</formula>
    </cfRule>
  </conditionalFormatting>
  <conditionalFormatting sqref="AA16:AB19">
    <cfRule type="containsText" dxfId="5428" priority="4190" operator="containsText" text="欠">
      <formula>NOT(ISERROR(SEARCH("欠",AA16)))</formula>
    </cfRule>
  </conditionalFormatting>
  <conditionalFormatting sqref="AA52:AB53">
    <cfRule type="containsText" dxfId="5427" priority="3893" operator="containsText" text="欠">
      <formula>NOT(ISERROR(SEARCH("欠",AA52)))</formula>
    </cfRule>
  </conditionalFormatting>
  <conditionalFormatting sqref="AA60:AB61">
    <cfRule type="containsText" dxfId="5426" priority="3830" operator="containsText" text="欠">
      <formula>NOT(ISERROR(SEARCH("欠",AA60)))</formula>
    </cfRule>
  </conditionalFormatting>
  <conditionalFormatting sqref="AA66:AB67">
    <cfRule type="containsText" dxfId="5425" priority="3749" operator="containsText" text="欠">
      <formula>NOT(ISERROR(SEARCH("欠",AA66)))</formula>
    </cfRule>
  </conditionalFormatting>
  <conditionalFormatting sqref="AA74:AB74">
    <cfRule type="containsText" dxfId="5424" priority="12004" operator="containsText" text="欠">
      <formula>NOT(ISERROR(SEARCH("欠",AA74)))</formula>
    </cfRule>
  </conditionalFormatting>
  <conditionalFormatting sqref="AA10:AC10">
    <cfRule type="containsText" dxfId="5423" priority="4266" operator="containsText" text="REF">
      <formula>NOT(ISERROR(SEARCH("REF",AA10)))</formula>
    </cfRule>
  </conditionalFormatting>
  <conditionalFormatting sqref="AA24:AC24">
    <cfRule type="containsText" dxfId="5422" priority="1248" operator="containsText" text="REF">
      <formula>NOT(ISERROR(SEARCH("REF",AA24)))</formula>
    </cfRule>
  </conditionalFormatting>
  <conditionalFormatting sqref="AA38:AC38">
    <cfRule type="containsText" dxfId="5421" priority="4032" operator="containsText" text="REF">
      <formula>NOT(ISERROR(SEARCH("REF",AA38)))</formula>
    </cfRule>
  </conditionalFormatting>
  <conditionalFormatting sqref="AA44:AC44">
    <cfRule type="containsText" dxfId="5420" priority="3996" operator="containsText" text="REF">
      <formula>NOT(ISERROR(SEARCH("REF",AA44)))</formula>
    </cfRule>
  </conditionalFormatting>
  <conditionalFormatting sqref="AA52:AC52">
    <cfRule type="containsText" dxfId="5419" priority="239" operator="containsText" text="REF">
      <formula>NOT(ISERROR(SEARCH("REF",AA52)))</formula>
    </cfRule>
  </conditionalFormatting>
  <conditionalFormatting sqref="AA94:AC95">
    <cfRule type="containsText" dxfId="5418" priority="39" operator="containsText" text="欠">
      <formula>NOT(ISERROR(SEARCH("欠",AA94)))</formula>
    </cfRule>
  </conditionalFormatting>
  <conditionalFormatting sqref="AA102:AC102">
    <cfRule type="containsText" dxfId="5417" priority="3411" operator="containsText" text="欠">
      <formula>NOT(ISERROR(SEARCH("欠",AA102)))</formula>
    </cfRule>
  </conditionalFormatting>
  <conditionalFormatting sqref="AA108:AC108">
    <cfRule type="containsText" dxfId="5416" priority="1763" operator="containsText" text="REF">
      <formula>NOT(ISERROR(SEARCH("REF",AA108)))</formula>
    </cfRule>
  </conditionalFormatting>
  <conditionalFormatting sqref="AA112:AC113">
    <cfRule type="containsText" dxfId="5415" priority="3354" operator="containsText" text="欠">
      <formula>NOT(ISERROR(SEARCH("欠",AA112)))</formula>
    </cfRule>
  </conditionalFormatting>
  <conditionalFormatting sqref="AA30:AD30">
    <cfRule type="containsText" dxfId="5414" priority="1196" operator="containsText" text="REF">
      <formula>NOT(ISERROR(SEARCH("REF",AA30)))</formula>
    </cfRule>
  </conditionalFormatting>
  <conditionalFormatting sqref="AA30:AD31">
    <cfRule type="containsText" dxfId="5413" priority="1195" operator="containsText" text="欠">
      <formula>NOT(ISERROR(SEARCH("欠",AA30)))</formula>
    </cfRule>
  </conditionalFormatting>
  <conditionalFormatting sqref="AA58:AD58">
    <cfRule type="containsText" dxfId="5412" priority="12020" operator="containsText" text="REF">
      <formula>NOT(ISERROR(SEARCH("REF",AA58)))</formula>
    </cfRule>
  </conditionalFormatting>
  <conditionalFormatting sqref="AA58:AD59">
    <cfRule type="containsText" dxfId="5411" priority="12017" operator="containsText" text="欠">
      <formula>NOT(ISERROR(SEARCH("欠",AA58)))</formula>
    </cfRule>
  </conditionalFormatting>
  <conditionalFormatting sqref="AA72:AD72">
    <cfRule type="containsText" dxfId="5410" priority="1275" operator="containsText" text="REF">
      <formula>NOT(ISERROR(SEARCH("REF",AA72)))</formula>
    </cfRule>
  </conditionalFormatting>
  <conditionalFormatting sqref="AA84:AD84">
    <cfRule type="containsText" dxfId="5409" priority="11115" operator="containsText" text="REF">
      <formula>NOT(ISERROR(SEARCH("REF",AA84)))</formula>
    </cfRule>
  </conditionalFormatting>
  <conditionalFormatting sqref="AA86:AD86">
    <cfRule type="containsText" dxfId="5408" priority="2030" operator="containsText" text="REF">
      <formula>NOT(ISERROR(SEARCH("REF",AA86)))</formula>
    </cfRule>
  </conditionalFormatting>
  <conditionalFormatting sqref="AA100:AD100">
    <cfRule type="containsText" dxfId="5407" priority="1266" operator="containsText" text="REF">
      <formula>NOT(ISERROR(SEARCH("REF",AA100)))</formula>
    </cfRule>
  </conditionalFormatting>
  <conditionalFormatting sqref="AA66:AF66">
    <cfRule type="containsText" dxfId="5406" priority="275" operator="containsText" text="REF">
      <formula>NOT(ISERROR(SEARCH("REF",AA66)))</formula>
    </cfRule>
  </conditionalFormatting>
  <conditionalFormatting sqref="AA112:AF112">
    <cfRule type="containsText" dxfId="5405" priority="768" operator="containsText" text="REF">
      <formula>NOT(ISERROR(SEARCH("REF",AA112)))</formula>
    </cfRule>
  </conditionalFormatting>
  <conditionalFormatting sqref="AB14:AB15">
    <cfRule type="containsText" dxfId="5404" priority="1220" operator="containsText" text="欠">
      <formula>NOT(ISERROR(SEARCH("欠",AB14)))</formula>
    </cfRule>
  </conditionalFormatting>
  <conditionalFormatting sqref="AB24:AB25">
    <cfRule type="containsText" dxfId="5403" priority="1244" operator="containsText" text="欠">
      <formula>NOT(ISERROR(SEARCH("欠",AB24)))</formula>
    </cfRule>
  </conditionalFormatting>
  <conditionalFormatting sqref="AB32:AB35">
    <cfRule type="containsText" dxfId="5402" priority="8959" operator="containsText" text="欠">
      <formula>NOT(ISERROR(SEARCH("欠",AB32)))</formula>
    </cfRule>
  </conditionalFormatting>
  <conditionalFormatting sqref="AB42">
    <cfRule type="containsText" dxfId="5401" priority="3127" operator="containsText" text="欠">
      <formula>NOT(ISERROR(SEARCH("欠",AB42)))</formula>
    </cfRule>
  </conditionalFormatting>
  <conditionalFormatting sqref="AB64">
    <cfRule type="containsText" dxfId="5400" priority="4379" operator="containsText" text="欠">
      <formula>NOT(ISERROR(SEARCH("欠",AB64)))</formula>
    </cfRule>
  </conditionalFormatting>
  <conditionalFormatting sqref="AB70:AB73">
    <cfRule type="containsText" dxfId="5399" priority="3686" operator="containsText" text="欠">
      <formula>NOT(ISERROR(SEARCH("欠",AB70)))</formula>
    </cfRule>
  </conditionalFormatting>
  <conditionalFormatting sqref="AB75:AB77">
    <cfRule type="containsText" dxfId="5398" priority="3677" operator="containsText" text="欠">
      <formula>NOT(ISERROR(SEARCH("欠",AB75)))</formula>
    </cfRule>
  </conditionalFormatting>
  <conditionalFormatting sqref="AB81">
    <cfRule type="containsText" dxfId="5397" priority="1957" operator="containsText" text="欠">
      <formula>NOT(ISERROR(SEARCH("欠",AB81)))</formula>
    </cfRule>
  </conditionalFormatting>
  <conditionalFormatting sqref="AB84:AB87">
    <cfRule type="containsText" dxfId="5396" priority="2035" operator="containsText" text="欠">
      <formula>NOT(ISERROR(SEARCH("欠",AB84)))</formula>
    </cfRule>
  </conditionalFormatting>
  <conditionalFormatting sqref="AB89:AB91">
    <cfRule type="containsText" dxfId="5395" priority="1229" operator="containsText" text="欠">
      <formula>NOT(ISERROR(SEARCH("欠",AB89)))</formula>
    </cfRule>
  </conditionalFormatting>
  <conditionalFormatting sqref="AB98:AB101">
    <cfRule type="containsText" dxfId="5394" priority="1211" operator="containsText" text="欠">
      <formula>NOT(ISERROR(SEARCH("欠",AB98)))</formula>
    </cfRule>
  </conditionalFormatting>
  <conditionalFormatting sqref="AB103:AB105">
    <cfRule type="containsText" dxfId="5393" priority="1840" operator="containsText" text="欠">
      <formula>NOT(ISERROR(SEARCH("欠",AB103)))</formula>
    </cfRule>
  </conditionalFormatting>
  <conditionalFormatting sqref="AB6:AC7">
    <cfRule type="containsText" dxfId="5392" priority="4316" operator="containsText" text="欠">
      <formula>NOT(ISERROR(SEARCH("欠",AB6)))</formula>
    </cfRule>
  </conditionalFormatting>
  <conditionalFormatting sqref="AB38:AC39">
    <cfRule type="containsText" dxfId="5391" priority="4028" operator="containsText" text="欠">
      <formula>NOT(ISERROR(SEARCH("欠",AB38)))</formula>
    </cfRule>
  </conditionalFormatting>
  <conditionalFormatting sqref="AB44:AC45">
    <cfRule type="containsText" dxfId="5390" priority="3992" operator="containsText" text="欠">
      <formula>NOT(ISERROR(SEARCH("欠",AB44)))</formula>
    </cfRule>
  </conditionalFormatting>
  <conditionalFormatting sqref="AB48:AC49">
    <cfRule type="containsText" dxfId="5389" priority="3947" operator="containsText" text="欠">
      <formula>NOT(ISERROR(SEARCH("欠",AB48)))</formula>
    </cfRule>
  </conditionalFormatting>
  <conditionalFormatting sqref="AB56:AC57">
    <cfRule type="containsText" dxfId="5388" priority="3848" operator="containsText" text="欠">
      <formula>NOT(ISERROR(SEARCH("欠",AB56)))</formula>
    </cfRule>
  </conditionalFormatting>
  <conditionalFormatting sqref="AB70:AC70">
    <cfRule type="containsText" dxfId="5387" priority="1154" operator="containsText" text="REF">
      <formula>NOT(ISERROR(SEARCH("REF",AB70)))</formula>
    </cfRule>
  </conditionalFormatting>
  <conditionalFormatting sqref="AB80:AC80">
    <cfRule type="containsText" dxfId="5386" priority="1960" operator="containsText" text="欠">
      <formula>NOT(ISERROR(SEARCH("欠",AB80)))</formula>
    </cfRule>
  </conditionalFormatting>
  <conditionalFormatting sqref="AB108:AC109">
    <cfRule type="containsText" dxfId="5385" priority="1759" operator="containsText" text="欠">
      <formula>NOT(ISERROR(SEARCH("欠",AB108)))</formula>
    </cfRule>
  </conditionalFormatting>
  <conditionalFormatting sqref="AB111:AC111">
    <cfRule type="containsText" dxfId="5384" priority="10818" operator="containsText" text="欠">
      <formula>NOT(ISERROR(SEARCH("欠",AB111)))</formula>
    </cfRule>
    <cfRule type="containsText" dxfId="5383" priority="10819" operator="containsText" text="REF">
      <formula>NOT(ISERROR(SEARCH("REF",AB111)))</formula>
    </cfRule>
  </conditionalFormatting>
  <conditionalFormatting sqref="AB116:AC116">
    <cfRule type="containsText" dxfId="5382" priority="4331" operator="containsText" text="欠">
      <formula>NOT(ISERROR(SEARCH("欠",AB116)))</formula>
    </cfRule>
  </conditionalFormatting>
  <conditionalFormatting sqref="AB28:AD28">
    <cfRule type="containsText" dxfId="5381" priority="4104" operator="containsText" text="REF">
      <formula>NOT(ISERROR(SEARCH("REF",AB28)))</formula>
    </cfRule>
  </conditionalFormatting>
  <conditionalFormatting sqref="AB28:AD29">
    <cfRule type="containsText" dxfId="5380" priority="4100" operator="containsText" text="欠">
      <formula>NOT(ISERROR(SEARCH("欠",AB28)))</formula>
    </cfRule>
  </conditionalFormatting>
  <conditionalFormatting sqref="AB48:AD48">
    <cfRule type="containsText" dxfId="5379" priority="3951" operator="containsText" text="REF">
      <formula>NOT(ISERROR(SEARCH("REF",AB48)))</formula>
    </cfRule>
  </conditionalFormatting>
  <conditionalFormatting sqref="AB56:AD56">
    <cfRule type="containsText" dxfId="5378" priority="3852" operator="containsText" text="REF">
      <formula>NOT(ISERROR(SEARCH("REF",AB56)))</formula>
    </cfRule>
  </conditionalFormatting>
  <conditionalFormatting sqref="AB98:AD98">
    <cfRule type="containsText" dxfId="5377" priority="1163" operator="containsText" text="REF">
      <formula>NOT(ISERROR(SEARCH("REF",AB98)))</formula>
    </cfRule>
  </conditionalFormatting>
  <conditionalFormatting sqref="AB6:AE6">
    <cfRule type="containsText" dxfId="5376" priority="4311" operator="containsText" text="REF">
      <formula>NOT(ISERROR(SEARCH("REF",AB6)))</formula>
    </cfRule>
  </conditionalFormatting>
  <conditionalFormatting sqref="AB20:AE20">
    <cfRule type="containsText" dxfId="5375" priority="4176" operator="containsText" text="REF">
      <formula>NOT(ISERROR(SEARCH("REF",AB20)))</formula>
    </cfRule>
  </conditionalFormatting>
  <conditionalFormatting sqref="AB20:AE21">
    <cfRule type="containsText" dxfId="5374" priority="4172" operator="containsText" text="欠">
      <formula>NOT(ISERROR(SEARCH("欠",AB20)))</formula>
    </cfRule>
  </conditionalFormatting>
  <conditionalFormatting sqref="AB34:AE34">
    <cfRule type="containsText" dxfId="5373" priority="12037" operator="containsText" text="REF">
      <formula>NOT(ISERROR(SEARCH("REF",AB34)))</formula>
    </cfRule>
  </conditionalFormatting>
  <conditionalFormatting sqref="AB62:AE62">
    <cfRule type="containsText" dxfId="5372" priority="3807" operator="containsText" text="REF">
      <formula>NOT(ISERROR(SEARCH("REF",AB62)))</formula>
    </cfRule>
  </conditionalFormatting>
  <conditionalFormatting sqref="AB62:AE63">
    <cfRule type="containsText" dxfId="5371" priority="3803" operator="containsText" text="欠">
      <formula>NOT(ISERROR(SEARCH("欠",AB62)))</formula>
    </cfRule>
  </conditionalFormatting>
  <conditionalFormatting sqref="AB90:AE90">
    <cfRule type="containsText" dxfId="5370" priority="248" operator="containsText" text="REF">
      <formula>NOT(ISERROR(SEARCH("REF",AB90)))</formula>
    </cfRule>
  </conditionalFormatting>
  <conditionalFormatting sqref="AB104:AE104">
    <cfRule type="containsText" dxfId="5369" priority="1817" operator="containsText" text="REF">
      <formula>NOT(ISERROR(SEARCH("REF",AB104)))</formula>
    </cfRule>
  </conditionalFormatting>
  <conditionalFormatting sqref="AB14:AF14">
    <cfRule type="containsText" dxfId="5368" priority="570" operator="containsText" text="REF">
      <formula>NOT(ISERROR(SEARCH("REF",AB14)))</formula>
    </cfRule>
  </conditionalFormatting>
  <conditionalFormatting sqref="AC1 AE1">
    <cfRule type="containsText" dxfId="5367" priority="10758" operator="containsText" text="REF">
      <formula>NOT(ISERROR(SEARCH("REF",AC1)))</formula>
    </cfRule>
  </conditionalFormatting>
  <conditionalFormatting sqref="AC10:AC15">
    <cfRule type="containsText" dxfId="5366" priority="4226" operator="containsText" text="欠">
      <formula>NOT(ISERROR(SEARCH("欠",AC10)))</formula>
    </cfRule>
  </conditionalFormatting>
  <conditionalFormatting sqref="AC24:AC27">
    <cfRule type="containsText" dxfId="5365" priority="4127" operator="containsText" text="欠">
      <formula>NOT(ISERROR(SEARCH("欠",AC24)))</formula>
    </cfRule>
  </conditionalFormatting>
  <conditionalFormatting sqref="AC32">
    <cfRule type="containsText" dxfId="5364" priority="4397" operator="containsText" text="欠">
      <formula>NOT(ISERROR(SEARCH("欠",AC32)))</formula>
    </cfRule>
  </conditionalFormatting>
  <conditionalFormatting sqref="AC40:AC43">
    <cfRule type="containsText" dxfId="5363" priority="8955" operator="containsText" text="欠">
      <formula>NOT(ISERROR(SEARCH("欠",AC40)))</formula>
    </cfRule>
  </conditionalFormatting>
  <conditionalFormatting sqref="AC52:AC55">
    <cfRule type="containsText" dxfId="5362" priority="235" operator="containsText" text="欠">
      <formula>NOT(ISERROR(SEARCH("欠",AC52)))</formula>
    </cfRule>
  </conditionalFormatting>
  <conditionalFormatting sqref="AC66:AC71">
    <cfRule type="containsText" dxfId="5361" priority="1027" operator="containsText" text="欠">
      <formula>NOT(ISERROR(SEARCH("欠",AC66)))</formula>
    </cfRule>
  </conditionalFormatting>
  <conditionalFormatting sqref="AC85:AC88">
    <cfRule type="containsText" dxfId="5360" priority="2032" operator="containsText" text="欠">
      <formula>NOT(ISERROR(SEARCH("欠",AC85)))</formula>
    </cfRule>
  </conditionalFormatting>
  <conditionalFormatting sqref="AC104:AC106">
    <cfRule type="containsText" dxfId="5359" priority="310" operator="containsText" text="欠">
      <formula>NOT(ISERROR(SEARCH("欠",AC104)))</formula>
    </cfRule>
  </conditionalFormatting>
  <conditionalFormatting sqref="AC16:AD17">
    <cfRule type="containsText" dxfId="5358" priority="4208" operator="containsText" text="欠">
      <formula>NOT(ISERROR(SEARCH("欠",AC16)))</formula>
    </cfRule>
  </conditionalFormatting>
  <conditionalFormatting sqref="AC72:AD73">
    <cfRule type="containsText" dxfId="5357" priority="3695" operator="containsText" text="欠">
      <formula>NOT(ISERROR(SEARCH("欠",AC72)))</formula>
    </cfRule>
  </conditionalFormatting>
  <conditionalFormatting sqref="AC76:AD77">
    <cfRule type="containsText" dxfId="5356" priority="3668" operator="containsText" text="欠">
      <formula>NOT(ISERROR(SEARCH("欠",AC76)))</formula>
    </cfRule>
  </conditionalFormatting>
  <conditionalFormatting sqref="AC82:AD84">
    <cfRule type="containsText" dxfId="5355" priority="3632" operator="containsText" text="欠">
      <formula>NOT(ISERROR(SEARCH("欠",AC82)))</formula>
    </cfRule>
  </conditionalFormatting>
  <conditionalFormatting sqref="AC96:AD101">
    <cfRule type="containsText" dxfId="5354" priority="1159" operator="containsText" text="欠">
      <formula>NOT(ISERROR(SEARCH("欠",AC96)))</formula>
    </cfRule>
  </conditionalFormatting>
  <conditionalFormatting sqref="AC12:AE12">
    <cfRule type="containsText" dxfId="5353" priority="4239" operator="containsText" text="REF">
      <formula>NOT(ISERROR(SEARCH("REF",AC12)))</formula>
    </cfRule>
  </conditionalFormatting>
  <conditionalFormatting sqref="AC34:AE35">
    <cfRule type="containsText" dxfId="5352" priority="12034" operator="containsText" text="欠">
      <formula>NOT(ISERROR(SEARCH("欠",AC34)))</formula>
    </cfRule>
  </conditionalFormatting>
  <conditionalFormatting sqref="AC40:AE40">
    <cfRule type="containsText" dxfId="5351" priority="12046" operator="containsText" text="REF">
      <formula>NOT(ISERROR(SEARCH("REF",AC40)))</formula>
    </cfRule>
  </conditionalFormatting>
  <conditionalFormatting sqref="AC54:AE54">
    <cfRule type="containsText" dxfId="5350" priority="299" operator="containsText" text="REF">
      <formula>NOT(ISERROR(SEARCH("REF",AC54)))</formula>
    </cfRule>
  </conditionalFormatting>
  <conditionalFormatting sqref="AC68:AE68">
    <cfRule type="containsText" dxfId="5349" priority="3726" operator="containsText" text="REF">
      <formula>NOT(ISERROR(SEARCH("REF",AC68)))</formula>
    </cfRule>
  </conditionalFormatting>
  <conditionalFormatting sqref="AC82:AE82">
    <cfRule type="containsText" dxfId="5348" priority="3636" operator="containsText" text="REF">
      <formula>NOT(ISERROR(SEARCH("REF",AC82)))</formula>
    </cfRule>
  </conditionalFormatting>
  <conditionalFormatting sqref="AC90:AE91">
    <cfRule type="containsText" dxfId="5347" priority="244" operator="containsText" text="欠">
      <formula>NOT(ISERROR(SEARCH("欠",AC90)))</formula>
    </cfRule>
  </conditionalFormatting>
  <conditionalFormatting sqref="AC96:AE96">
    <cfRule type="containsText" dxfId="5346" priority="3501" operator="containsText" text="REF">
      <formula>NOT(ISERROR(SEARCH("REF",AC96)))</formula>
    </cfRule>
  </conditionalFormatting>
  <conditionalFormatting sqref="AC114:AE114">
    <cfRule type="containsText" dxfId="5345" priority="3340" operator="containsText" text="REF">
      <formula>NOT(ISERROR(SEARCH("REF",AC114)))</formula>
    </cfRule>
  </conditionalFormatting>
  <conditionalFormatting sqref="AC114:AE115">
    <cfRule type="containsText" dxfId="5344" priority="3336" operator="containsText" text="欠">
      <formula>NOT(ISERROR(SEARCH("欠",AC114)))</formula>
    </cfRule>
  </conditionalFormatting>
  <conditionalFormatting sqref="AC26:AF26">
    <cfRule type="containsText" dxfId="5343" priority="525" operator="containsText" text="REF">
      <formula>NOT(ISERROR(SEARCH("REF",AC26)))</formula>
    </cfRule>
  </conditionalFormatting>
  <conditionalFormatting sqref="AC106:AF106">
    <cfRule type="containsText" dxfId="5342" priority="311" operator="containsText" text="REF">
      <formula>NOT(ISERROR(SEARCH("REF",AC106)))</formula>
    </cfRule>
  </conditionalFormatting>
  <conditionalFormatting sqref="AD14:AD15">
    <cfRule type="containsText" dxfId="5341" priority="11500" operator="containsText" text="欠">
      <formula>NOT(ISERROR(SEARCH("欠",AD14)))</formula>
    </cfRule>
  </conditionalFormatting>
  <conditionalFormatting sqref="AD22:AD23">
    <cfRule type="containsText" dxfId="5340" priority="4154" operator="containsText" text="欠">
      <formula>NOT(ISERROR(SEARCH("欠",AD22)))</formula>
    </cfRule>
  </conditionalFormatting>
  <conditionalFormatting sqref="AD41:AD43">
    <cfRule type="containsText" dxfId="5339" priority="3237" operator="containsText" text="欠">
      <formula>NOT(ISERROR(SEARCH("欠",AD41)))</formula>
    </cfRule>
  </conditionalFormatting>
  <conditionalFormatting sqref="AD46:AD51">
    <cfRule type="containsText" dxfId="5338" priority="3" operator="containsText" text="欠">
      <formula>NOT(ISERROR(SEARCH("欠",AD46)))</formula>
    </cfRule>
  </conditionalFormatting>
  <conditionalFormatting sqref="AD54:AD57">
    <cfRule type="containsText" dxfId="5337" priority="1132" operator="containsText" text="欠">
      <formula>NOT(ISERROR(SEARCH("欠",AD54)))</formula>
    </cfRule>
  </conditionalFormatting>
  <conditionalFormatting sqref="AD64:AD66">
    <cfRule type="containsText" dxfId="5336" priority="274" operator="containsText" text="欠">
      <formula>NOT(ISERROR(SEARCH("欠",AD64)))</formula>
    </cfRule>
  </conditionalFormatting>
  <conditionalFormatting sqref="AD85:AD87">
    <cfRule type="containsText" dxfId="5335" priority="2029" operator="containsText" text="欠">
      <formula>NOT(ISERROR(SEARCH("欠",AD85)))</formula>
    </cfRule>
  </conditionalFormatting>
  <conditionalFormatting sqref="AD92:AD93">
    <cfRule type="containsText" dxfId="5334" priority="12" operator="containsText" text="欠">
      <formula>NOT(ISERROR(SEARCH("欠",AD92)))</formula>
    </cfRule>
  </conditionalFormatting>
  <conditionalFormatting sqref="AD104:AD107">
    <cfRule type="containsText" dxfId="5333" priority="1795" operator="containsText" text="欠">
      <formula>NOT(ISERROR(SEARCH("欠",AD104)))</formula>
    </cfRule>
  </conditionalFormatting>
  <conditionalFormatting sqref="AD110:AD112">
    <cfRule type="containsText" dxfId="5332" priority="4325" operator="containsText" text="欠">
      <formula>NOT(ISERROR(SEARCH("欠",AD110)))</formula>
    </cfRule>
  </conditionalFormatting>
  <conditionalFormatting sqref="AD6:AE9">
    <cfRule type="containsText" dxfId="5331" priority="1114" operator="containsText" text="欠">
      <formula>NOT(ISERROR(SEARCH("欠",AD6)))</formula>
    </cfRule>
  </conditionalFormatting>
  <conditionalFormatting sqref="AD12:AE13">
    <cfRule type="containsText" dxfId="5330" priority="4235" operator="containsText" text="欠">
      <formula>NOT(ISERROR(SEARCH("欠",AD12)))</formula>
    </cfRule>
  </conditionalFormatting>
  <conditionalFormatting sqref="AD26:AE27">
    <cfRule type="containsText" dxfId="5329" priority="4136" operator="containsText" text="欠">
      <formula>NOT(ISERROR(SEARCH("欠",AD26)))</formula>
    </cfRule>
  </conditionalFormatting>
  <conditionalFormatting sqref="AD36:AE37">
    <cfRule type="containsText" dxfId="5328" priority="4055" operator="containsText" text="欠">
      <formula>NOT(ISERROR(SEARCH("欠",AD36)))</formula>
    </cfRule>
  </conditionalFormatting>
  <conditionalFormatting sqref="AD40:AE40">
    <cfRule type="containsText" dxfId="5327" priority="12045" operator="containsText" text="欠">
      <formula>NOT(ISERROR(SEARCH("欠",AD40)))</formula>
    </cfRule>
  </conditionalFormatting>
  <conditionalFormatting sqref="AD68:AE69">
    <cfRule type="containsText" dxfId="5326" priority="3722" operator="containsText" text="欠">
      <formula>NOT(ISERROR(SEARCH("欠",AD68)))</formula>
    </cfRule>
  </conditionalFormatting>
  <conditionalFormatting sqref="AD78:AE79">
    <cfRule type="containsText" dxfId="5325" priority="1105" operator="containsText" text="欠">
      <formula>NOT(ISERROR(SEARCH("欠",AD78)))</formula>
    </cfRule>
  </conditionalFormatting>
  <conditionalFormatting sqref="AD8:AF8">
    <cfRule type="containsText" dxfId="5324" priority="435" operator="containsText" text="REF">
      <formula>NOT(ISERROR(SEARCH("REF",AD8)))</formula>
    </cfRule>
  </conditionalFormatting>
  <conditionalFormatting sqref="AD22:AF22">
    <cfRule type="containsText" dxfId="5323" priority="579" operator="containsText" text="REF">
      <formula>NOT(ISERROR(SEARCH("REF",AD22)))</formula>
    </cfRule>
  </conditionalFormatting>
  <conditionalFormatting sqref="AD36:AF36">
    <cfRule type="containsText" dxfId="5322" priority="615" operator="containsText" text="REF">
      <formula>NOT(ISERROR(SEARCH("REF",AD36)))</formula>
    </cfRule>
  </conditionalFormatting>
  <conditionalFormatting sqref="AD46:AF46">
    <cfRule type="containsText" dxfId="5321" priority="7" operator="containsText" text="REF">
      <formula>NOT(ISERROR(SEARCH("REF",AD46)))</formula>
    </cfRule>
  </conditionalFormatting>
  <conditionalFormatting sqref="AD50:AF50">
    <cfRule type="containsText" dxfId="5320" priority="660" operator="containsText" text="REF">
      <formula>NOT(ISERROR(SEARCH("REF",AD50)))</formula>
    </cfRule>
  </conditionalFormatting>
  <conditionalFormatting sqref="AD64:AF64">
    <cfRule type="containsText" dxfId="5319" priority="696" operator="containsText" text="REF">
      <formula>NOT(ISERROR(SEARCH("REF",AD64)))</formula>
    </cfRule>
  </conditionalFormatting>
  <conditionalFormatting sqref="AD78:AF78">
    <cfRule type="containsText" dxfId="5318" priority="462" operator="containsText" text="REF">
      <formula>NOT(ISERROR(SEARCH("REF",AD78)))</formula>
    </cfRule>
  </conditionalFormatting>
  <conditionalFormatting sqref="AD92:AF92">
    <cfRule type="containsText" dxfId="5317" priority="16" operator="containsText" text="REF">
      <formula>NOT(ISERROR(SEARCH("REF",AD92)))</formula>
    </cfRule>
  </conditionalFormatting>
  <conditionalFormatting sqref="AD110:AF110">
    <cfRule type="containsText" dxfId="5316" priority="3322" operator="containsText" text="REF">
      <formula>NOT(ISERROR(SEARCH("REF",AD110)))</formula>
    </cfRule>
  </conditionalFormatting>
  <conditionalFormatting sqref="AD116:AF117">
    <cfRule type="containsText" dxfId="5315" priority="8949" operator="containsText" text="欠">
      <formula>NOT(ISERROR(SEARCH("欠",AD116)))</formula>
    </cfRule>
  </conditionalFormatting>
  <conditionalFormatting sqref="AE14">
    <cfRule type="containsText" dxfId="5314" priority="3121" operator="containsText" text="欠">
      <formula>NOT(ISERROR(SEARCH("欠",AE14)))</formula>
    </cfRule>
  </conditionalFormatting>
  <conditionalFormatting sqref="AE18:AE19">
    <cfRule type="containsText" dxfId="5313" priority="4181" operator="containsText" text="欠">
      <formula>NOT(ISERROR(SEARCH("欠",AE18)))</formula>
    </cfRule>
  </conditionalFormatting>
  <conditionalFormatting sqref="AE22:AE25">
    <cfRule type="containsText" dxfId="5312" priority="4145" operator="containsText" text="欠">
      <formula>NOT(ISERROR(SEARCH("欠",AE22)))</formula>
    </cfRule>
  </conditionalFormatting>
  <conditionalFormatting sqref="AE32:AE33">
    <cfRule type="containsText" dxfId="5311" priority="4064" operator="containsText" text="欠">
      <formula>NOT(ISERROR(SEARCH("欠",AE32)))</formula>
    </cfRule>
  </conditionalFormatting>
  <conditionalFormatting sqref="AE38:AE39">
    <cfRule type="containsText" dxfId="5310" priority="4019" operator="containsText" text="欠">
      <formula>NOT(ISERROR(SEARCH("欠",AE38)))</formula>
    </cfRule>
  </conditionalFormatting>
  <conditionalFormatting sqref="AE41:AE42">
    <cfRule type="containsText" dxfId="5309" priority="268" operator="containsText" text="欠">
      <formula>NOT(ISERROR(SEARCH("欠",AE41)))</formula>
    </cfRule>
  </conditionalFormatting>
  <conditionalFormatting sqref="AE44:AE47">
    <cfRule type="containsText" dxfId="5308" priority="3965" operator="containsText" text="欠">
      <formula>NOT(ISERROR(SEARCH("欠",AE44)))</formula>
    </cfRule>
  </conditionalFormatting>
  <conditionalFormatting sqref="AE50:AE55">
    <cfRule type="containsText" dxfId="5307" priority="1078" operator="containsText" text="欠">
      <formula>NOT(ISERROR(SEARCH("欠",AE50)))</formula>
    </cfRule>
  </conditionalFormatting>
  <conditionalFormatting sqref="AE60:AE61">
    <cfRule type="containsText" dxfId="5306" priority="3821" operator="containsText" text="欠">
      <formula>NOT(ISERROR(SEARCH("欠",AE60)))</formula>
    </cfRule>
  </conditionalFormatting>
  <conditionalFormatting sqref="AE70:AE71">
    <cfRule type="containsText" dxfId="5305" priority="1096" operator="containsText" text="欠">
      <formula>NOT(ISERROR(SEARCH("欠",AE70)))</formula>
    </cfRule>
  </conditionalFormatting>
  <conditionalFormatting sqref="AE74:AE77">
    <cfRule type="containsText" dxfId="5304" priority="11128" operator="containsText" text="欠">
      <formula>NOT(ISERROR(SEARCH("欠",AE74)))</formula>
    </cfRule>
  </conditionalFormatting>
  <conditionalFormatting sqref="AE80:AE83">
    <cfRule type="containsText" dxfId="5303" priority="259" operator="containsText" text="欠">
      <formula>NOT(ISERROR(SEARCH("欠",AE80)))</formula>
    </cfRule>
  </conditionalFormatting>
  <conditionalFormatting sqref="AE92:AE97">
    <cfRule type="containsText" dxfId="5302" priority="1060" operator="containsText" text="欠">
      <formula>NOT(ISERROR(SEARCH("欠",AE92)))</formula>
    </cfRule>
  </conditionalFormatting>
  <conditionalFormatting sqref="AE102:AE109">
    <cfRule type="containsText" dxfId="5301" priority="356" operator="containsText" text="欠">
      <formula>NOT(ISERROR(SEARCH("欠",AE102)))</formula>
    </cfRule>
  </conditionalFormatting>
  <conditionalFormatting sqref="AE10:AF10">
    <cfRule type="containsText" dxfId="5300" priority="1091" operator="containsText" text="REF">
      <formula>NOT(ISERROR(SEARCH("REF",AE10)))</formula>
    </cfRule>
  </conditionalFormatting>
  <conditionalFormatting sqref="AE10:AF11">
    <cfRule type="containsText" dxfId="5299" priority="1087" operator="containsText" text="欠">
      <formula>NOT(ISERROR(SEARCH("欠",AE10)))</formula>
    </cfRule>
  </conditionalFormatting>
  <conditionalFormatting sqref="AE18:AF18">
    <cfRule type="containsText" dxfId="5298" priority="552" operator="containsText" text="REF">
      <formula>NOT(ISERROR(SEARCH("REF",AE18)))</formula>
    </cfRule>
  </conditionalFormatting>
  <conditionalFormatting sqref="AE24:AF24">
    <cfRule type="containsText" dxfId="5297" priority="8948" operator="containsText" text="REF">
      <formula>NOT(ISERROR(SEARCH("REF",AE24)))</formula>
    </cfRule>
  </conditionalFormatting>
  <conditionalFormatting sqref="AE32:AF32">
    <cfRule type="containsText" dxfId="5296" priority="606" operator="containsText" text="REF">
      <formula>NOT(ISERROR(SEARCH("REF",AE32)))</formula>
    </cfRule>
  </conditionalFormatting>
  <conditionalFormatting sqref="AE38:AF38">
    <cfRule type="containsText" dxfId="5295" priority="624" operator="containsText" text="REF">
      <formula>NOT(ISERROR(SEARCH("REF",AE38)))</formula>
    </cfRule>
  </conditionalFormatting>
  <conditionalFormatting sqref="AE44:AF44">
    <cfRule type="containsText" dxfId="5294" priority="633" operator="containsText" text="REF">
      <formula>NOT(ISERROR(SEARCH("REF",AE44)))</formula>
    </cfRule>
  </conditionalFormatting>
  <conditionalFormatting sqref="AE52:AF52">
    <cfRule type="containsText" dxfId="5293" priority="669" operator="containsText" text="REF">
      <formula>NOT(ISERROR(SEARCH("REF",AE52)))</formula>
    </cfRule>
  </conditionalFormatting>
  <conditionalFormatting sqref="AE60:AF60">
    <cfRule type="containsText" dxfId="5292" priority="687" operator="containsText" text="REF">
      <formula>NOT(ISERROR(SEARCH("REF",AE60)))</formula>
    </cfRule>
  </conditionalFormatting>
  <conditionalFormatting sqref="AE64:AF67">
    <cfRule type="containsText" dxfId="5291" priority="692" operator="containsText" text="欠">
      <formula>NOT(ISERROR(SEARCH("欠",AE64)))</formula>
    </cfRule>
  </conditionalFormatting>
  <conditionalFormatting sqref="AE70:AF70">
    <cfRule type="containsText" dxfId="5290" priority="498" operator="containsText" text="REF">
      <formula>NOT(ISERROR(SEARCH("REF",AE70)))</formula>
    </cfRule>
  </conditionalFormatting>
  <conditionalFormatting sqref="AE74:AF74">
    <cfRule type="containsText" dxfId="5289" priority="11999" operator="containsText" text="REF">
      <formula>NOT(ISERROR(SEARCH("REF",AE74)))</formula>
    </cfRule>
  </conditionalFormatting>
  <conditionalFormatting sqref="AE80:AF80">
    <cfRule type="containsText" dxfId="5288" priority="263" operator="containsText" text="REF">
      <formula>NOT(ISERROR(SEARCH("REF",AE80)))</formula>
    </cfRule>
  </conditionalFormatting>
  <conditionalFormatting sqref="AE88:AF88">
    <cfRule type="containsText" dxfId="5287" priority="444" operator="containsText" text="REF">
      <formula>NOT(ISERROR(SEARCH("REF",AE88)))</formula>
    </cfRule>
  </conditionalFormatting>
  <conditionalFormatting sqref="AE88:AF89">
    <cfRule type="containsText" dxfId="5286" priority="440" operator="containsText" text="欠">
      <formula>NOT(ISERROR(SEARCH("欠",AE88)))</formula>
    </cfRule>
  </conditionalFormatting>
  <conditionalFormatting sqref="AE94:AF94">
    <cfRule type="containsText" dxfId="5285" priority="417" operator="containsText" text="REF">
      <formula>NOT(ISERROR(SEARCH("REF",AE94)))</formula>
    </cfRule>
  </conditionalFormatting>
  <conditionalFormatting sqref="AE102:AF102">
    <cfRule type="containsText" dxfId="5284" priority="759" operator="containsText" text="REF">
      <formula>NOT(ISERROR(SEARCH("REF",AE102)))</formula>
    </cfRule>
  </conditionalFormatting>
  <conditionalFormatting sqref="AE108:AF108">
    <cfRule type="containsText" dxfId="5283" priority="381" operator="containsText" text="REF">
      <formula>NOT(ISERROR(SEARCH("REF",AE108)))</formula>
    </cfRule>
  </conditionalFormatting>
  <conditionalFormatting sqref="AE110:AF113">
    <cfRule type="containsText" dxfId="5282" priority="764" operator="containsText" text="欠">
      <formula>NOT(ISERROR(SEARCH("欠",AE110)))</formula>
    </cfRule>
  </conditionalFormatting>
  <conditionalFormatting sqref="AF8:AF9">
    <cfRule type="containsText" dxfId="5281" priority="431" operator="containsText" text="欠">
      <formula>NOT(ISERROR(SEARCH("欠",AF8)))</formula>
    </cfRule>
  </conditionalFormatting>
  <conditionalFormatting sqref="AF14:AF19">
    <cfRule type="containsText" dxfId="5280" priority="548" operator="containsText" text="欠">
      <formula>NOT(ISERROR(SEARCH("欠",AF14)))</formula>
    </cfRule>
  </conditionalFormatting>
  <conditionalFormatting sqref="AF16">
    <cfRule type="containsText" dxfId="5279" priority="561" operator="containsText" text="REF">
      <formula>NOT(ISERROR(SEARCH("REF",AF16)))</formula>
    </cfRule>
  </conditionalFormatting>
  <conditionalFormatting sqref="AF22:AF26">
    <cfRule type="containsText" dxfId="5278" priority="524" operator="containsText" text="欠">
      <formula>NOT(ISERROR(SEARCH("欠",AF22)))</formula>
    </cfRule>
  </conditionalFormatting>
  <conditionalFormatting sqref="AF28">
    <cfRule type="containsText" dxfId="5277" priority="588" operator="containsText" text="REF">
      <formula>NOT(ISERROR(SEARCH("REF",AF28)))</formula>
    </cfRule>
  </conditionalFormatting>
  <conditionalFormatting sqref="AF28:AF33">
    <cfRule type="containsText" dxfId="5276" priority="485" operator="containsText" text="欠">
      <formula>NOT(ISERROR(SEARCH("欠",AF28)))</formula>
    </cfRule>
  </conditionalFormatting>
  <conditionalFormatting sqref="AF30">
    <cfRule type="containsText" dxfId="5275" priority="489" operator="containsText" text="REF">
      <formula>NOT(ISERROR(SEARCH("REF",AF30)))</formula>
    </cfRule>
  </conditionalFormatting>
  <conditionalFormatting sqref="AF36:AF39">
    <cfRule type="containsText" dxfId="5274" priority="611" operator="containsText" text="欠">
      <formula>NOT(ISERROR(SEARCH("欠",AF36)))</formula>
    </cfRule>
  </conditionalFormatting>
  <conditionalFormatting sqref="AF42:AF54">
    <cfRule type="containsText" dxfId="5273" priority="347" operator="containsText" text="欠">
      <formula>NOT(ISERROR(SEARCH("欠",AF42)))</formula>
    </cfRule>
  </conditionalFormatting>
  <conditionalFormatting sqref="AF48">
    <cfRule type="containsText" dxfId="5272" priority="651" operator="containsText" text="REF">
      <formula>NOT(ISERROR(SEARCH("REF",AF48)))</formula>
    </cfRule>
  </conditionalFormatting>
  <conditionalFormatting sqref="AF56">
    <cfRule type="containsText" dxfId="5271" priority="678" operator="containsText" text="REF">
      <formula>NOT(ISERROR(SEARCH("REF",AF56)))</formula>
    </cfRule>
  </conditionalFormatting>
  <conditionalFormatting sqref="AF56:AF61">
    <cfRule type="containsText" dxfId="5270" priority="386" operator="containsText" text="欠">
      <formula>NOT(ISERROR(SEARCH("欠",AF56)))</formula>
    </cfRule>
  </conditionalFormatting>
  <conditionalFormatting sqref="AF58">
    <cfRule type="containsText" dxfId="5269" priority="390" operator="containsText" text="REF">
      <formula>NOT(ISERROR(SEARCH("REF",AF58)))</formula>
    </cfRule>
  </conditionalFormatting>
  <conditionalFormatting sqref="AF70:AF76">
    <cfRule type="containsText" dxfId="5268" priority="494" operator="containsText" text="欠">
      <formula>NOT(ISERROR(SEARCH("欠",AF70)))</formula>
    </cfRule>
  </conditionalFormatting>
  <conditionalFormatting sqref="AF72">
    <cfRule type="containsText" dxfId="5267" priority="786" operator="containsText" text="REF">
      <formula>NOT(ISERROR(SEARCH("REF",AF72)))</formula>
    </cfRule>
  </conditionalFormatting>
  <conditionalFormatting sqref="AF78:AF81">
    <cfRule type="containsText" dxfId="5266" priority="395" operator="containsText" text="欠">
      <formula>NOT(ISERROR(SEARCH("欠",AF78)))</formula>
    </cfRule>
  </conditionalFormatting>
  <conditionalFormatting sqref="AF84">
    <cfRule type="containsText" dxfId="5265" priority="11138" operator="containsText" text="REF">
      <formula>NOT(ISERROR(SEARCH("REF",AF84)))</formula>
    </cfRule>
  </conditionalFormatting>
  <conditionalFormatting sqref="AF84:AF85">
    <cfRule type="containsText" dxfId="5264" priority="11137" operator="containsText" text="欠">
      <formula>NOT(ISERROR(SEARCH("欠",AF84)))</formula>
    </cfRule>
  </conditionalFormatting>
  <conditionalFormatting sqref="AF92:AF95">
    <cfRule type="containsText" dxfId="5263" priority="413" operator="containsText" text="欠">
      <formula>NOT(ISERROR(SEARCH("欠",AF92)))</formula>
    </cfRule>
  </conditionalFormatting>
  <conditionalFormatting sqref="AF98">
    <cfRule type="containsText" dxfId="5262" priority="408" operator="containsText" text="REF">
      <formula>NOT(ISERROR(SEARCH("REF",AF98)))</formula>
    </cfRule>
  </conditionalFormatting>
  <conditionalFormatting sqref="AF98:AF103">
    <cfRule type="containsText" dxfId="5261" priority="404" operator="containsText" text="欠">
      <formula>NOT(ISERROR(SEARCH("欠",AF98)))</formula>
    </cfRule>
  </conditionalFormatting>
  <conditionalFormatting sqref="AF100">
    <cfRule type="containsText" dxfId="5260" priority="777" operator="containsText" text="REF">
      <formula>NOT(ISERROR(SEARCH("REF",AF100)))</formula>
    </cfRule>
  </conditionalFormatting>
  <conditionalFormatting sqref="AF106:AF109">
    <cfRule type="containsText" dxfId="5259" priority="377" operator="containsText" text="欠">
      <formula>NOT(ISERROR(SEARCH("欠",AF106)))</formula>
    </cfRule>
  </conditionalFormatting>
  <conditionalFormatting sqref="AG5:AG123">
    <cfRule type="containsText" dxfId="5258" priority="10788" operator="containsText" text="REF">
      <formula>NOT(ISERROR(SEARCH("REF",AG5)))</formula>
    </cfRule>
  </conditionalFormatting>
  <conditionalFormatting sqref="AH1:AH1048576">
    <cfRule type="cellIs" dxfId="5257" priority="9125" operator="notEqual">
      <formula>6</formula>
    </cfRule>
  </conditionalFormatting>
  <conditionalFormatting sqref="AI1:XFD1048576">
    <cfRule type="containsText" dxfId="5256" priority="859" operator="containsText" text="REF">
      <formula>NOT(ISERROR(SEARCH("REF",AI1)))</formula>
    </cfRule>
  </conditionalFormatting>
  <printOptions horizontalCentered="1"/>
  <pageMargins left="0" right="0" top="0.43307086614173229" bottom="0.19685039370078741" header="0" footer="0"/>
  <pageSetup paperSize="8" scale="36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O135"/>
  <sheetViews>
    <sheetView view="pageBreakPreview" zoomScaleNormal="55" zoomScaleSheetLayoutView="55" workbookViewId="0">
      <pane xSplit="1" ySplit="4" topLeftCell="B60" activePane="bottomRight" state="frozen"/>
      <selection pane="topRight" activeCell="B1" sqref="B1"/>
      <selection pane="bottomLeft" activeCell="A5" sqref="A5"/>
      <selection pane="bottomRight" activeCell="AF3" sqref="AF3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6" width="9" style="20" customWidth="1"/>
    <col min="47" max="16384" width="9" style="20"/>
  </cols>
  <sheetData>
    <row r="1" spans="1:37" s="7" customFormat="1" ht="18.75" customHeight="1">
      <c r="A1" s="132"/>
      <c r="B1" s="3" t="s">
        <v>318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/>
      <c r="V1" s="5"/>
      <c r="W1" s="3"/>
      <c r="X1" s="3"/>
      <c r="Y1" s="3"/>
      <c r="Z1" s="3"/>
      <c r="AA1" s="3"/>
      <c r="AB1" s="3"/>
      <c r="AC1" s="383" t="s">
        <v>2</v>
      </c>
      <c r="AD1" s="384"/>
      <c r="AE1" s="383">
        <f ca="1">TODAY()</f>
        <v>45539</v>
      </c>
      <c r="AF1" s="384"/>
      <c r="AG1" s="3"/>
      <c r="AH1" s="6"/>
      <c r="AI1" s="141"/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2"/>
      <c r="W2" s="9"/>
      <c r="X2" s="17"/>
      <c r="Y2" s="11"/>
      <c r="Z2" s="12" t="s">
        <v>7</v>
      </c>
      <c r="AA2" s="13"/>
      <c r="AB2" s="12"/>
      <c r="AC2" s="385"/>
      <c r="AD2" s="385"/>
      <c r="AE2" s="385"/>
      <c r="AF2" s="385"/>
      <c r="AG2" s="11"/>
      <c r="AH2" s="6" t="s">
        <v>318</v>
      </c>
      <c r="AI2" s="141" t="s">
        <v>319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2</v>
      </c>
      <c r="C4" s="29">
        <v>3</v>
      </c>
      <c r="D4" s="29">
        <v>4</v>
      </c>
      <c r="E4" s="29">
        <v>5</v>
      </c>
      <c r="F4" s="29">
        <v>6</v>
      </c>
      <c r="G4" s="29">
        <v>7</v>
      </c>
      <c r="H4" s="29">
        <v>8</v>
      </c>
      <c r="I4" s="398"/>
      <c r="J4" s="30" t="s">
        <v>359</v>
      </c>
      <c r="K4" s="31" t="s">
        <v>167</v>
      </c>
      <c r="L4" s="30" t="s">
        <v>360</v>
      </c>
      <c r="M4" s="31" t="s">
        <v>112</v>
      </c>
      <c r="N4" s="30" t="s">
        <v>320</v>
      </c>
      <c r="O4" s="31" t="s">
        <v>321</v>
      </c>
      <c r="P4" s="30" t="s">
        <v>278</v>
      </c>
      <c r="Q4" s="408"/>
      <c r="R4" s="32">
        <v>16</v>
      </c>
      <c r="S4" s="33">
        <v>17</v>
      </c>
      <c r="T4" s="32">
        <v>18</v>
      </c>
      <c r="U4" s="33">
        <v>19</v>
      </c>
      <c r="V4" s="32">
        <v>20</v>
      </c>
      <c r="W4" s="33">
        <v>21</v>
      </c>
      <c r="X4" s="32">
        <v>22</v>
      </c>
      <c r="Y4" s="398"/>
      <c r="Z4" s="34">
        <v>23</v>
      </c>
      <c r="AA4" s="32">
        <v>24</v>
      </c>
      <c r="AB4" s="34">
        <v>25</v>
      </c>
      <c r="AC4" s="32">
        <v>26</v>
      </c>
      <c r="AD4" s="34">
        <v>27</v>
      </c>
      <c r="AE4" s="32">
        <v>28</v>
      </c>
      <c r="AF4" s="34">
        <v>29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411" t="s">
        <v>25</v>
      </c>
      <c r="B6" s="130" t="s">
        <v>65</v>
      </c>
      <c r="C6" s="51" t="s">
        <v>32</v>
      </c>
      <c r="D6" s="82" t="s">
        <v>33</v>
      </c>
      <c r="E6" s="73" t="s">
        <v>32</v>
      </c>
      <c r="F6" s="125" t="s">
        <v>31</v>
      </c>
      <c r="G6" s="130" t="s">
        <v>145</v>
      </c>
      <c r="H6" s="48"/>
      <c r="I6" s="49"/>
      <c r="J6" s="47" t="s">
        <v>33</v>
      </c>
      <c r="K6" s="130" t="s">
        <v>39</v>
      </c>
      <c r="L6" s="130" t="s">
        <v>82</v>
      </c>
      <c r="M6" s="130" t="s">
        <v>37</v>
      </c>
      <c r="N6" s="47" t="s">
        <v>33</v>
      </c>
      <c r="O6" s="130" t="s">
        <v>293</v>
      </c>
      <c r="P6" s="130" t="s">
        <v>36</v>
      </c>
      <c r="Q6" s="52"/>
      <c r="R6" s="130" t="s">
        <v>39</v>
      </c>
      <c r="S6" s="124" t="s">
        <v>31</v>
      </c>
      <c r="T6" s="82"/>
      <c r="U6" s="130" t="s">
        <v>82</v>
      </c>
      <c r="V6" s="130" t="s">
        <v>293</v>
      </c>
      <c r="W6" s="126" t="s">
        <v>29</v>
      </c>
      <c r="X6" s="130" t="s">
        <v>361</v>
      </c>
      <c r="Y6" s="49"/>
      <c r="Z6" s="130" t="s">
        <v>37</v>
      </c>
      <c r="AA6" s="54"/>
      <c r="AB6" s="130" t="s">
        <v>293</v>
      </c>
      <c r="AC6" s="130" t="s">
        <v>37</v>
      </c>
      <c r="AD6" s="125" t="s">
        <v>31</v>
      </c>
      <c r="AE6" s="130" t="s">
        <v>29</v>
      </c>
      <c r="AF6" s="130" t="s">
        <v>361</v>
      </c>
      <c r="AG6" s="49"/>
      <c r="AH6" s="55">
        <f>'5AUG'!AH6-COUNTIF(B6:AF6,"REF")</f>
        <v>4</v>
      </c>
      <c r="AI6" s="117">
        <f>'5AUG'!AI6-COUNTIF(B6:AF6,"VAC")</f>
        <v>7</v>
      </c>
      <c r="AJ6" s="56"/>
      <c r="AK6" s="147"/>
    </row>
    <row r="7" spans="1:37" s="69" customFormat="1" ht="18.75" customHeight="1">
      <c r="A7" s="375"/>
      <c r="B7" s="131"/>
      <c r="C7" s="58"/>
      <c r="D7" s="60"/>
      <c r="E7" s="77"/>
      <c r="F7" s="59"/>
      <c r="G7" s="131"/>
      <c r="H7" s="61"/>
      <c r="I7" s="62"/>
      <c r="J7" s="60"/>
      <c r="K7" s="131"/>
      <c r="L7" s="131"/>
      <c r="M7" s="131"/>
      <c r="N7" s="60"/>
      <c r="O7" s="131"/>
      <c r="P7" s="131"/>
      <c r="Q7" s="64"/>
      <c r="R7" s="131"/>
      <c r="S7" s="58"/>
      <c r="T7" s="60"/>
      <c r="U7" s="60" t="s">
        <v>56</v>
      </c>
      <c r="V7" s="131"/>
      <c r="W7" s="127"/>
      <c r="X7" s="131"/>
      <c r="Y7" s="62"/>
      <c r="Z7" s="131"/>
      <c r="AA7" s="67"/>
      <c r="AB7" s="131"/>
      <c r="AC7" s="131"/>
      <c r="AD7" s="59"/>
      <c r="AE7" s="131"/>
      <c r="AF7" s="60" t="s">
        <v>56</v>
      </c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 t="s">
        <v>33</v>
      </c>
      <c r="C8" s="73" t="s">
        <v>32</v>
      </c>
      <c r="D8" s="130" t="s">
        <v>65</v>
      </c>
      <c r="E8" s="244" t="s">
        <v>293</v>
      </c>
      <c r="F8" s="126" t="s">
        <v>28</v>
      </c>
      <c r="G8" s="48"/>
      <c r="H8" s="130" t="s">
        <v>65</v>
      </c>
      <c r="I8" s="49"/>
      <c r="J8" s="130" t="s">
        <v>29</v>
      </c>
      <c r="K8" s="130" t="s">
        <v>128</v>
      </c>
      <c r="L8" s="130" t="s">
        <v>37</v>
      </c>
      <c r="M8" s="48"/>
      <c r="N8" s="130" t="s">
        <v>293</v>
      </c>
      <c r="O8" s="130" t="s">
        <v>36</v>
      </c>
      <c r="P8" s="82"/>
      <c r="Q8" s="52"/>
      <c r="R8" s="48"/>
      <c r="S8" s="130" t="s">
        <v>28</v>
      </c>
      <c r="T8" s="51" t="s">
        <v>32</v>
      </c>
      <c r="U8" s="130" t="s">
        <v>47</v>
      </c>
      <c r="V8" s="48"/>
      <c r="W8" s="126" t="s">
        <v>50</v>
      </c>
      <c r="X8" s="130" t="s">
        <v>36</v>
      </c>
      <c r="Y8" s="49"/>
      <c r="Z8" s="130" t="s">
        <v>43</v>
      </c>
      <c r="AA8" s="130" t="s">
        <v>26</v>
      </c>
      <c r="AB8" s="47" t="s">
        <v>33</v>
      </c>
      <c r="AC8" s="82" t="s">
        <v>33</v>
      </c>
      <c r="AD8" s="125" t="s">
        <v>31</v>
      </c>
      <c r="AE8" s="125" t="s">
        <v>31</v>
      </c>
      <c r="AF8" s="130" t="s">
        <v>51</v>
      </c>
      <c r="AG8" s="49"/>
      <c r="AH8" s="55">
        <f>'5AUG'!AH8-COUNTIF(B8:AF8,"REF")</f>
        <v>4</v>
      </c>
      <c r="AI8" s="117">
        <f>'5AUG'!AI8-COUNTIF(B8:AF8,"VAC")</f>
        <v>27</v>
      </c>
      <c r="AJ8" s="56"/>
      <c r="AK8" s="147"/>
    </row>
    <row r="9" spans="1:37" s="69" customFormat="1" ht="18.75" customHeight="1">
      <c r="A9" s="375"/>
      <c r="B9" s="60"/>
      <c r="C9" s="77"/>
      <c r="D9" s="131"/>
      <c r="E9" s="245"/>
      <c r="F9" s="127"/>
      <c r="G9" s="60"/>
      <c r="H9" s="131"/>
      <c r="I9" s="62"/>
      <c r="J9" s="131"/>
      <c r="K9" s="131"/>
      <c r="L9" s="131"/>
      <c r="M9" s="61"/>
      <c r="N9" s="131"/>
      <c r="O9" s="131"/>
      <c r="P9" s="60"/>
      <c r="Q9" s="64"/>
      <c r="R9" s="60"/>
      <c r="S9" s="131"/>
      <c r="T9" s="58"/>
      <c r="U9" s="131"/>
      <c r="V9" s="61"/>
      <c r="W9" s="127"/>
      <c r="X9" s="131"/>
      <c r="Y9" s="62"/>
      <c r="Z9" s="131"/>
      <c r="AA9" s="131"/>
      <c r="AB9" s="60"/>
      <c r="AC9" s="60"/>
      <c r="AD9" s="59"/>
      <c r="AE9" s="59"/>
      <c r="AF9" s="131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130" t="s">
        <v>39</v>
      </c>
      <c r="C10" s="130" t="s">
        <v>43</v>
      </c>
      <c r="D10" s="130" t="s">
        <v>211</v>
      </c>
      <c r="E10" s="83"/>
      <c r="F10" s="130" t="s">
        <v>40</v>
      </c>
      <c r="G10" s="130" t="s">
        <v>293</v>
      </c>
      <c r="H10" s="130" t="s">
        <v>52</v>
      </c>
      <c r="I10" s="78"/>
      <c r="J10" s="130" t="s">
        <v>36</v>
      </c>
      <c r="K10" s="48"/>
      <c r="L10" s="130" t="s">
        <v>293</v>
      </c>
      <c r="M10" s="130" t="s">
        <v>47</v>
      </c>
      <c r="N10" s="130" t="s">
        <v>42</v>
      </c>
      <c r="O10" s="47"/>
      <c r="P10" s="130" t="s">
        <v>293</v>
      </c>
      <c r="Q10" s="79"/>
      <c r="R10" s="130" t="s">
        <v>293</v>
      </c>
      <c r="S10" s="130" t="s">
        <v>39</v>
      </c>
      <c r="T10" s="47"/>
      <c r="U10" s="130" t="s">
        <v>123</v>
      </c>
      <c r="V10" s="130" t="s">
        <v>123</v>
      </c>
      <c r="W10" s="130" t="s">
        <v>123</v>
      </c>
      <c r="X10" s="71"/>
      <c r="Y10" s="78"/>
      <c r="Z10" s="80"/>
      <c r="AA10" s="130" t="s">
        <v>128</v>
      </c>
      <c r="AB10" s="130" t="s">
        <v>82</v>
      </c>
      <c r="AC10" s="130" t="s">
        <v>47</v>
      </c>
      <c r="AD10" s="47"/>
      <c r="AE10" s="130" t="s">
        <v>46</v>
      </c>
      <c r="AF10" s="130" t="s">
        <v>65</v>
      </c>
      <c r="AG10" s="78"/>
      <c r="AH10" s="55">
        <f>'5AUG'!AH10-COUNTIF(B10:AF10,"REF")</f>
        <v>6</v>
      </c>
      <c r="AI10" s="117">
        <f>'5AUG'!AI10-COUNTIF(B10:AF10,"VAC")</f>
        <v>38</v>
      </c>
      <c r="AJ10" s="56"/>
      <c r="AK10" s="147"/>
    </row>
    <row r="11" spans="1:37" s="69" customFormat="1" ht="18.75" customHeight="1">
      <c r="A11" s="375"/>
      <c r="B11" s="131"/>
      <c r="C11" s="131"/>
      <c r="D11" s="60" t="s">
        <v>56</v>
      </c>
      <c r="E11" s="61"/>
      <c r="F11" s="131"/>
      <c r="G11" s="131"/>
      <c r="H11" s="131"/>
      <c r="I11" s="62"/>
      <c r="J11" s="131"/>
      <c r="K11" s="61"/>
      <c r="L11" s="131"/>
      <c r="M11" s="131"/>
      <c r="N11" s="131"/>
      <c r="O11" s="60"/>
      <c r="P11" s="131"/>
      <c r="Q11" s="64"/>
      <c r="R11" s="131"/>
      <c r="S11" s="131"/>
      <c r="T11" s="81"/>
      <c r="U11" s="131"/>
      <c r="V11" s="131"/>
      <c r="W11" s="131"/>
      <c r="X11" s="75"/>
      <c r="Y11" s="62"/>
      <c r="Z11" s="63"/>
      <c r="AA11" s="131"/>
      <c r="AB11" s="131"/>
      <c r="AC11" s="131"/>
      <c r="AD11" s="60"/>
      <c r="AE11" s="131"/>
      <c r="AF11" s="131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130" t="s">
        <v>65</v>
      </c>
      <c r="C12" s="130" t="s">
        <v>65</v>
      </c>
      <c r="D12" s="130" t="s">
        <v>52</v>
      </c>
      <c r="E12" s="244" t="s">
        <v>183</v>
      </c>
      <c r="F12" s="130" t="s">
        <v>36</v>
      </c>
      <c r="G12" s="130" t="s">
        <v>52</v>
      </c>
      <c r="H12" s="51" t="s">
        <v>32</v>
      </c>
      <c r="I12" s="78"/>
      <c r="J12" s="46" t="s">
        <v>32</v>
      </c>
      <c r="K12" s="130" t="s">
        <v>128</v>
      </c>
      <c r="L12" s="130" t="s">
        <v>36</v>
      </c>
      <c r="M12" s="48"/>
      <c r="N12" s="130" t="s">
        <v>65</v>
      </c>
      <c r="O12" s="130" t="s">
        <v>35</v>
      </c>
      <c r="P12" s="130" t="s">
        <v>65</v>
      </c>
      <c r="Q12" s="84"/>
      <c r="R12" s="130" t="s">
        <v>52</v>
      </c>
      <c r="S12" s="47"/>
      <c r="T12" s="130" t="s">
        <v>65</v>
      </c>
      <c r="U12" s="130" t="s">
        <v>65</v>
      </c>
      <c r="V12" s="130" t="s">
        <v>52</v>
      </c>
      <c r="W12" s="48"/>
      <c r="X12" s="130" t="s">
        <v>63</v>
      </c>
      <c r="Y12" s="78"/>
      <c r="Z12" s="130" t="s">
        <v>52</v>
      </c>
      <c r="AA12" s="130" t="s">
        <v>70</v>
      </c>
      <c r="AB12" s="82"/>
      <c r="AC12" s="130" t="s">
        <v>65</v>
      </c>
      <c r="AD12" s="130" t="s">
        <v>52</v>
      </c>
      <c r="AE12" s="130" t="s">
        <v>52</v>
      </c>
      <c r="AF12" s="130" t="s">
        <v>55</v>
      </c>
      <c r="AG12" s="78"/>
      <c r="AH12" s="55">
        <f>'5AUG'!AH12-COUNTIF(B12:AF12,"REF")</f>
        <v>4</v>
      </c>
      <c r="AI12" s="117">
        <f>'5AUG'!AI12-COUNTIF(B12:AF12,"VAC")</f>
        <v>25</v>
      </c>
      <c r="AJ12" s="56"/>
      <c r="AK12" s="147"/>
    </row>
    <row r="13" spans="1:37" s="37" customFormat="1" ht="18.75" customHeight="1">
      <c r="A13" s="375"/>
      <c r="B13" s="60" t="s">
        <v>56</v>
      </c>
      <c r="C13" s="131"/>
      <c r="D13" s="131"/>
      <c r="E13" s="245"/>
      <c r="F13" s="60" t="s">
        <v>56</v>
      </c>
      <c r="G13" s="131"/>
      <c r="H13" s="58"/>
      <c r="I13" s="62"/>
      <c r="J13" s="59"/>
      <c r="K13" s="131"/>
      <c r="L13" s="60" t="s">
        <v>56</v>
      </c>
      <c r="M13" s="60"/>
      <c r="N13" s="131"/>
      <c r="O13" s="131"/>
      <c r="P13" s="131"/>
      <c r="Q13" s="64"/>
      <c r="R13" s="131"/>
      <c r="S13" s="81"/>
      <c r="T13" s="131"/>
      <c r="U13" s="131"/>
      <c r="V13" s="131"/>
      <c r="W13" s="61"/>
      <c r="X13" s="131"/>
      <c r="Y13" s="62"/>
      <c r="Z13" s="131"/>
      <c r="AA13" s="131"/>
      <c r="AB13" s="60"/>
      <c r="AC13" s="131"/>
      <c r="AD13" s="131"/>
      <c r="AE13" s="131"/>
      <c r="AF13" s="60" t="s">
        <v>56</v>
      </c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130" t="s">
        <v>42</v>
      </c>
      <c r="C14" s="48"/>
      <c r="D14" s="126" t="s">
        <v>263</v>
      </c>
      <c r="E14" s="126" t="s">
        <v>67</v>
      </c>
      <c r="F14" s="130" t="s">
        <v>362</v>
      </c>
      <c r="G14" s="130" t="s">
        <v>123</v>
      </c>
      <c r="H14" s="130" t="s">
        <v>100</v>
      </c>
      <c r="I14" s="49"/>
      <c r="J14" s="50"/>
      <c r="K14" s="126" t="s">
        <v>263</v>
      </c>
      <c r="L14" s="130" t="s">
        <v>61</v>
      </c>
      <c r="M14" s="130" t="s">
        <v>42</v>
      </c>
      <c r="N14" s="130" t="s">
        <v>49</v>
      </c>
      <c r="O14" s="48"/>
      <c r="P14" s="130" t="s">
        <v>107</v>
      </c>
      <c r="Q14" s="52"/>
      <c r="R14" s="130" t="s">
        <v>91</v>
      </c>
      <c r="S14" s="130" t="s">
        <v>70</v>
      </c>
      <c r="T14" s="130" t="s">
        <v>70</v>
      </c>
      <c r="U14" s="48"/>
      <c r="V14" s="130" t="s">
        <v>62</v>
      </c>
      <c r="W14" s="130" t="s">
        <v>70</v>
      </c>
      <c r="X14" s="130" t="s">
        <v>68</v>
      </c>
      <c r="Y14" s="49"/>
      <c r="Z14" s="130" t="s">
        <v>123</v>
      </c>
      <c r="AA14" s="48"/>
      <c r="AB14" s="130" t="s">
        <v>262</v>
      </c>
      <c r="AC14" s="130" t="s">
        <v>38</v>
      </c>
      <c r="AD14" s="130" t="s">
        <v>38</v>
      </c>
      <c r="AE14" s="54" t="s">
        <v>33</v>
      </c>
      <c r="AF14" s="46" t="s">
        <v>32</v>
      </c>
      <c r="AG14" s="87"/>
      <c r="AH14" s="55">
        <f>'5AUG'!AH14-COUNTIF(B14:AF14,"REF")</f>
        <v>5</v>
      </c>
      <c r="AI14" s="117">
        <f>'5AUG'!AI14-COUNTIF(B14:AF14,"VAC")</f>
        <v>29</v>
      </c>
      <c r="AJ14" s="56"/>
      <c r="AK14" s="147"/>
    </row>
    <row r="15" spans="1:37" s="37" customFormat="1" ht="18.75" customHeight="1">
      <c r="A15" s="375"/>
      <c r="B15" s="131"/>
      <c r="C15" s="60"/>
      <c r="D15" s="127"/>
      <c r="E15" s="127"/>
      <c r="F15" s="131"/>
      <c r="G15" s="131"/>
      <c r="H15" s="60" t="s">
        <v>56</v>
      </c>
      <c r="I15" s="62"/>
      <c r="J15" s="63"/>
      <c r="K15" s="127"/>
      <c r="L15" s="131"/>
      <c r="M15" s="131"/>
      <c r="N15" s="131"/>
      <c r="O15" s="60"/>
      <c r="P15" s="131"/>
      <c r="Q15" s="64"/>
      <c r="R15" s="131"/>
      <c r="S15" s="131"/>
      <c r="T15" s="131"/>
      <c r="U15" s="88"/>
      <c r="V15" s="60" t="s">
        <v>56</v>
      </c>
      <c r="W15" s="131"/>
      <c r="X15" s="131"/>
      <c r="Y15" s="62"/>
      <c r="Z15" s="131"/>
      <c r="AA15" s="61"/>
      <c r="AB15" s="131"/>
      <c r="AC15" s="131"/>
      <c r="AD15" s="131"/>
      <c r="AE15" s="63"/>
      <c r="AF15" s="59"/>
      <c r="AG15" s="90"/>
      <c r="AH15" s="155"/>
      <c r="AI15" s="155"/>
      <c r="AJ15" s="91"/>
      <c r="AK15" s="129"/>
    </row>
    <row r="16" spans="1:37" ht="18.75" customHeight="1">
      <c r="A16" s="380" t="s">
        <v>72</v>
      </c>
      <c r="B16" s="130" t="s">
        <v>77</v>
      </c>
      <c r="C16" s="130" t="s">
        <v>55</v>
      </c>
      <c r="D16" s="130" t="s">
        <v>99</v>
      </c>
      <c r="E16" s="47"/>
      <c r="F16" s="130" t="s">
        <v>55</v>
      </c>
      <c r="G16" s="130" t="s">
        <v>74</v>
      </c>
      <c r="H16" s="130" t="s">
        <v>99</v>
      </c>
      <c r="I16" s="49"/>
      <c r="J16" s="130" t="s">
        <v>70</v>
      </c>
      <c r="K16" s="82"/>
      <c r="L16" s="130" t="s">
        <v>161</v>
      </c>
      <c r="M16" s="130" t="s">
        <v>70</v>
      </c>
      <c r="N16" s="47" t="s">
        <v>33</v>
      </c>
      <c r="O16" s="46" t="s">
        <v>32</v>
      </c>
      <c r="P16" s="51" t="s">
        <v>32</v>
      </c>
      <c r="Q16" s="52"/>
      <c r="R16" s="130" t="s">
        <v>78</v>
      </c>
      <c r="S16" s="82"/>
      <c r="T16" s="130" t="s">
        <v>82</v>
      </c>
      <c r="U16" s="130" t="s">
        <v>58</v>
      </c>
      <c r="V16" s="130" t="s">
        <v>75</v>
      </c>
      <c r="W16" s="130" t="s">
        <v>78</v>
      </c>
      <c r="X16" s="71"/>
      <c r="Y16" s="49"/>
      <c r="Z16" s="80"/>
      <c r="AA16" s="130" t="s">
        <v>76</v>
      </c>
      <c r="AB16" s="130" t="s">
        <v>78</v>
      </c>
      <c r="AC16" s="130" t="s">
        <v>76</v>
      </c>
      <c r="AD16" s="125" t="s">
        <v>31</v>
      </c>
      <c r="AE16" s="54" t="s">
        <v>33</v>
      </c>
      <c r="AF16" s="130" t="s">
        <v>78</v>
      </c>
      <c r="AG16" s="49"/>
      <c r="AH16" s="55">
        <f>'5AUG'!AH16-COUNTIF(B16:AF16,"REF")</f>
        <v>5</v>
      </c>
      <c r="AI16" s="117">
        <f>'5AUG'!AI16-COUNTIF(B16:AF16,"VAC")</f>
        <v>34.5</v>
      </c>
      <c r="AJ16" s="56"/>
      <c r="AK16" s="147"/>
    </row>
    <row r="17" spans="1:37" s="69" customFormat="1" ht="18.75" customHeight="1">
      <c r="A17" s="381"/>
      <c r="B17" s="131"/>
      <c r="C17" s="131"/>
      <c r="D17" s="131"/>
      <c r="E17" s="60"/>
      <c r="F17" s="60" t="s">
        <v>56</v>
      </c>
      <c r="G17" s="131"/>
      <c r="H17" s="131"/>
      <c r="I17" s="62"/>
      <c r="J17" s="131"/>
      <c r="K17" s="60"/>
      <c r="L17" s="131"/>
      <c r="M17" s="131"/>
      <c r="N17" s="60"/>
      <c r="O17" s="59"/>
      <c r="P17" s="58"/>
      <c r="Q17" s="64"/>
      <c r="R17" s="131"/>
      <c r="S17" s="60"/>
      <c r="T17" s="131"/>
      <c r="U17" s="131"/>
      <c r="V17" s="131"/>
      <c r="W17" s="131"/>
      <c r="X17" s="75"/>
      <c r="Y17" s="62"/>
      <c r="Z17" s="63"/>
      <c r="AA17" s="131"/>
      <c r="AB17" s="131"/>
      <c r="AC17" s="131"/>
      <c r="AD17" s="58"/>
      <c r="AE17" s="60"/>
      <c r="AF17" s="131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130" t="s">
        <v>51</v>
      </c>
      <c r="C18" s="48"/>
      <c r="D18" s="130" t="s">
        <v>118</v>
      </c>
      <c r="E18" s="130" t="s">
        <v>26</v>
      </c>
      <c r="F18" s="130" t="s">
        <v>137</v>
      </c>
      <c r="G18" s="48"/>
      <c r="H18" s="130" t="s">
        <v>51</v>
      </c>
      <c r="I18" s="49"/>
      <c r="J18" s="130" t="s">
        <v>26</v>
      </c>
      <c r="K18" s="130" t="s">
        <v>51</v>
      </c>
      <c r="L18" s="47"/>
      <c r="M18" s="130" t="s">
        <v>59</v>
      </c>
      <c r="N18" s="130" t="s">
        <v>26</v>
      </c>
      <c r="O18" s="51" t="s">
        <v>32</v>
      </c>
      <c r="P18" s="71" t="s">
        <v>33</v>
      </c>
      <c r="Q18" s="52"/>
      <c r="R18" s="72" t="s">
        <v>33</v>
      </c>
      <c r="S18" s="130" t="s">
        <v>26</v>
      </c>
      <c r="T18" s="130" t="s">
        <v>118</v>
      </c>
      <c r="U18" s="130" t="s">
        <v>43</v>
      </c>
      <c r="V18" s="125" t="s">
        <v>31</v>
      </c>
      <c r="W18" s="48" t="s">
        <v>33</v>
      </c>
      <c r="X18" s="51" t="s">
        <v>32</v>
      </c>
      <c r="Y18" s="49"/>
      <c r="Z18" s="125" t="s">
        <v>31</v>
      </c>
      <c r="AA18" s="130" t="s">
        <v>51</v>
      </c>
      <c r="AB18" s="130" t="s">
        <v>118</v>
      </c>
      <c r="AC18" s="130" t="s">
        <v>51</v>
      </c>
      <c r="AD18" s="47"/>
      <c r="AE18" s="130" t="s">
        <v>137</v>
      </c>
      <c r="AF18" s="130" t="s">
        <v>26</v>
      </c>
      <c r="AG18" s="49"/>
      <c r="AH18" s="55">
        <f>'5AUG'!AH18-COUNTIF(B18:AF18,"REF")</f>
        <v>4</v>
      </c>
      <c r="AI18" s="117">
        <f>'5AUG'!AI18-COUNTIF(B18:AF18,"VAC")</f>
        <v>26</v>
      </c>
      <c r="AJ18" s="56"/>
      <c r="AK18" s="147"/>
    </row>
    <row r="19" spans="1:37" s="69" customFormat="1" ht="18.75" customHeight="1" thickBot="1">
      <c r="A19" s="379"/>
      <c r="B19" s="131"/>
      <c r="C19" s="94"/>
      <c r="D19" s="131"/>
      <c r="E19" s="131"/>
      <c r="F19" s="131"/>
      <c r="G19" s="94"/>
      <c r="H19" s="131"/>
      <c r="I19" s="96"/>
      <c r="J19" s="131"/>
      <c r="K19" s="131"/>
      <c r="L19" s="94"/>
      <c r="M19" s="131"/>
      <c r="N19" s="131"/>
      <c r="O19" s="58"/>
      <c r="P19" s="97"/>
      <c r="Q19" s="98"/>
      <c r="R19" s="60"/>
      <c r="S19" s="131"/>
      <c r="T19" s="131"/>
      <c r="U19" s="131"/>
      <c r="V19" s="58"/>
      <c r="W19" s="100"/>
      <c r="X19" s="58"/>
      <c r="Y19" s="96"/>
      <c r="Z19" s="93"/>
      <c r="AA19" s="131"/>
      <c r="AB19" s="131"/>
      <c r="AC19" s="60" t="s">
        <v>56</v>
      </c>
      <c r="AD19" s="94"/>
      <c r="AE19" s="131"/>
      <c r="AF19" s="131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130" t="s">
        <v>85</v>
      </c>
      <c r="C20" s="130" t="s">
        <v>26</v>
      </c>
      <c r="D20" s="48"/>
      <c r="E20" s="130" t="s">
        <v>51</v>
      </c>
      <c r="F20" s="130" t="s">
        <v>26</v>
      </c>
      <c r="G20" s="130" t="s">
        <v>43</v>
      </c>
      <c r="H20" s="48"/>
      <c r="I20" s="49"/>
      <c r="J20" s="50"/>
      <c r="K20" s="130" t="s">
        <v>26</v>
      </c>
      <c r="L20" s="130" t="s">
        <v>85</v>
      </c>
      <c r="M20" s="130" t="s">
        <v>51</v>
      </c>
      <c r="N20" s="47"/>
      <c r="O20" s="130" t="s">
        <v>82</v>
      </c>
      <c r="P20" s="130" t="s">
        <v>82</v>
      </c>
      <c r="Q20" s="52"/>
      <c r="R20" s="130" t="s">
        <v>29</v>
      </c>
      <c r="S20" s="130" t="s">
        <v>59</v>
      </c>
      <c r="T20" s="82"/>
      <c r="U20" s="130" t="s">
        <v>62</v>
      </c>
      <c r="V20" s="130" t="s">
        <v>51</v>
      </c>
      <c r="W20" s="130" t="s">
        <v>51</v>
      </c>
      <c r="X20" s="130" t="s">
        <v>82</v>
      </c>
      <c r="Y20" s="49"/>
      <c r="Z20" s="53" t="s">
        <v>32</v>
      </c>
      <c r="AA20" s="47" t="s">
        <v>33</v>
      </c>
      <c r="AB20" s="46" t="s">
        <v>32</v>
      </c>
      <c r="AC20" s="130" t="s">
        <v>43</v>
      </c>
      <c r="AD20" s="130" t="s">
        <v>85</v>
      </c>
      <c r="AE20" s="130" t="s">
        <v>81</v>
      </c>
      <c r="AF20" s="48"/>
      <c r="AG20" s="78"/>
      <c r="AH20" s="55">
        <f>'5AUG'!AH20-COUNTIF(B20:AF20,"REF")</f>
        <v>4</v>
      </c>
      <c r="AI20" s="117">
        <f>'5AUG'!AI20-COUNTIF(B20:AF20,"VAC")</f>
        <v>30</v>
      </c>
      <c r="AJ20" s="56"/>
      <c r="AK20" s="147"/>
    </row>
    <row r="21" spans="1:37" s="69" customFormat="1" ht="18.75" customHeight="1">
      <c r="A21" s="375"/>
      <c r="B21" s="131"/>
      <c r="C21" s="131"/>
      <c r="D21" s="61"/>
      <c r="E21" s="131"/>
      <c r="F21" s="131"/>
      <c r="G21" s="131"/>
      <c r="H21" s="61"/>
      <c r="I21" s="62"/>
      <c r="J21" s="63"/>
      <c r="K21" s="131"/>
      <c r="L21" s="131"/>
      <c r="M21" s="131"/>
      <c r="N21" s="60"/>
      <c r="O21" s="131"/>
      <c r="P21" s="131"/>
      <c r="Q21" s="64"/>
      <c r="R21" s="131"/>
      <c r="S21" s="131"/>
      <c r="T21" s="60"/>
      <c r="U21" s="60" t="s">
        <v>56</v>
      </c>
      <c r="V21" s="131"/>
      <c r="W21" s="131"/>
      <c r="X21" s="131"/>
      <c r="Y21" s="62"/>
      <c r="Z21" s="66"/>
      <c r="AA21" s="67"/>
      <c r="AB21" s="59"/>
      <c r="AC21" s="131"/>
      <c r="AD21" s="131"/>
      <c r="AE21" s="131"/>
      <c r="AF21" s="61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70" t="s">
        <v>33</v>
      </c>
      <c r="C22" s="73" t="s">
        <v>32</v>
      </c>
      <c r="D22" s="130" t="s">
        <v>49</v>
      </c>
      <c r="E22" s="130" t="s">
        <v>43</v>
      </c>
      <c r="F22" s="130" t="s">
        <v>51</v>
      </c>
      <c r="G22" s="48" t="s">
        <v>33</v>
      </c>
      <c r="H22" s="130" t="s">
        <v>43</v>
      </c>
      <c r="I22" s="49"/>
      <c r="J22" s="130" t="s">
        <v>43</v>
      </c>
      <c r="K22" s="51" t="s">
        <v>32</v>
      </c>
      <c r="L22" s="82" t="s">
        <v>33</v>
      </c>
      <c r="M22" s="130" t="s">
        <v>43</v>
      </c>
      <c r="N22" s="130" t="s">
        <v>61</v>
      </c>
      <c r="O22" s="130" t="s">
        <v>61</v>
      </c>
      <c r="P22" s="71" t="s">
        <v>33</v>
      </c>
      <c r="Q22" s="52"/>
      <c r="R22" s="130" t="s">
        <v>46</v>
      </c>
      <c r="S22" s="130" t="s">
        <v>281</v>
      </c>
      <c r="T22" s="130" t="s">
        <v>61</v>
      </c>
      <c r="U22" s="130" t="s">
        <v>59</v>
      </c>
      <c r="V22" s="48" t="s">
        <v>33</v>
      </c>
      <c r="W22" s="125" t="s">
        <v>31</v>
      </c>
      <c r="X22" s="126" t="s">
        <v>29</v>
      </c>
      <c r="Y22" s="49"/>
      <c r="Z22" s="130" t="s">
        <v>46</v>
      </c>
      <c r="AA22" s="130" t="s">
        <v>43</v>
      </c>
      <c r="AB22" s="47" t="s">
        <v>33</v>
      </c>
      <c r="AC22" s="82" t="s">
        <v>33</v>
      </c>
      <c r="AD22" s="126" t="s">
        <v>363</v>
      </c>
      <c r="AE22" s="130" t="s">
        <v>65</v>
      </c>
      <c r="AF22" s="130" t="s">
        <v>29</v>
      </c>
      <c r="AG22" s="49"/>
      <c r="AH22" s="55">
        <f>'5AUG'!AH22-COUNTIF(B22:AF22,"REF")</f>
        <v>4</v>
      </c>
      <c r="AI22" s="117">
        <f>'5AUG'!AI22-COUNTIF(B22:AF22,"VAC")</f>
        <v>28</v>
      </c>
      <c r="AJ22" s="56"/>
      <c r="AK22" s="147"/>
    </row>
    <row r="23" spans="1:37" s="69" customFormat="1" ht="18.75" customHeight="1">
      <c r="A23" s="375"/>
      <c r="B23" s="74"/>
      <c r="C23" s="77"/>
      <c r="D23" s="131"/>
      <c r="E23" s="131"/>
      <c r="F23" s="131"/>
      <c r="G23" s="60"/>
      <c r="H23" s="131"/>
      <c r="I23" s="62"/>
      <c r="J23" s="131"/>
      <c r="K23" s="58"/>
      <c r="L23" s="61"/>
      <c r="M23" s="131"/>
      <c r="N23" s="131"/>
      <c r="O23" s="131"/>
      <c r="P23" s="75"/>
      <c r="Q23" s="64"/>
      <c r="R23" s="60" t="s">
        <v>56</v>
      </c>
      <c r="S23" s="131"/>
      <c r="T23" s="131"/>
      <c r="U23" s="131"/>
      <c r="V23" s="61"/>
      <c r="W23" s="59"/>
      <c r="X23" s="127"/>
      <c r="Y23" s="62"/>
      <c r="Z23" s="131"/>
      <c r="AA23" s="131"/>
      <c r="AB23" s="60"/>
      <c r="AC23" s="60"/>
      <c r="AD23" s="127"/>
      <c r="AE23" s="131"/>
      <c r="AF23" s="131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126" t="s">
        <v>93</v>
      </c>
      <c r="C24" s="130" t="s">
        <v>26</v>
      </c>
      <c r="D24" s="48"/>
      <c r="E24" s="48"/>
      <c r="F24" s="130" t="s">
        <v>127</v>
      </c>
      <c r="G24" s="130" t="s">
        <v>71</v>
      </c>
      <c r="H24" s="130" t="s">
        <v>26</v>
      </c>
      <c r="I24" s="78"/>
      <c r="J24" s="130" t="s">
        <v>36</v>
      </c>
      <c r="K24" s="48"/>
      <c r="L24" s="130" t="s">
        <v>62</v>
      </c>
      <c r="M24" s="130" t="s">
        <v>26</v>
      </c>
      <c r="N24" s="130" t="s">
        <v>55</v>
      </c>
      <c r="O24" s="47"/>
      <c r="P24" s="130" t="s">
        <v>70</v>
      </c>
      <c r="Q24" s="79"/>
      <c r="R24" s="130" t="s">
        <v>36</v>
      </c>
      <c r="S24" s="130" t="s">
        <v>55</v>
      </c>
      <c r="T24" s="126" t="s">
        <v>62</v>
      </c>
      <c r="U24" s="46" t="s">
        <v>32</v>
      </c>
      <c r="V24" s="124" t="s">
        <v>31</v>
      </c>
      <c r="W24" s="125" t="s">
        <v>31</v>
      </c>
      <c r="X24" s="71" t="s">
        <v>33</v>
      </c>
      <c r="Y24" s="78"/>
      <c r="Z24" s="80" t="s">
        <v>33</v>
      </c>
      <c r="AA24" s="130" t="s">
        <v>303</v>
      </c>
      <c r="AB24" s="130" t="s">
        <v>55</v>
      </c>
      <c r="AC24" s="124" t="s">
        <v>31</v>
      </c>
      <c r="AD24" s="85" t="s">
        <v>33</v>
      </c>
      <c r="AE24" s="126" t="s">
        <v>93</v>
      </c>
      <c r="AF24" s="126" t="s">
        <v>152</v>
      </c>
      <c r="AG24" s="78"/>
      <c r="AH24" s="55">
        <f>'5AUG'!AH24-COUNTIF(B24:AF24,"REF")</f>
        <v>4</v>
      </c>
      <c r="AI24" s="117">
        <f>'5AUG'!AI24-COUNTIF(B24:AF24,"VAC")</f>
        <v>11</v>
      </c>
      <c r="AJ24" s="56"/>
      <c r="AK24" s="147"/>
    </row>
    <row r="25" spans="1:37" s="69" customFormat="1" ht="18.75" customHeight="1">
      <c r="A25" s="375"/>
      <c r="B25" s="127"/>
      <c r="C25" s="131"/>
      <c r="D25" s="61"/>
      <c r="E25" s="60"/>
      <c r="F25" s="131"/>
      <c r="G25" s="131"/>
      <c r="H25" s="131"/>
      <c r="I25" s="62"/>
      <c r="J25" s="131"/>
      <c r="K25" s="61"/>
      <c r="L25" s="131"/>
      <c r="M25" s="131"/>
      <c r="N25" s="131"/>
      <c r="O25" s="60"/>
      <c r="P25" s="131"/>
      <c r="Q25" s="64"/>
      <c r="R25" s="131"/>
      <c r="S25" s="131"/>
      <c r="T25" s="60" t="s">
        <v>56</v>
      </c>
      <c r="U25" s="59"/>
      <c r="V25" s="58"/>
      <c r="W25" s="58"/>
      <c r="X25" s="75"/>
      <c r="Y25" s="62"/>
      <c r="Z25" s="63"/>
      <c r="AA25" s="131"/>
      <c r="AB25" s="131"/>
      <c r="AC25" s="58"/>
      <c r="AD25" s="60"/>
      <c r="AE25" s="127"/>
      <c r="AF25" s="127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82"/>
      <c r="C26" s="126" t="s">
        <v>152</v>
      </c>
      <c r="D26" s="130" t="s">
        <v>82</v>
      </c>
      <c r="E26" s="130" t="s">
        <v>59</v>
      </c>
      <c r="F26" s="82"/>
      <c r="G26" s="126" t="s">
        <v>90</v>
      </c>
      <c r="H26" s="130" t="s">
        <v>107</v>
      </c>
      <c r="I26" s="78"/>
      <c r="J26" s="130" t="s">
        <v>26</v>
      </c>
      <c r="K26" s="130" t="s">
        <v>281</v>
      </c>
      <c r="L26" s="130" t="s">
        <v>211</v>
      </c>
      <c r="M26" s="48"/>
      <c r="N26" s="124" t="s">
        <v>32</v>
      </c>
      <c r="O26" s="126" t="s">
        <v>29</v>
      </c>
      <c r="P26" s="130" t="s">
        <v>43</v>
      </c>
      <c r="Q26" s="84"/>
      <c r="R26" s="130" t="s">
        <v>43</v>
      </c>
      <c r="S26" s="47"/>
      <c r="T26" s="130" t="s">
        <v>82</v>
      </c>
      <c r="U26" s="130" t="s">
        <v>59</v>
      </c>
      <c r="V26" s="130" t="s">
        <v>26</v>
      </c>
      <c r="W26" s="130" t="s">
        <v>47</v>
      </c>
      <c r="X26" s="130" t="s">
        <v>61</v>
      </c>
      <c r="Y26" s="78"/>
      <c r="Z26" s="130" t="s">
        <v>70</v>
      </c>
      <c r="AA26" s="312" t="s">
        <v>32</v>
      </c>
      <c r="AB26" s="130" t="s">
        <v>211</v>
      </c>
      <c r="AC26" s="126" t="s">
        <v>90</v>
      </c>
      <c r="AD26" s="130" t="s">
        <v>26</v>
      </c>
      <c r="AE26" s="130" t="s">
        <v>51</v>
      </c>
      <c r="AF26" s="130" t="s">
        <v>82</v>
      </c>
      <c r="AG26" s="78"/>
      <c r="AH26" s="55">
        <f>'5AUG'!AH26-COUNTIF(B26:AF26,"REF")</f>
        <v>4</v>
      </c>
      <c r="AI26" s="117">
        <f>'5AUG'!AI26-COUNTIF(B26:AF26,"VAC")</f>
        <v>9</v>
      </c>
      <c r="AJ26" s="56"/>
      <c r="AK26" s="147"/>
    </row>
    <row r="27" spans="1:37" s="69" customFormat="1" ht="18.75" customHeight="1">
      <c r="A27" s="375"/>
      <c r="B27" s="60"/>
      <c r="C27" s="127"/>
      <c r="D27" s="131"/>
      <c r="E27" s="131"/>
      <c r="F27" s="60"/>
      <c r="G27" s="127"/>
      <c r="H27" s="131"/>
      <c r="I27" s="62"/>
      <c r="J27" s="131"/>
      <c r="K27" s="131"/>
      <c r="L27" s="60" t="s">
        <v>56</v>
      </c>
      <c r="M27" s="60"/>
      <c r="N27" s="59"/>
      <c r="O27" s="127"/>
      <c r="P27" s="131"/>
      <c r="Q27" s="64"/>
      <c r="R27" s="131"/>
      <c r="S27" s="60"/>
      <c r="T27" s="131"/>
      <c r="U27" s="131"/>
      <c r="V27" s="131"/>
      <c r="W27" s="60" t="s">
        <v>56</v>
      </c>
      <c r="X27" s="131"/>
      <c r="Y27" s="62"/>
      <c r="Z27" s="131"/>
      <c r="AA27" s="58"/>
      <c r="AB27" s="60" t="s">
        <v>56</v>
      </c>
      <c r="AC27" s="127"/>
      <c r="AD27" s="131"/>
      <c r="AE27" s="131"/>
      <c r="AF27" s="60" t="s">
        <v>56</v>
      </c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130" t="s">
        <v>46</v>
      </c>
      <c r="C28" s="47"/>
      <c r="D28" s="130" t="s">
        <v>26</v>
      </c>
      <c r="E28" s="130" t="s">
        <v>76</v>
      </c>
      <c r="F28" s="130" t="s">
        <v>145</v>
      </c>
      <c r="G28" s="130" t="s">
        <v>100</v>
      </c>
      <c r="H28" s="130" t="s">
        <v>82</v>
      </c>
      <c r="I28" s="49"/>
      <c r="J28" s="50"/>
      <c r="K28" s="130" t="s">
        <v>76</v>
      </c>
      <c r="L28" s="130" t="s">
        <v>70</v>
      </c>
      <c r="M28" s="130" t="s">
        <v>76</v>
      </c>
      <c r="N28" s="51" t="s">
        <v>32</v>
      </c>
      <c r="O28" s="130" t="s">
        <v>78</v>
      </c>
      <c r="P28" s="130" t="s">
        <v>99</v>
      </c>
      <c r="Q28" s="52"/>
      <c r="R28" s="130" t="s">
        <v>74</v>
      </c>
      <c r="S28" s="130" t="s">
        <v>76</v>
      </c>
      <c r="T28" s="130" t="s">
        <v>75</v>
      </c>
      <c r="U28" s="82"/>
      <c r="V28" s="48"/>
      <c r="W28" s="130" t="s">
        <v>71</v>
      </c>
      <c r="X28" s="130" t="s">
        <v>78</v>
      </c>
      <c r="Y28" s="49"/>
      <c r="Z28" s="130" t="s">
        <v>74</v>
      </c>
      <c r="AA28" s="48"/>
      <c r="AB28" s="130" t="s">
        <v>70</v>
      </c>
      <c r="AC28" s="130" t="s">
        <v>70</v>
      </c>
      <c r="AD28" s="130" t="s">
        <v>75</v>
      </c>
      <c r="AE28" s="54"/>
      <c r="AF28" s="130" t="s">
        <v>99</v>
      </c>
      <c r="AG28" s="49"/>
      <c r="AH28" s="55">
        <f>'5AUG'!AH28-COUNTIF(B28:AF28,"REF")</f>
        <v>5</v>
      </c>
      <c r="AI28" s="117">
        <f>'5AUG'!AI28-COUNTIF(B28:AF28,"VAC")</f>
        <v>24</v>
      </c>
      <c r="AJ28" s="56"/>
      <c r="AK28" s="147"/>
    </row>
    <row r="29" spans="1:37" s="69" customFormat="1" ht="18.75" customHeight="1">
      <c r="A29" s="375"/>
      <c r="B29" s="131"/>
      <c r="C29" s="60"/>
      <c r="D29" s="131"/>
      <c r="E29" s="131"/>
      <c r="F29" s="131"/>
      <c r="G29" s="131"/>
      <c r="H29" s="60" t="s">
        <v>56</v>
      </c>
      <c r="I29" s="62"/>
      <c r="J29" s="63"/>
      <c r="K29" s="131"/>
      <c r="L29" s="131"/>
      <c r="M29" s="131"/>
      <c r="N29" s="58"/>
      <c r="O29" s="60" t="s">
        <v>56</v>
      </c>
      <c r="P29" s="131"/>
      <c r="Q29" s="64"/>
      <c r="R29" s="131"/>
      <c r="S29" s="131"/>
      <c r="T29" s="131"/>
      <c r="U29" s="60"/>
      <c r="V29" s="61"/>
      <c r="W29" s="131"/>
      <c r="X29" s="131"/>
      <c r="Y29" s="62"/>
      <c r="Z29" s="131"/>
      <c r="AA29" s="61"/>
      <c r="AB29" s="131"/>
      <c r="AC29" s="131"/>
      <c r="AD29" s="131"/>
      <c r="AE29" s="63"/>
      <c r="AF29" s="131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130" t="s">
        <v>65</v>
      </c>
      <c r="C30" s="130" t="s">
        <v>59</v>
      </c>
      <c r="D30" s="130" t="s">
        <v>26</v>
      </c>
      <c r="E30" s="130" t="s">
        <v>39</v>
      </c>
      <c r="F30" s="82"/>
      <c r="G30" s="126" t="s">
        <v>46</v>
      </c>
      <c r="H30" s="130" t="s">
        <v>158</v>
      </c>
      <c r="I30" s="49"/>
      <c r="J30" s="130" t="s">
        <v>74</v>
      </c>
      <c r="K30" s="82"/>
      <c r="L30" s="130" t="s">
        <v>51</v>
      </c>
      <c r="M30" s="130" t="s">
        <v>98</v>
      </c>
      <c r="N30" s="48"/>
      <c r="O30" s="126" t="s">
        <v>46</v>
      </c>
      <c r="P30" s="130" t="s">
        <v>361</v>
      </c>
      <c r="Q30" s="52"/>
      <c r="R30" s="130" t="s">
        <v>215</v>
      </c>
      <c r="S30" s="47"/>
      <c r="T30" s="130" t="s">
        <v>85</v>
      </c>
      <c r="U30" s="130" t="s">
        <v>157</v>
      </c>
      <c r="V30" s="130" t="s">
        <v>26</v>
      </c>
      <c r="W30" s="130" t="s">
        <v>74</v>
      </c>
      <c r="X30" s="48"/>
      <c r="Y30" s="49"/>
      <c r="Z30" s="80"/>
      <c r="AA30" s="130" t="s">
        <v>28</v>
      </c>
      <c r="AB30" s="130" t="s">
        <v>51</v>
      </c>
      <c r="AC30" s="130" t="s">
        <v>59</v>
      </c>
      <c r="AD30" s="130" t="s">
        <v>26</v>
      </c>
      <c r="AE30" s="130" t="s">
        <v>62</v>
      </c>
      <c r="AF30" s="46" t="s">
        <v>32</v>
      </c>
      <c r="AG30" s="49"/>
      <c r="AH30" s="55">
        <f>'5AUG'!AH30-COUNTIF(B30:AF30,"REF")</f>
        <v>5</v>
      </c>
      <c r="AI30" s="117">
        <f>'5AUG'!AI30-COUNTIF(B30:AF30,"VAC")</f>
        <v>16</v>
      </c>
      <c r="AJ30" s="56"/>
      <c r="AK30" s="147"/>
    </row>
    <row r="31" spans="1:37" s="69" customFormat="1" ht="18.75" customHeight="1">
      <c r="A31" s="375"/>
      <c r="B31" s="131"/>
      <c r="C31" s="131"/>
      <c r="D31" s="131"/>
      <c r="E31" s="60" t="s">
        <v>56</v>
      </c>
      <c r="F31" s="60"/>
      <c r="G31" s="127"/>
      <c r="H31" s="131"/>
      <c r="I31" s="62"/>
      <c r="J31" s="131"/>
      <c r="K31" s="60"/>
      <c r="L31" s="131"/>
      <c r="M31" s="131"/>
      <c r="N31" s="60"/>
      <c r="O31" s="127"/>
      <c r="P31" s="131"/>
      <c r="Q31" s="64"/>
      <c r="R31" s="131"/>
      <c r="S31" s="60"/>
      <c r="T31" s="131"/>
      <c r="U31" s="131"/>
      <c r="V31" s="131"/>
      <c r="W31" s="131"/>
      <c r="X31" s="75"/>
      <c r="Y31" s="62"/>
      <c r="Z31" s="63"/>
      <c r="AA31" s="131"/>
      <c r="AB31" s="131"/>
      <c r="AC31" s="131"/>
      <c r="AD31" s="131"/>
      <c r="AE31" s="60" t="s">
        <v>56</v>
      </c>
      <c r="AF31" s="59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130" t="s">
        <v>70</v>
      </c>
      <c r="C32" s="82" t="s">
        <v>33</v>
      </c>
      <c r="D32" s="73" t="s">
        <v>32</v>
      </c>
      <c r="E32" s="46" t="s">
        <v>32</v>
      </c>
      <c r="F32" s="238" t="s">
        <v>31</v>
      </c>
      <c r="G32" s="48" t="s">
        <v>33</v>
      </c>
      <c r="H32" s="124" t="s">
        <v>31</v>
      </c>
      <c r="I32" s="49"/>
      <c r="J32" s="130" t="s">
        <v>283</v>
      </c>
      <c r="K32" s="130" t="s">
        <v>26</v>
      </c>
      <c r="L32" s="82"/>
      <c r="M32" s="130" t="s">
        <v>102</v>
      </c>
      <c r="N32" s="130" t="s">
        <v>26</v>
      </c>
      <c r="O32" s="130" t="s">
        <v>207</v>
      </c>
      <c r="P32" s="130" t="s">
        <v>55</v>
      </c>
      <c r="Q32" s="52"/>
      <c r="R32" s="48"/>
      <c r="S32" s="130" t="s">
        <v>58</v>
      </c>
      <c r="T32" s="130" t="s">
        <v>163</v>
      </c>
      <c r="U32" s="130" t="s">
        <v>42</v>
      </c>
      <c r="V32" s="130" t="s">
        <v>70</v>
      </c>
      <c r="W32" s="48"/>
      <c r="X32" s="130" t="s">
        <v>107</v>
      </c>
      <c r="Y32" s="49"/>
      <c r="Z32" s="130" t="s">
        <v>58</v>
      </c>
      <c r="AA32" s="130" t="s">
        <v>36</v>
      </c>
      <c r="AB32" s="130" t="s">
        <v>163</v>
      </c>
      <c r="AC32" s="130" t="s">
        <v>34</v>
      </c>
      <c r="AD32" s="130" t="s">
        <v>55</v>
      </c>
      <c r="AE32" s="125" t="s">
        <v>31</v>
      </c>
      <c r="AF32" s="260" t="s">
        <v>31</v>
      </c>
      <c r="AG32" s="49"/>
      <c r="AH32" s="55">
        <f>'5AUG'!AH32-COUNTIF(B32:AF32,"REF")</f>
        <v>4</v>
      </c>
      <c r="AI32" s="117">
        <f>'5AUG'!AI32-COUNTIF(B32:AF32,"VAC")</f>
        <v>23</v>
      </c>
      <c r="AJ32" s="56"/>
      <c r="AK32" s="147"/>
    </row>
    <row r="33" spans="1:37" s="69" customFormat="1" ht="18.75" customHeight="1" thickBot="1">
      <c r="A33" s="379"/>
      <c r="B33" s="131"/>
      <c r="C33" s="60"/>
      <c r="D33" s="77"/>
      <c r="E33" s="59"/>
      <c r="F33" s="58"/>
      <c r="G33" s="60"/>
      <c r="H33" s="77"/>
      <c r="I33" s="96"/>
      <c r="J33" s="131"/>
      <c r="K33" s="131"/>
      <c r="L33" s="60"/>
      <c r="M33" s="131"/>
      <c r="N33" s="131"/>
      <c r="O33" s="131"/>
      <c r="P33" s="60" t="s">
        <v>56</v>
      </c>
      <c r="Q33" s="98"/>
      <c r="R33" s="60"/>
      <c r="S33" s="131"/>
      <c r="T33" s="131"/>
      <c r="U33" s="131"/>
      <c r="V33" s="131"/>
      <c r="W33" s="100"/>
      <c r="X33" s="131"/>
      <c r="Y33" s="96"/>
      <c r="Z33" s="131"/>
      <c r="AA33" s="131"/>
      <c r="AB33" s="131"/>
      <c r="AC33" s="60" t="s">
        <v>56</v>
      </c>
      <c r="AD33" s="60" t="s">
        <v>56</v>
      </c>
      <c r="AE33" s="93"/>
      <c r="AF33" s="102"/>
      <c r="AG33" s="96"/>
      <c r="AH33" s="154"/>
      <c r="AI33" s="154"/>
      <c r="AJ33" s="68"/>
      <c r="AK33" s="129"/>
    </row>
    <row r="34" spans="1:37" ht="18.75" customHeight="1">
      <c r="A34" s="405"/>
      <c r="B34" s="46"/>
      <c r="C34" s="46"/>
      <c r="D34" s="48"/>
      <c r="E34" s="46"/>
      <c r="F34" s="46"/>
      <c r="G34" s="46"/>
      <c r="H34" s="48"/>
      <c r="I34" s="49"/>
      <c r="J34" s="50"/>
      <c r="K34" s="46"/>
      <c r="L34" s="46"/>
      <c r="M34" s="46"/>
      <c r="N34" s="47"/>
      <c r="O34" s="46"/>
      <c r="P34" s="46"/>
      <c r="Q34" s="52"/>
      <c r="R34" s="46"/>
      <c r="S34" s="46"/>
      <c r="T34" s="47"/>
      <c r="U34" s="47"/>
      <c r="V34" s="46"/>
      <c r="W34" s="46"/>
      <c r="X34" s="46"/>
      <c r="Y34" s="49"/>
      <c r="Z34" s="53"/>
      <c r="AA34" s="54"/>
      <c r="AB34" s="46"/>
      <c r="AC34" s="46"/>
      <c r="AD34" s="46"/>
      <c r="AE34" s="46"/>
      <c r="AF34" s="48"/>
      <c r="AG34" s="78"/>
      <c r="AH34" s="56"/>
      <c r="AI34" s="151"/>
      <c r="AJ34" s="56"/>
      <c r="AK34" s="147"/>
    </row>
    <row r="35" spans="1:37" s="69" customFormat="1" ht="18.75" customHeight="1">
      <c r="A35" s="375"/>
      <c r="B35" s="59"/>
      <c r="C35" s="59"/>
      <c r="D35" s="60"/>
      <c r="E35" s="59"/>
      <c r="F35" s="59"/>
      <c r="G35" s="59"/>
      <c r="H35" s="61"/>
      <c r="I35" s="62"/>
      <c r="J35" s="63"/>
      <c r="K35" s="59"/>
      <c r="L35" s="59"/>
      <c r="M35" s="59"/>
      <c r="N35" s="60"/>
      <c r="O35" s="59"/>
      <c r="P35" s="59"/>
      <c r="Q35" s="64"/>
      <c r="R35" s="59"/>
      <c r="S35" s="59"/>
      <c r="T35" s="65"/>
      <c r="U35" s="60"/>
      <c r="V35" s="58"/>
      <c r="W35" s="59"/>
      <c r="X35" s="59"/>
      <c r="Y35" s="62"/>
      <c r="Z35" s="66"/>
      <c r="AA35" s="67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96" t="s">
        <v>109</v>
      </c>
      <c r="B36" s="70"/>
      <c r="C36" s="130" t="s">
        <v>128</v>
      </c>
      <c r="D36" s="130" t="s">
        <v>85</v>
      </c>
      <c r="E36" s="130" t="s">
        <v>47</v>
      </c>
      <c r="F36" s="51" t="s">
        <v>32</v>
      </c>
      <c r="G36" s="48" t="s">
        <v>33</v>
      </c>
      <c r="H36" s="73" t="s">
        <v>32</v>
      </c>
      <c r="I36" s="49"/>
      <c r="J36" s="238" t="s">
        <v>31</v>
      </c>
      <c r="K36" s="124" t="s">
        <v>31</v>
      </c>
      <c r="L36" s="130" t="s">
        <v>65</v>
      </c>
      <c r="M36" s="130" t="s">
        <v>293</v>
      </c>
      <c r="N36" s="130" t="s">
        <v>85</v>
      </c>
      <c r="O36" s="130" t="s">
        <v>36</v>
      </c>
      <c r="P36" s="71" t="s">
        <v>33</v>
      </c>
      <c r="Q36" s="52"/>
      <c r="R36" s="72" t="s">
        <v>33</v>
      </c>
      <c r="S36" s="130" t="s">
        <v>128</v>
      </c>
      <c r="T36" s="130" t="s">
        <v>52</v>
      </c>
      <c r="U36" s="130" t="s">
        <v>52</v>
      </c>
      <c r="V36" s="48"/>
      <c r="W36" s="130" t="s">
        <v>43</v>
      </c>
      <c r="X36" s="130" t="s">
        <v>43</v>
      </c>
      <c r="Y36" s="49"/>
      <c r="Z36" s="130" t="s">
        <v>36</v>
      </c>
      <c r="AA36" s="130" t="s">
        <v>26</v>
      </c>
      <c r="AB36" s="47" t="s">
        <v>33</v>
      </c>
      <c r="AC36" s="82" t="s">
        <v>33</v>
      </c>
      <c r="AD36" s="130" t="s">
        <v>65</v>
      </c>
      <c r="AE36" s="130" t="s">
        <v>36</v>
      </c>
      <c r="AF36" s="130" t="s">
        <v>43</v>
      </c>
      <c r="AG36" s="49"/>
      <c r="AH36" s="55">
        <f>'5AUG'!AH36-COUNTIF(B36:AF36,"REF")</f>
        <v>4</v>
      </c>
      <c r="AI36" s="117">
        <f>'5AUG'!AI36-COUNTIF(B36:AF36,"VAC")</f>
        <v>28</v>
      </c>
      <c r="AJ36" s="56"/>
      <c r="AK36" s="147"/>
    </row>
    <row r="37" spans="1:37" s="69" customFormat="1" ht="18.75" customHeight="1">
      <c r="A37" s="381"/>
      <c r="B37" s="74"/>
      <c r="C37" s="131"/>
      <c r="D37" s="131"/>
      <c r="E37" s="131"/>
      <c r="F37" s="58"/>
      <c r="G37" s="60"/>
      <c r="H37" s="77"/>
      <c r="I37" s="62"/>
      <c r="J37" s="59"/>
      <c r="K37" s="59"/>
      <c r="L37" s="131"/>
      <c r="M37" s="60" t="s">
        <v>56</v>
      </c>
      <c r="N37" s="131"/>
      <c r="O37" s="131"/>
      <c r="P37" s="75"/>
      <c r="Q37" s="64"/>
      <c r="R37" s="60"/>
      <c r="S37" s="131"/>
      <c r="T37" s="131"/>
      <c r="U37" s="131"/>
      <c r="V37" s="61"/>
      <c r="W37" s="131"/>
      <c r="X37" s="131"/>
      <c r="Y37" s="62"/>
      <c r="Z37" s="131"/>
      <c r="AA37" s="131"/>
      <c r="AB37" s="60"/>
      <c r="AC37" s="60"/>
      <c r="AD37" s="131"/>
      <c r="AE37" s="131"/>
      <c r="AF37" s="131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130" t="s">
        <v>78</v>
      </c>
      <c r="C38" s="130" t="s">
        <v>76</v>
      </c>
      <c r="D38" s="82" t="s">
        <v>33</v>
      </c>
      <c r="E38" s="47"/>
      <c r="F38" s="130" t="s">
        <v>65</v>
      </c>
      <c r="G38" s="130" t="s">
        <v>65</v>
      </c>
      <c r="H38" s="130" t="s">
        <v>36</v>
      </c>
      <c r="I38" s="78"/>
      <c r="J38" s="130" t="s">
        <v>52</v>
      </c>
      <c r="K38" s="48"/>
      <c r="L38" s="130" t="s">
        <v>26</v>
      </c>
      <c r="M38" s="130" t="s">
        <v>59</v>
      </c>
      <c r="N38" s="130" t="s">
        <v>78</v>
      </c>
      <c r="O38" s="48" t="s">
        <v>33</v>
      </c>
      <c r="P38" s="51" t="s">
        <v>32</v>
      </c>
      <c r="Q38" s="79"/>
      <c r="R38" s="130" t="s">
        <v>65</v>
      </c>
      <c r="S38" s="130" t="s">
        <v>283</v>
      </c>
      <c r="T38" s="130" t="s">
        <v>51</v>
      </c>
      <c r="U38" s="47"/>
      <c r="V38" s="130" t="s">
        <v>65</v>
      </c>
      <c r="W38" s="130" t="s">
        <v>52</v>
      </c>
      <c r="X38" s="71"/>
      <c r="Y38" s="78"/>
      <c r="Z38" s="126" t="s">
        <v>284</v>
      </c>
      <c r="AA38" s="130" t="s">
        <v>65</v>
      </c>
      <c r="AB38" s="130" t="s">
        <v>52</v>
      </c>
      <c r="AC38" s="130" t="s">
        <v>59</v>
      </c>
      <c r="AD38" s="47"/>
      <c r="AE38" s="130" t="s">
        <v>290</v>
      </c>
      <c r="AF38" s="130" t="s">
        <v>52</v>
      </c>
      <c r="AG38" s="108"/>
      <c r="AH38" s="55">
        <f>'5AUG'!AH38-COUNTIF(B38:AF38,"REF")</f>
        <v>6</v>
      </c>
      <c r="AI38" s="117">
        <f>'5AUG'!AI38-COUNTIF(B38:AF38,"VAC")</f>
        <v>5</v>
      </c>
      <c r="AJ38" s="56"/>
      <c r="AK38" s="147"/>
    </row>
    <row r="39" spans="1:37" s="69" customFormat="1" ht="18.75" customHeight="1">
      <c r="A39" s="381"/>
      <c r="B39" s="131"/>
      <c r="C39" s="131"/>
      <c r="D39" s="60"/>
      <c r="E39" s="60"/>
      <c r="F39" s="131"/>
      <c r="G39" s="131"/>
      <c r="H39" s="131"/>
      <c r="I39" s="62"/>
      <c r="J39" s="131"/>
      <c r="K39" s="60"/>
      <c r="L39" s="131"/>
      <c r="M39" s="131"/>
      <c r="N39" s="131"/>
      <c r="O39" s="60"/>
      <c r="P39" s="58"/>
      <c r="Q39" s="64"/>
      <c r="R39" s="131"/>
      <c r="S39" s="131"/>
      <c r="T39" s="131"/>
      <c r="U39" s="60"/>
      <c r="V39" s="131"/>
      <c r="W39" s="131"/>
      <c r="X39" s="75"/>
      <c r="Y39" s="62"/>
      <c r="Z39" s="60" t="s">
        <v>56</v>
      </c>
      <c r="AA39" s="131"/>
      <c r="AB39" s="131"/>
      <c r="AC39" s="131"/>
      <c r="AD39" s="60"/>
      <c r="AE39" s="131"/>
      <c r="AF39" s="131"/>
      <c r="AG39" s="62"/>
      <c r="AH39" s="154"/>
      <c r="AI39" s="154"/>
      <c r="AJ39" s="68"/>
      <c r="AK39" s="129"/>
    </row>
    <row r="40" spans="1:37" ht="18.75" customHeight="1">
      <c r="A40" s="415"/>
      <c r="B40" s="70"/>
      <c r="C40" s="46"/>
      <c r="D40" s="46"/>
      <c r="E40" s="46"/>
      <c r="F40" s="82"/>
      <c r="G40" s="46"/>
      <c r="H40" s="46"/>
      <c r="I40" s="78"/>
      <c r="J40" s="46"/>
      <c r="K40" s="46"/>
      <c r="L40" s="48"/>
      <c r="M40" s="48"/>
      <c r="N40" s="46"/>
      <c r="O40" s="46"/>
      <c r="P40" s="46"/>
      <c r="Q40" s="84"/>
      <c r="R40" s="130" t="s">
        <v>70</v>
      </c>
      <c r="S40" s="48"/>
      <c r="T40" s="130" t="s">
        <v>62</v>
      </c>
      <c r="U40" s="130" t="s">
        <v>70</v>
      </c>
      <c r="V40" s="130" t="s">
        <v>70</v>
      </c>
      <c r="W40" s="121"/>
      <c r="X40" s="121"/>
      <c r="Y40" s="78"/>
      <c r="Z40" s="199"/>
      <c r="AA40" s="199"/>
      <c r="AB40" s="82"/>
      <c r="AC40" s="121"/>
      <c r="AD40" s="121"/>
      <c r="AE40" s="121"/>
      <c r="AF40" s="85"/>
      <c r="AG40" s="108"/>
      <c r="AH40" s="55"/>
      <c r="AI40" s="117"/>
      <c r="AJ40" s="56"/>
      <c r="AK40" s="147"/>
    </row>
    <row r="41" spans="1:37" s="69" customFormat="1" ht="18.75" customHeight="1">
      <c r="A41" s="375"/>
      <c r="B41" s="74"/>
      <c r="C41" s="59"/>
      <c r="D41" s="59"/>
      <c r="E41" s="59"/>
      <c r="F41" s="60"/>
      <c r="G41" s="59"/>
      <c r="H41" s="59"/>
      <c r="I41" s="62"/>
      <c r="J41" s="59"/>
      <c r="K41" s="59"/>
      <c r="L41" s="60"/>
      <c r="M41" s="60"/>
      <c r="N41" s="59"/>
      <c r="O41" s="59"/>
      <c r="P41" s="59"/>
      <c r="Q41" s="64"/>
      <c r="R41" s="131"/>
      <c r="S41" s="60"/>
      <c r="T41" s="60" t="s">
        <v>56</v>
      </c>
      <c r="U41" s="131"/>
      <c r="V41" s="131"/>
      <c r="W41" s="122"/>
      <c r="X41" s="122"/>
      <c r="Y41" s="62"/>
      <c r="Z41" s="123"/>
      <c r="AA41" s="123"/>
      <c r="AB41" s="60"/>
      <c r="AC41" s="122"/>
      <c r="AD41" s="122"/>
      <c r="AE41" s="123"/>
      <c r="AF41" s="60"/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73" t="s">
        <v>32</v>
      </c>
      <c r="C42" s="47"/>
      <c r="D42" s="130" t="s">
        <v>61</v>
      </c>
      <c r="E42" s="204" t="s">
        <v>137</v>
      </c>
      <c r="F42" s="130" t="s">
        <v>68</v>
      </c>
      <c r="G42" s="130" t="s">
        <v>61</v>
      </c>
      <c r="H42" s="48"/>
      <c r="I42" s="49"/>
      <c r="J42" s="48"/>
      <c r="K42" s="130" t="s">
        <v>70</v>
      </c>
      <c r="L42" s="130" t="s">
        <v>61</v>
      </c>
      <c r="M42" s="130" t="s">
        <v>54</v>
      </c>
      <c r="N42" s="130" t="s">
        <v>137</v>
      </c>
      <c r="O42" s="54"/>
      <c r="P42" s="130" t="s">
        <v>127</v>
      </c>
      <c r="Q42" s="52"/>
      <c r="R42" s="130" t="s">
        <v>62</v>
      </c>
      <c r="S42" s="130" t="s">
        <v>61</v>
      </c>
      <c r="T42" s="130" t="s">
        <v>91</v>
      </c>
      <c r="U42" s="48"/>
      <c r="V42" s="82"/>
      <c r="W42" s="130" t="s">
        <v>336</v>
      </c>
      <c r="X42" s="130" t="s">
        <v>78</v>
      </c>
      <c r="Y42" s="49"/>
      <c r="Z42" s="130" t="s">
        <v>61</v>
      </c>
      <c r="AA42" s="130" t="s">
        <v>137</v>
      </c>
      <c r="AB42" s="48"/>
      <c r="AC42" s="126" t="s">
        <v>67</v>
      </c>
      <c r="AD42" s="130" t="s">
        <v>49</v>
      </c>
      <c r="AE42" s="54"/>
      <c r="AF42" s="130" t="s">
        <v>127</v>
      </c>
      <c r="AG42" s="109"/>
      <c r="AH42" s="55">
        <f>'5AUG'!AH42-COUNTIF(B42:AF42,"REF")</f>
        <v>5</v>
      </c>
      <c r="AI42" s="117">
        <f>'5AUG'!AI42-COUNTIF(B42:AF42,"VAC")</f>
        <v>9</v>
      </c>
      <c r="AJ42" s="56"/>
      <c r="AK42" s="147"/>
    </row>
    <row r="43" spans="1:37" s="69" customFormat="1" ht="18.75" customHeight="1">
      <c r="A43" s="375"/>
      <c r="B43" s="77"/>
      <c r="C43" s="60"/>
      <c r="D43" s="131"/>
      <c r="E43" s="131"/>
      <c r="F43" s="131"/>
      <c r="G43" s="131"/>
      <c r="H43" s="61"/>
      <c r="I43" s="62"/>
      <c r="J43" s="88"/>
      <c r="K43" s="131"/>
      <c r="L43" s="131"/>
      <c r="M43" s="131"/>
      <c r="N43" s="131"/>
      <c r="O43" s="67"/>
      <c r="P43" s="131"/>
      <c r="Q43" s="64"/>
      <c r="R43" s="131"/>
      <c r="S43" s="131"/>
      <c r="T43" s="131"/>
      <c r="U43" s="88"/>
      <c r="V43" s="60"/>
      <c r="W43" s="131"/>
      <c r="X43" s="131"/>
      <c r="Y43" s="62"/>
      <c r="Z43" s="131"/>
      <c r="AA43" s="131"/>
      <c r="AB43" s="61"/>
      <c r="AC43" s="127"/>
      <c r="AD43" s="131"/>
      <c r="AE43" s="63"/>
      <c r="AF43" s="131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130" t="s">
        <v>39</v>
      </c>
      <c r="C44" s="130" t="s">
        <v>39</v>
      </c>
      <c r="D44" s="130" t="s">
        <v>40</v>
      </c>
      <c r="E44" s="130" t="s">
        <v>40</v>
      </c>
      <c r="F44" s="48"/>
      <c r="G44" s="130" t="s">
        <v>123</v>
      </c>
      <c r="H44" s="130" t="s">
        <v>39</v>
      </c>
      <c r="I44" s="49"/>
      <c r="J44" s="130" t="s">
        <v>39</v>
      </c>
      <c r="K44" s="48"/>
      <c r="L44" s="130" t="s">
        <v>123</v>
      </c>
      <c r="M44" s="130" t="s">
        <v>123</v>
      </c>
      <c r="N44" s="82"/>
      <c r="O44" s="130" t="s">
        <v>39</v>
      </c>
      <c r="P44" s="130" t="s">
        <v>40</v>
      </c>
      <c r="Q44" s="52"/>
      <c r="R44" s="130" t="s">
        <v>34</v>
      </c>
      <c r="S44" s="47"/>
      <c r="T44" s="46" t="s">
        <v>32</v>
      </c>
      <c r="U44" s="51" t="s">
        <v>32</v>
      </c>
      <c r="V44" s="125" t="s">
        <v>31</v>
      </c>
      <c r="W44" s="125" t="s">
        <v>31</v>
      </c>
      <c r="X44" s="130" t="s">
        <v>40</v>
      </c>
      <c r="Y44" s="49"/>
      <c r="Z44" s="130" t="s">
        <v>40</v>
      </c>
      <c r="AA44" s="130" t="s">
        <v>39</v>
      </c>
      <c r="AB44" s="130" t="s">
        <v>40</v>
      </c>
      <c r="AC44" s="130" t="s">
        <v>123</v>
      </c>
      <c r="AD44" s="47"/>
      <c r="AE44" s="130" t="s">
        <v>39</v>
      </c>
      <c r="AF44" s="130" t="s">
        <v>40</v>
      </c>
      <c r="AG44" s="109"/>
      <c r="AH44" s="55">
        <f>'5AUG'!AH44-COUNTIF(B44:AF44,"REF")</f>
        <v>4</v>
      </c>
      <c r="AI44" s="117">
        <f>'5AUG'!AI44-COUNTIF(B44:AF44,"VAC")</f>
        <v>21</v>
      </c>
      <c r="AJ44" s="56"/>
      <c r="AK44" s="147"/>
    </row>
    <row r="45" spans="1:37" s="69" customFormat="1" ht="18.75" customHeight="1">
      <c r="A45" s="375"/>
      <c r="B45" s="131"/>
      <c r="C45" s="131"/>
      <c r="D45" s="131"/>
      <c r="E45" s="60" t="s">
        <v>56</v>
      </c>
      <c r="F45" s="60"/>
      <c r="G45" s="131"/>
      <c r="H45" s="131"/>
      <c r="I45" s="62"/>
      <c r="J45" s="131"/>
      <c r="K45" s="88"/>
      <c r="L45" s="131"/>
      <c r="M45" s="131"/>
      <c r="N45" s="60"/>
      <c r="O45" s="131"/>
      <c r="P45" s="131"/>
      <c r="Q45" s="64"/>
      <c r="R45" s="131"/>
      <c r="S45" s="60"/>
      <c r="T45" s="59"/>
      <c r="U45" s="58"/>
      <c r="V45" s="59"/>
      <c r="W45" s="58"/>
      <c r="X45" s="60" t="s">
        <v>56</v>
      </c>
      <c r="Y45" s="62"/>
      <c r="Z45" s="60" t="s">
        <v>56</v>
      </c>
      <c r="AA45" s="131"/>
      <c r="AB45" s="131"/>
      <c r="AC45" s="131"/>
      <c r="AD45" s="60"/>
      <c r="AE45" s="131"/>
      <c r="AF45" s="131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130" t="s">
        <v>65</v>
      </c>
      <c r="C46" s="48"/>
      <c r="D46" s="130" t="s">
        <v>91</v>
      </c>
      <c r="E46" s="204" t="s">
        <v>69</v>
      </c>
      <c r="F46" s="48" t="s">
        <v>250</v>
      </c>
      <c r="G46" s="130" t="s">
        <v>65</v>
      </c>
      <c r="H46" s="130" t="s">
        <v>127</v>
      </c>
      <c r="I46" s="49"/>
      <c r="J46" s="130" t="s">
        <v>84</v>
      </c>
      <c r="K46" s="130" t="s">
        <v>62</v>
      </c>
      <c r="L46" s="47"/>
      <c r="M46" s="130" t="s">
        <v>127</v>
      </c>
      <c r="N46" s="130" t="s">
        <v>70</v>
      </c>
      <c r="O46" s="130" t="s">
        <v>77</v>
      </c>
      <c r="P46" s="71"/>
      <c r="Q46" s="52"/>
      <c r="R46" s="72"/>
      <c r="S46" s="130" t="s">
        <v>65</v>
      </c>
      <c r="T46" s="130" t="s">
        <v>327</v>
      </c>
      <c r="U46" s="130" t="s">
        <v>127</v>
      </c>
      <c r="V46" s="130" t="s">
        <v>62</v>
      </c>
      <c r="W46" s="48"/>
      <c r="X46" s="130" t="s">
        <v>304</v>
      </c>
      <c r="Y46" s="49"/>
      <c r="Z46" s="130" t="s">
        <v>63</v>
      </c>
      <c r="AA46" s="130" t="s">
        <v>65</v>
      </c>
      <c r="AB46" s="130" t="s">
        <v>62</v>
      </c>
      <c r="AC46" s="48"/>
      <c r="AD46" s="126" t="s">
        <v>88</v>
      </c>
      <c r="AE46" s="130" t="s">
        <v>127</v>
      </c>
      <c r="AF46" s="130" t="s">
        <v>304</v>
      </c>
      <c r="AG46" s="109"/>
      <c r="AH46" s="55">
        <f>'5AUG'!AH46-COUNTIF(B46:AF46,"REF")</f>
        <v>6</v>
      </c>
      <c r="AI46" s="117">
        <f>'5AUG'!AI46-COUNTIF(B46:AF46,"VAC")</f>
        <v>30</v>
      </c>
      <c r="AJ46" s="56"/>
      <c r="AK46" s="147"/>
    </row>
    <row r="47" spans="1:37" s="69" customFormat="1" ht="18.75" customHeight="1" thickBot="1">
      <c r="A47" s="379"/>
      <c r="B47" s="131"/>
      <c r="C47" s="60"/>
      <c r="D47" s="131"/>
      <c r="E47" s="131"/>
      <c r="F47" s="263" t="s">
        <v>364</v>
      </c>
      <c r="G47" s="131"/>
      <c r="H47" s="131"/>
      <c r="I47" s="96"/>
      <c r="J47" s="131"/>
      <c r="K47" s="131"/>
      <c r="L47" s="94"/>
      <c r="M47" s="131"/>
      <c r="N47" s="131"/>
      <c r="O47" s="131"/>
      <c r="P47" s="97"/>
      <c r="Q47" s="98"/>
      <c r="R47" s="99"/>
      <c r="S47" s="131"/>
      <c r="T47" s="131"/>
      <c r="U47" s="131"/>
      <c r="V47" s="131"/>
      <c r="W47" s="100"/>
      <c r="X47" s="131"/>
      <c r="Y47" s="96"/>
      <c r="Z47" s="131"/>
      <c r="AA47" s="131"/>
      <c r="AB47" s="60" t="s">
        <v>56</v>
      </c>
      <c r="AC47" s="101"/>
      <c r="AD47" s="127"/>
      <c r="AE47" s="131"/>
      <c r="AF47" s="131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130" t="s">
        <v>236</v>
      </c>
      <c r="C48" s="130" t="s">
        <v>52</v>
      </c>
      <c r="D48" s="130" t="s">
        <v>55</v>
      </c>
      <c r="E48" s="73" t="s">
        <v>32</v>
      </c>
      <c r="F48" s="130" t="s">
        <v>52</v>
      </c>
      <c r="G48" s="130" t="s">
        <v>36</v>
      </c>
      <c r="H48" s="130" t="s">
        <v>55</v>
      </c>
      <c r="I48" s="49"/>
      <c r="J48" s="48"/>
      <c r="K48" s="130" t="s">
        <v>70</v>
      </c>
      <c r="L48" s="130" t="s">
        <v>36</v>
      </c>
      <c r="M48" s="130" t="s">
        <v>52</v>
      </c>
      <c r="N48" s="47"/>
      <c r="O48" s="130" t="s">
        <v>26</v>
      </c>
      <c r="P48" s="130" t="s">
        <v>52</v>
      </c>
      <c r="Q48" s="52"/>
      <c r="R48" s="130" t="s">
        <v>36</v>
      </c>
      <c r="S48" s="130" t="s">
        <v>52</v>
      </c>
      <c r="T48" s="130" t="s">
        <v>36</v>
      </c>
      <c r="U48" s="47"/>
      <c r="V48" s="130" t="s">
        <v>36</v>
      </c>
      <c r="W48" s="130" t="s">
        <v>36</v>
      </c>
      <c r="X48" s="130" t="s">
        <v>52</v>
      </c>
      <c r="Y48" s="49"/>
      <c r="Z48" s="130" t="s">
        <v>91</v>
      </c>
      <c r="AA48" s="54"/>
      <c r="AB48" s="130" t="s">
        <v>36</v>
      </c>
      <c r="AC48" s="130" t="s">
        <v>52</v>
      </c>
      <c r="AD48" s="130" t="s">
        <v>36</v>
      </c>
      <c r="AE48" s="54" t="s">
        <v>33</v>
      </c>
      <c r="AF48" s="92" t="s">
        <v>32</v>
      </c>
      <c r="AG48" s="110"/>
      <c r="AH48" s="55">
        <f>'5AUG'!AH48-COUNTIF(B48:AF48,"REF")</f>
        <v>6</v>
      </c>
      <c r="AI48" s="117">
        <f>'5AUG'!AI48-COUNTIF(B48:AF48,"VAC")</f>
        <v>33</v>
      </c>
      <c r="AJ48" s="56"/>
      <c r="AK48" s="147"/>
    </row>
    <row r="49" spans="1:37" s="69" customFormat="1" ht="18.75" customHeight="1" thickBot="1">
      <c r="A49" s="375"/>
      <c r="B49" s="131"/>
      <c r="C49" s="131"/>
      <c r="D49" s="60" t="s">
        <v>56</v>
      </c>
      <c r="E49" s="77"/>
      <c r="F49" s="131"/>
      <c r="G49" s="131"/>
      <c r="H49" s="60" t="s">
        <v>56</v>
      </c>
      <c r="I49" s="62"/>
      <c r="J49" s="60"/>
      <c r="K49" s="131"/>
      <c r="L49" s="131"/>
      <c r="M49" s="131"/>
      <c r="N49" s="60"/>
      <c r="O49" s="131"/>
      <c r="P49" s="131"/>
      <c r="Q49" s="64"/>
      <c r="R49" s="131"/>
      <c r="S49" s="131"/>
      <c r="T49" s="60" t="s">
        <v>56</v>
      </c>
      <c r="U49" s="60"/>
      <c r="V49" s="131"/>
      <c r="W49" s="131"/>
      <c r="X49" s="131"/>
      <c r="Y49" s="62"/>
      <c r="Z49" s="131"/>
      <c r="AA49" s="67"/>
      <c r="AB49" s="131"/>
      <c r="AC49" s="131"/>
      <c r="AD49" s="131"/>
      <c r="AE49" s="61"/>
      <c r="AF49" s="102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130" t="s">
        <v>293</v>
      </c>
      <c r="D50" s="130" t="s">
        <v>36</v>
      </c>
      <c r="E50" s="130" t="s">
        <v>52</v>
      </c>
      <c r="F50" s="51" t="s">
        <v>32</v>
      </c>
      <c r="G50" s="48" t="s">
        <v>33</v>
      </c>
      <c r="H50" s="73" t="s">
        <v>32</v>
      </c>
      <c r="I50" s="49"/>
      <c r="J50" s="130" t="s">
        <v>65</v>
      </c>
      <c r="K50" s="130" t="s">
        <v>65</v>
      </c>
      <c r="L50" s="130" t="s">
        <v>52</v>
      </c>
      <c r="M50" s="48"/>
      <c r="N50" s="130" t="s">
        <v>52</v>
      </c>
      <c r="O50" s="130" t="s">
        <v>52</v>
      </c>
      <c r="P50" s="71" t="s">
        <v>33</v>
      </c>
      <c r="Q50" s="52"/>
      <c r="R50" s="72" t="s">
        <v>33</v>
      </c>
      <c r="S50" s="130" t="s">
        <v>293</v>
      </c>
      <c r="T50" s="130" t="s">
        <v>293</v>
      </c>
      <c r="U50" s="130" t="s">
        <v>327</v>
      </c>
      <c r="V50" s="48"/>
      <c r="W50" s="130" t="s">
        <v>293</v>
      </c>
      <c r="X50" s="130" t="s">
        <v>293</v>
      </c>
      <c r="Y50" s="49"/>
      <c r="Z50" s="130" t="s">
        <v>303</v>
      </c>
      <c r="AA50" s="130" t="s">
        <v>52</v>
      </c>
      <c r="AB50" s="47" t="s">
        <v>33</v>
      </c>
      <c r="AC50" s="82" t="s">
        <v>33</v>
      </c>
      <c r="AD50" s="130" t="s">
        <v>65</v>
      </c>
      <c r="AE50" s="130" t="s">
        <v>65</v>
      </c>
      <c r="AF50" s="130" t="s">
        <v>36</v>
      </c>
      <c r="AG50" s="49"/>
      <c r="AH50" s="55">
        <f>'5AUG'!AH50-COUNTIF(B50:AF50,"REF")</f>
        <v>4</v>
      </c>
      <c r="AI50" s="117">
        <f>'5AUG'!AI50-COUNTIF(B50:AF50,"VAC")</f>
        <v>23</v>
      </c>
      <c r="AJ50" s="56"/>
      <c r="AK50" s="147"/>
    </row>
    <row r="51" spans="1:37" s="69" customFormat="1" ht="18.75" customHeight="1">
      <c r="A51" s="375"/>
      <c r="B51" s="74"/>
      <c r="C51" s="131"/>
      <c r="D51" s="131"/>
      <c r="E51" s="131"/>
      <c r="F51" s="58"/>
      <c r="G51" s="60"/>
      <c r="H51" s="77"/>
      <c r="I51" s="62"/>
      <c r="J51" s="131"/>
      <c r="K51" s="131"/>
      <c r="L51" s="131"/>
      <c r="M51" s="60"/>
      <c r="N51" s="131"/>
      <c r="O51" s="131"/>
      <c r="P51" s="75"/>
      <c r="Q51" s="64"/>
      <c r="R51" s="60"/>
      <c r="S51" s="131"/>
      <c r="T51" s="131"/>
      <c r="U51" s="131"/>
      <c r="V51" s="61"/>
      <c r="W51" s="131"/>
      <c r="X51" s="131"/>
      <c r="Y51" s="62"/>
      <c r="Z51" s="131"/>
      <c r="AA51" s="131"/>
      <c r="AB51" s="60"/>
      <c r="AC51" s="60"/>
      <c r="AD51" s="131"/>
      <c r="AE51" s="131"/>
      <c r="AF51" s="131"/>
      <c r="AG51" s="62"/>
      <c r="AH51" s="154"/>
      <c r="AI51" s="154"/>
      <c r="AJ51" s="68"/>
      <c r="AK51" s="129"/>
    </row>
    <row r="52" spans="1:37" ht="18.75" customHeight="1">
      <c r="A52" s="387" t="s">
        <v>131</v>
      </c>
      <c r="B52" s="130" t="s">
        <v>283</v>
      </c>
      <c r="C52" s="130" t="s">
        <v>36</v>
      </c>
      <c r="D52" s="130" t="s">
        <v>333</v>
      </c>
      <c r="E52" s="48" t="s">
        <v>33</v>
      </c>
      <c r="F52" s="51" t="s">
        <v>32</v>
      </c>
      <c r="G52" s="51" t="s">
        <v>32</v>
      </c>
      <c r="H52" s="124" t="s">
        <v>31</v>
      </c>
      <c r="I52" s="78"/>
      <c r="J52" s="238" t="s">
        <v>31</v>
      </c>
      <c r="K52" s="48" t="s">
        <v>33</v>
      </c>
      <c r="L52" s="125" t="s">
        <v>31</v>
      </c>
      <c r="M52" s="124" t="s">
        <v>31</v>
      </c>
      <c r="N52" s="126" t="s">
        <v>64</v>
      </c>
      <c r="O52" s="130" t="s">
        <v>163</v>
      </c>
      <c r="P52" s="130" t="s">
        <v>107</v>
      </c>
      <c r="Q52" s="79"/>
      <c r="R52" s="130" t="s">
        <v>63</v>
      </c>
      <c r="S52" s="130" t="s">
        <v>36</v>
      </c>
      <c r="T52" s="47"/>
      <c r="U52" s="126" t="s">
        <v>64</v>
      </c>
      <c r="V52" s="130" t="s">
        <v>62</v>
      </c>
      <c r="W52" s="130" t="s">
        <v>61</v>
      </c>
      <c r="X52" s="71" t="s">
        <v>33</v>
      </c>
      <c r="Y52" s="78"/>
      <c r="Z52" s="80" t="s">
        <v>33</v>
      </c>
      <c r="AA52" s="126" t="s">
        <v>64</v>
      </c>
      <c r="AB52" s="130" t="s">
        <v>77</v>
      </c>
      <c r="AC52" s="130" t="s">
        <v>102</v>
      </c>
      <c r="AD52" s="47"/>
      <c r="AE52" s="126" t="s">
        <v>88</v>
      </c>
      <c r="AF52" s="130" t="s">
        <v>107</v>
      </c>
      <c r="AG52" s="108"/>
      <c r="AH52" s="55">
        <f>'5AUG'!AH52-COUNTIF(B52:AF52,"REF")</f>
        <v>4</v>
      </c>
      <c r="AI52" s="117">
        <f>'5AUG'!AI52-COUNTIF(B52:AF52,"VAC")</f>
        <v>13.5</v>
      </c>
      <c r="AJ52" s="56"/>
      <c r="AK52" s="147"/>
    </row>
    <row r="53" spans="1:37" s="69" customFormat="1" ht="18.75" customHeight="1">
      <c r="A53" s="375"/>
      <c r="B53" s="131"/>
      <c r="C53" s="131"/>
      <c r="D53" s="60" t="s">
        <v>56</v>
      </c>
      <c r="E53" s="61"/>
      <c r="F53" s="58"/>
      <c r="G53" s="58"/>
      <c r="H53" s="58"/>
      <c r="I53" s="62"/>
      <c r="J53" s="58"/>
      <c r="K53" s="61"/>
      <c r="L53" s="59"/>
      <c r="M53" s="59"/>
      <c r="N53" s="127"/>
      <c r="O53" s="60" t="s">
        <v>56</v>
      </c>
      <c r="P53" s="131"/>
      <c r="Q53" s="64"/>
      <c r="R53" s="131"/>
      <c r="S53" s="131"/>
      <c r="T53" s="81"/>
      <c r="U53" s="127"/>
      <c r="V53" s="131"/>
      <c r="W53" s="131"/>
      <c r="X53" s="75"/>
      <c r="Y53" s="62"/>
      <c r="Z53" s="63"/>
      <c r="AA53" s="127"/>
      <c r="AB53" s="131"/>
      <c r="AC53" s="131"/>
      <c r="AD53" s="60"/>
      <c r="AE53" s="127"/>
      <c r="AF53" s="131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48"/>
      <c r="C54" s="126" t="s">
        <v>135</v>
      </c>
      <c r="D54" s="130" t="s">
        <v>61</v>
      </c>
      <c r="E54" s="130" t="s">
        <v>61</v>
      </c>
      <c r="F54" s="48"/>
      <c r="G54" s="126" t="s">
        <v>88</v>
      </c>
      <c r="H54" s="126" t="s">
        <v>175</v>
      </c>
      <c r="I54" s="78"/>
      <c r="J54" s="130" t="s">
        <v>91</v>
      </c>
      <c r="K54" s="51" t="s">
        <v>32</v>
      </c>
      <c r="L54" s="82" t="s">
        <v>33</v>
      </c>
      <c r="M54" s="82"/>
      <c r="N54" s="126" t="s">
        <v>88</v>
      </c>
      <c r="O54" s="126" t="s">
        <v>67</v>
      </c>
      <c r="P54" s="130" t="s">
        <v>63</v>
      </c>
      <c r="Q54" s="84"/>
      <c r="R54" s="73" t="s">
        <v>32</v>
      </c>
      <c r="S54" s="82"/>
      <c r="T54" s="126" t="s">
        <v>88</v>
      </c>
      <c r="U54" s="126" t="s">
        <v>135</v>
      </c>
      <c r="V54" s="130" t="s">
        <v>61</v>
      </c>
      <c r="W54" s="48"/>
      <c r="X54" s="126" t="s">
        <v>135</v>
      </c>
      <c r="Y54" s="78"/>
      <c r="Z54" s="130" t="s">
        <v>71</v>
      </c>
      <c r="AA54" s="130" t="s">
        <v>58</v>
      </c>
      <c r="AB54" s="82"/>
      <c r="AC54" s="126" t="s">
        <v>184</v>
      </c>
      <c r="AD54" s="126" t="s">
        <v>64</v>
      </c>
      <c r="AE54" s="130" t="s">
        <v>127</v>
      </c>
      <c r="AF54" s="82" t="s">
        <v>33</v>
      </c>
      <c r="AG54" s="108"/>
      <c r="AH54" s="55">
        <f>'5AUG'!AH54-COUNTIF(B54:AF54,"REF")</f>
        <v>4</v>
      </c>
      <c r="AI54" s="117">
        <f>'5AUG'!AI54-COUNTIF(B54:AF54,"VAC")</f>
        <v>33</v>
      </c>
      <c r="AJ54" s="56"/>
      <c r="AK54" s="147"/>
    </row>
    <row r="55" spans="1:37" s="69" customFormat="1" ht="18.75" customHeight="1" thickBot="1">
      <c r="A55" s="375"/>
      <c r="B55" s="94"/>
      <c r="C55" s="127"/>
      <c r="D55" s="131"/>
      <c r="E55" s="131"/>
      <c r="F55" s="61"/>
      <c r="G55" s="127"/>
      <c r="H55" s="127"/>
      <c r="I55" s="62"/>
      <c r="J55" s="131"/>
      <c r="K55" s="58"/>
      <c r="L55" s="60"/>
      <c r="M55" s="60"/>
      <c r="N55" s="127"/>
      <c r="O55" s="127"/>
      <c r="P55" s="131"/>
      <c r="Q55" s="64"/>
      <c r="R55" s="77"/>
      <c r="S55" s="60"/>
      <c r="T55" s="127"/>
      <c r="U55" s="127"/>
      <c r="V55" s="131"/>
      <c r="W55" s="61"/>
      <c r="X55" s="127"/>
      <c r="Y55" s="62"/>
      <c r="Z55" s="131"/>
      <c r="AA55" s="131"/>
      <c r="AB55" s="60"/>
      <c r="AC55" s="127"/>
      <c r="AD55" s="127"/>
      <c r="AE55" s="131"/>
      <c r="AF55" s="60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130" t="s">
        <v>70</v>
      </c>
      <c r="C56" s="82"/>
      <c r="D56" s="73" t="s">
        <v>32</v>
      </c>
      <c r="E56" s="130" t="s">
        <v>58</v>
      </c>
      <c r="F56" s="130" t="s">
        <v>62</v>
      </c>
      <c r="G56" s="130" t="s">
        <v>62</v>
      </c>
      <c r="H56" s="48"/>
      <c r="I56" s="49"/>
      <c r="J56" s="50"/>
      <c r="K56" s="130" t="s">
        <v>84</v>
      </c>
      <c r="L56" s="130" t="s">
        <v>118</v>
      </c>
      <c r="M56" s="130" t="s">
        <v>137</v>
      </c>
      <c r="N56" s="130" t="s">
        <v>61</v>
      </c>
      <c r="O56" s="48"/>
      <c r="P56" s="130" t="s">
        <v>138</v>
      </c>
      <c r="Q56" s="52"/>
      <c r="R56" s="130" t="s">
        <v>138</v>
      </c>
      <c r="S56" s="46" t="s">
        <v>32</v>
      </c>
      <c r="T56" s="124" t="s">
        <v>31</v>
      </c>
      <c r="U56" s="82"/>
      <c r="V56" s="130" t="s">
        <v>327</v>
      </c>
      <c r="W56" s="130" t="s">
        <v>138</v>
      </c>
      <c r="X56" s="130" t="s">
        <v>138</v>
      </c>
      <c r="Y56" s="49"/>
      <c r="Z56" s="130" t="s">
        <v>138</v>
      </c>
      <c r="AA56" s="48"/>
      <c r="AB56" s="130" t="s">
        <v>91</v>
      </c>
      <c r="AC56" s="125" t="s">
        <v>31</v>
      </c>
      <c r="AD56" s="130" t="s">
        <v>137</v>
      </c>
      <c r="AE56" s="54"/>
      <c r="AF56" s="130" t="s">
        <v>81</v>
      </c>
      <c r="AG56" s="109"/>
      <c r="AH56" s="55">
        <f>'5AUG'!AH56-COUNTIF(B56:AF56,"REF")</f>
        <v>4</v>
      </c>
      <c r="AI56" s="117">
        <f>'5AUG'!AI56-COUNTIF(B56:AF56,"VAC")</f>
        <v>18</v>
      </c>
      <c r="AJ56" s="56"/>
      <c r="AK56" s="147"/>
    </row>
    <row r="57" spans="1:37" s="69" customFormat="1" ht="18.75" customHeight="1">
      <c r="A57" s="375"/>
      <c r="B57" s="131"/>
      <c r="C57" s="60"/>
      <c r="D57" s="77"/>
      <c r="E57" s="131"/>
      <c r="F57" s="131"/>
      <c r="G57" s="131"/>
      <c r="H57" s="61"/>
      <c r="I57" s="62"/>
      <c r="J57" s="63"/>
      <c r="K57" s="131"/>
      <c r="L57" s="131"/>
      <c r="M57" s="131"/>
      <c r="N57" s="131"/>
      <c r="O57" s="60"/>
      <c r="P57" s="131"/>
      <c r="Q57" s="64"/>
      <c r="R57" s="131"/>
      <c r="S57" s="59"/>
      <c r="T57" s="58"/>
      <c r="U57" s="60"/>
      <c r="V57" s="60" t="s">
        <v>56</v>
      </c>
      <c r="W57" s="131"/>
      <c r="X57" s="131"/>
      <c r="Y57" s="62"/>
      <c r="Z57" s="131"/>
      <c r="AA57" s="61"/>
      <c r="AB57" s="131"/>
      <c r="AC57" s="58"/>
      <c r="AD57" s="131"/>
      <c r="AE57" s="63"/>
      <c r="AF57" s="131"/>
      <c r="AG57" s="62"/>
      <c r="AH57" s="154"/>
      <c r="AI57" s="154"/>
      <c r="AJ57" s="68"/>
      <c r="AK57" s="129"/>
    </row>
    <row r="58" spans="1:37" ht="18.75" customHeight="1">
      <c r="A58" s="414" t="s">
        <v>294</v>
      </c>
      <c r="B58" s="130" t="s">
        <v>106</v>
      </c>
      <c r="C58" s="130" t="s">
        <v>35</v>
      </c>
      <c r="D58" s="130" t="s">
        <v>68</v>
      </c>
      <c r="E58" s="47"/>
      <c r="F58" s="48"/>
      <c r="G58" s="130" t="s">
        <v>327</v>
      </c>
      <c r="H58" s="130" t="s">
        <v>189</v>
      </c>
      <c r="I58" s="49"/>
      <c r="J58" s="130" t="s">
        <v>315</v>
      </c>
      <c r="K58" s="130" t="s">
        <v>62</v>
      </c>
      <c r="L58" s="48" t="s">
        <v>33</v>
      </c>
      <c r="M58" s="130" t="s">
        <v>189</v>
      </c>
      <c r="N58" s="130" t="s">
        <v>62</v>
      </c>
      <c r="O58" s="130" t="s">
        <v>42</v>
      </c>
      <c r="P58" s="47" t="s">
        <v>33</v>
      </c>
      <c r="Q58" s="52"/>
      <c r="R58" s="46" t="s">
        <v>32</v>
      </c>
      <c r="S58" s="47" t="s">
        <v>33</v>
      </c>
      <c r="T58" s="46" t="s">
        <v>32</v>
      </c>
      <c r="U58" s="46" t="s">
        <v>32</v>
      </c>
      <c r="V58" s="46" t="s">
        <v>32</v>
      </c>
      <c r="W58" s="46" t="s">
        <v>31</v>
      </c>
      <c r="X58" s="71" t="s">
        <v>33</v>
      </c>
      <c r="Y58" s="49"/>
      <c r="Z58" s="80" t="s">
        <v>33</v>
      </c>
      <c r="AA58" s="130" t="s">
        <v>31</v>
      </c>
      <c r="AB58" s="130" t="s">
        <v>31</v>
      </c>
      <c r="AC58" s="130" t="s">
        <v>31</v>
      </c>
      <c r="AD58" s="130" t="s">
        <v>31</v>
      </c>
      <c r="AE58" s="47" t="s">
        <v>33</v>
      </c>
      <c r="AF58" s="130" t="s">
        <v>62</v>
      </c>
      <c r="AG58" s="109"/>
      <c r="AH58" s="55">
        <f>'5AUG'!AH58-COUNTIF(B58:AF58,"REF")</f>
        <v>4</v>
      </c>
      <c r="AI58" s="117">
        <f>'5AUG'!AI58-COUNTIF(B58:AF58,"VAC")</f>
        <v>3</v>
      </c>
      <c r="AJ58" s="56"/>
      <c r="AK58" s="147"/>
    </row>
    <row r="59" spans="1:37" s="69" customFormat="1" ht="18.75" customHeight="1" thickBot="1">
      <c r="A59" s="379"/>
      <c r="B59" s="131"/>
      <c r="C59" s="131"/>
      <c r="D59" s="131"/>
      <c r="E59" s="65"/>
      <c r="F59" s="60"/>
      <c r="G59" s="131"/>
      <c r="H59" s="131"/>
      <c r="I59" s="62"/>
      <c r="J59" s="131"/>
      <c r="K59" s="131"/>
      <c r="L59" s="61" t="s">
        <v>365</v>
      </c>
      <c r="M59" s="131"/>
      <c r="N59" s="131"/>
      <c r="O59" s="131"/>
      <c r="P59" s="60" t="s">
        <v>366</v>
      </c>
      <c r="Q59" s="64"/>
      <c r="R59" s="59"/>
      <c r="S59" s="60"/>
      <c r="T59" s="59"/>
      <c r="U59" s="59"/>
      <c r="V59" s="58"/>
      <c r="W59" s="58"/>
      <c r="X59" s="75"/>
      <c r="Y59" s="62"/>
      <c r="Z59" s="63"/>
      <c r="AA59" s="131"/>
      <c r="AB59" s="131"/>
      <c r="AC59" s="131"/>
      <c r="AD59" s="131"/>
      <c r="AE59" s="60"/>
      <c r="AF59" s="131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130" t="s">
        <v>138</v>
      </c>
      <c r="C60" s="48"/>
      <c r="D60" s="130" t="s">
        <v>138</v>
      </c>
      <c r="E60" s="130" t="s">
        <v>138</v>
      </c>
      <c r="F60" s="130" t="s">
        <v>138</v>
      </c>
      <c r="G60" s="48"/>
      <c r="H60" s="130" t="s">
        <v>138</v>
      </c>
      <c r="I60" s="49"/>
      <c r="J60" s="130" t="s">
        <v>138</v>
      </c>
      <c r="K60" s="130" t="s">
        <v>138</v>
      </c>
      <c r="L60" s="47"/>
      <c r="M60" s="130" t="s">
        <v>138</v>
      </c>
      <c r="N60" s="130" t="s">
        <v>138</v>
      </c>
      <c r="O60" s="130" t="s">
        <v>138</v>
      </c>
      <c r="P60" s="48"/>
      <c r="Q60" s="52"/>
      <c r="R60" s="72"/>
      <c r="S60" s="46" t="s">
        <v>32</v>
      </c>
      <c r="T60" s="130" t="s">
        <v>138</v>
      </c>
      <c r="U60" s="130" t="s">
        <v>138</v>
      </c>
      <c r="V60" s="130" t="s">
        <v>138</v>
      </c>
      <c r="W60" s="82" t="s">
        <v>33</v>
      </c>
      <c r="X60" s="51" t="s">
        <v>32</v>
      </c>
      <c r="Y60" s="49"/>
      <c r="Z60" s="125" t="s">
        <v>31</v>
      </c>
      <c r="AA60" s="130" t="s">
        <v>138</v>
      </c>
      <c r="AB60" s="130" t="s">
        <v>138</v>
      </c>
      <c r="AC60" s="48"/>
      <c r="AD60" s="47"/>
      <c r="AE60" s="130" t="s">
        <v>138</v>
      </c>
      <c r="AF60" s="130" t="s">
        <v>138</v>
      </c>
      <c r="AG60" s="109"/>
      <c r="AH60" s="55">
        <f>'5AUG'!AH60-COUNTIF(B60:AF60,"REF")</f>
        <v>4</v>
      </c>
      <c r="AI60" s="117">
        <f>'5AUG'!AI60-COUNTIF(B60:AF60,"VAC")</f>
        <v>4</v>
      </c>
      <c r="AJ60" s="56"/>
      <c r="AK60" s="147"/>
    </row>
    <row r="61" spans="1:37" s="69" customFormat="1" ht="18.75" customHeight="1" thickBot="1">
      <c r="A61" s="379"/>
      <c r="B61" s="131"/>
      <c r="C61" s="94"/>
      <c r="D61" s="131"/>
      <c r="E61" s="131"/>
      <c r="F61" s="131"/>
      <c r="G61" s="94"/>
      <c r="H61" s="131"/>
      <c r="I61" s="96"/>
      <c r="J61" s="131"/>
      <c r="K61" s="131"/>
      <c r="L61" s="94"/>
      <c r="M61" s="131"/>
      <c r="N61" s="131"/>
      <c r="O61" s="131"/>
      <c r="P61" s="60"/>
      <c r="Q61" s="98"/>
      <c r="R61" s="99"/>
      <c r="S61" s="59"/>
      <c r="T61" s="131"/>
      <c r="U61" s="131"/>
      <c r="V61" s="131"/>
      <c r="W61" s="60"/>
      <c r="X61" s="58"/>
      <c r="Y61" s="96"/>
      <c r="Z61" s="93"/>
      <c r="AA61" s="131"/>
      <c r="AB61" s="131"/>
      <c r="AC61" s="101"/>
      <c r="AD61" s="94"/>
      <c r="AE61" s="131"/>
      <c r="AF61" s="131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130" t="s">
        <v>266</v>
      </c>
      <c r="C62" s="130" t="s">
        <v>58</v>
      </c>
      <c r="D62" s="47"/>
      <c r="E62" s="130" t="s">
        <v>59</v>
      </c>
      <c r="F62" s="130" t="s">
        <v>26</v>
      </c>
      <c r="G62" s="130" t="s">
        <v>26</v>
      </c>
      <c r="H62" s="130" t="s">
        <v>62</v>
      </c>
      <c r="I62" s="49"/>
      <c r="J62" s="48"/>
      <c r="K62" s="130" t="s">
        <v>50</v>
      </c>
      <c r="L62" s="126" t="s">
        <v>50</v>
      </c>
      <c r="M62" s="130" t="s">
        <v>28</v>
      </c>
      <c r="N62" s="47"/>
      <c r="O62" s="130" t="s">
        <v>65</v>
      </c>
      <c r="P62" s="130" t="s">
        <v>26</v>
      </c>
      <c r="Q62" s="52"/>
      <c r="R62" s="46" t="s">
        <v>32</v>
      </c>
      <c r="S62" s="130" t="s">
        <v>58</v>
      </c>
      <c r="T62" s="130" t="s">
        <v>55</v>
      </c>
      <c r="U62" s="82"/>
      <c r="V62" s="126" t="s">
        <v>28</v>
      </c>
      <c r="W62" s="46" t="s">
        <v>32</v>
      </c>
      <c r="X62" s="126" t="s">
        <v>50</v>
      </c>
      <c r="Y62" s="49"/>
      <c r="Z62" s="130" t="s">
        <v>28</v>
      </c>
      <c r="AA62" s="54"/>
      <c r="AB62" s="126" t="s">
        <v>143</v>
      </c>
      <c r="AC62" s="130" t="s">
        <v>58</v>
      </c>
      <c r="AD62" s="130" t="s">
        <v>26</v>
      </c>
      <c r="AE62" s="54" t="s">
        <v>250</v>
      </c>
      <c r="AF62" s="126" t="s">
        <v>50</v>
      </c>
      <c r="AG62" s="110"/>
      <c r="AH62" s="55">
        <f>'5AUG'!AH62-COUNTIF(B62:AF62,"REF")</f>
        <v>4</v>
      </c>
      <c r="AI62" s="117">
        <f>'5AUG'!AI62-COUNTIF(B62:AF62,"VAC")</f>
        <v>2</v>
      </c>
      <c r="AJ62" s="56"/>
      <c r="AK62" s="147"/>
    </row>
    <row r="63" spans="1:37" s="69" customFormat="1" ht="18.75" customHeight="1">
      <c r="A63" s="375"/>
      <c r="B63" s="131"/>
      <c r="C63" s="131"/>
      <c r="D63" s="60"/>
      <c r="E63" s="131"/>
      <c r="F63" s="131"/>
      <c r="G63" s="131"/>
      <c r="H63" s="60" t="s">
        <v>56</v>
      </c>
      <c r="I63" s="62"/>
      <c r="J63" s="60"/>
      <c r="K63" s="131"/>
      <c r="L63" s="127"/>
      <c r="M63" s="131"/>
      <c r="N63" s="60"/>
      <c r="O63" s="131"/>
      <c r="P63" s="131"/>
      <c r="Q63" s="64"/>
      <c r="R63" s="59"/>
      <c r="S63" s="131"/>
      <c r="T63" s="60" t="s">
        <v>56</v>
      </c>
      <c r="U63" s="60"/>
      <c r="V63" s="127"/>
      <c r="W63" s="59"/>
      <c r="X63" s="127"/>
      <c r="Y63" s="62"/>
      <c r="Z63" s="131"/>
      <c r="AA63" s="67"/>
      <c r="AB63" s="127"/>
      <c r="AC63" s="131"/>
      <c r="AD63" s="131"/>
      <c r="AE63" s="319" t="s">
        <v>367</v>
      </c>
      <c r="AF63" s="127"/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70"/>
      <c r="C64" s="130" t="s">
        <v>70</v>
      </c>
      <c r="D64" s="130" t="s">
        <v>145</v>
      </c>
      <c r="E64" s="130" t="s">
        <v>76</v>
      </c>
      <c r="F64" s="130" t="s">
        <v>78</v>
      </c>
      <c r="G64" s="82"/>
      <c r="H64" s="130" t="s">
        <v>304</v>
      </c>
      <c r="I64" s="49"/>
      <c r="J64" s="130" t="s">
        <v>127</v>
      </c>
      <c r="K64" s="130" t="s">
        <v>29</v>
      </c>
      <c r="L64" s="82"/>
      <c r="M64" s="130" t="s">
        <v>34</v>
      </c>
      <c r="N64" s="130" t="s">
        <v>145</v>
      </c>
      <c r="O64" s="130" t="s">
        <v>74</v>
      </c>
      <c r="P64" s="130" t="s">
        <v>70</v>
      </c>
      <c r="Q64" s="52"/>
      <c r="R64" s="72"/>
      <c r="S64" s="130" t="s">
        <v>65</v>
      </c>
      <c r="T64" s="130" t="s">
        <v>77</v>
      </c>
      <c r="U64" s="130" t="s">
        <v>76</v>
      </c>
      <c r="V64" s="48"/>
      <c r="W64" s="130" t="s">
        <v>65</v>
      </c>
      <c r="X64" s="130" t="s">
        <v>65</v>
      </c>
      <c r="Y64" s="49"/>
      <c r="Z64" s="130" t="s">
        <v>65</v>
      </c>
      <c r="AA64" s="130" t="s">
        <v>99</v>
      </c>
      <c r="AB64" s="130" t="s">
        <v>75</v>
      </c>
      <c r="AC64" s="47"/>
      <c r="AD64" s="130" t="s">
        <v>293</v>
      </c>
      <c r="AE64" s="130" t="s">
        <v>74</v>
      </c>
      <c r="AF64" s="46" t="s">
        <v>32</v>
      </c>
      <c r="AG64" s="49"/>
      <c r="AH64" s="55">
        <f>'5AUG'!AH64-COUNTIF(B64:AF64,"REF")</f>
        <v>5</v>
      </c>
      <c r="AI64" s="117">
        <f>'5AUG'!AI64-COUNTIF(B64:AF64,"VAC")</f>
        <v>17</v>
      </c>
      <c r="AJ64" s="56"/>
      <c r="AK64" s="147"/>
    </row>
    <row r="65" spans="1:37" s="69" customFormat="1" ht="18.75" customHeight="1">
      <c r="A65" s="375"/>
      <c r="B65" s="176"/>
      <c r="C65" s="131"/>
      <c r="D65" s="131"/>
      <c r="E65" s="131"/>
      <c r="F65" s="131"/>
      <c r="G65" s="60"/>
      <c r="H65" s="131"/>
      <c r="I65" s="62"/>
      <c r="J65" s="131"/>
      <c r="K65" s="131"/>
      <c r="L65" s="60"/>
      <c r="M65" s="131"/>
      <c r="N65" s="131"/>
      <c r="O65" s="131"/>
      <c r="P65" s="60" t="s">
        <v>56</v>
      </c>
      <c r="Q65" s="64"/>
      <c r="R65" s="76"/>
      <c r="S65" s="131"/>
      <c r="T65" s="131"/>
      <c r="U65" s="131"/>
      <c r="V65" s="61"/>
      <c r="W65" s="131"/>
      <c r="X65" s="131"/>
      <c r="Y65" s="62"/>
      <c r="Z65" s="131"/>
      <c r="AA65" s="131"/>
      <c r="AB65" s="60" t="s">
        <v>56</v>
      </c>
      <c r="AC65" s="60"/>
      <c r="AD65" s="131"/>
      <c r="AE65" s="131"/>
      <c r="AF65" s="59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73" t="s">
        <v>32</v>
      </c>
      <c r="C66" s="130" t="s">
        <v>138</v>
      </c>
      <c r="D66" s="130" t="s">
        <v>137</v>
      </c>
      <c r="E66" s="48"/>
      <c r="F66" s="126" t="s">
        <v>135</v>
      </c>
      <c r="G66" s="130" t="s">
        <v>63</v>
      </c>
      <c r="H66" s="130" t="s">
        <v>61</v>
      </c>
      <c r="I66" s="78"/>
      <c r="J66" s="73" t="s">
        <v>32</v>
      </c>
      <c r="K66" s="130" t="s">
        <v>65</v>
      </c>
      <c r="L66" s="130" t="s">
        <v>138</v>
      </c>
      <c r="M66" s="130" t="s">
        <v>65</v>
      </c>
      <c r="N66" s="130" t="s">
        <v>62</v>
      </c>
      <c r="O66" s="48"/>
      <c r="P66" s="130" t="s">
        <v>262</v>
      </c>
      <c r="Q66" s="79"/>
      <c r="R66" s="130" t="s">
        <v>54</v>
      </c>
      <c r="S66" s="124" t="s">
        <v>31</v>
      </c>
      <c r="T66" s="47" t="s">
        <v>33</v>
      </c>
      <c r="U66" s="126" t="s">
        <v>184</v>
      </c>
      <c r="V66" s="126" t="s">
        <v>88</v>
      </c>
      <c r="W66" s="126" t="s">
        <v>67</v>
      </c>
      <c r="X66" s="130" t="s">
        <v>62</v>
      </c>
      <c r="Y66" s="78"/>
      <c r="Z66" s="130" t="s">
        <v>62</v>
      </c>
      <c r="AA66" s="125" t="s">
        <v>31</v>
      </c>
      <c r="AB66" s="130" t="s">
        <v>77</v>
      </c>
      <c r="AC66" s="130" t="s">
        <v>39</v>
      </c>
      <c r="AD66" s="130" t="s">
        <v>62</v>
      </c>
      <c r="AE66" s="130" t="s">
        <v>61</v>
      </c>
      <c r="AF66" s="130" t="s">
        <v>36</v>
      </c>
      <c r="AG66" s="108"/>
      <c r="AH66" s="55">
        <f>'5AUG'!AH66-COUNTIF(B66:AF66,"REF")</f>
        <v>4</v>
      </c>
      <c r="AI66" s="117">
        <f>'5AUG'!AI66-COUNTIF(B66:AF66,"VAC")</f>
        <v>13</v>
      </c>
      <c r="AJ66" s="56"/>
      <c r="AK66" s="147"/>
    </row>
    <row r="67" spans="1:37" s="69" customFormat="1" ht="18.75" customHeight="1">
      <c r="A67" s="381"/>
      <c r="B67" s="77"/>
      <c r="C67" s="131"/>
      <c r="D67" s="60" t="s">
        <v>56</v>
      </c>
      <c r="E67" s="60"/>
      <c r="F67" s="127"/>
      <c r="G67" s="131"/>
      <c r="H67" s="131"/>
      <c r="I67" s="62"/>
      <c r="J67" s="77"/>
      <c r="K67" s="60" t="s">
        <v>56</v>
      </c>
      <c r="L67" s="131"/>
      <c r="M67" s="131"/>
      <c r="N67" s="131"/>
      <c r="O67" s="60"/>
      <c r="P67" s="131"/>
      <c r="Q67" s="64"/>
      <c r="R67" s="131"/>
      <c r="S67" s="58"/>
      <c r="T67" s="60" t="s">
        <v>368</v>
      </c>
      <c r="U67" s="127"/>
      <c r="V67" s="127"/>
      <c r="W67" s="127"/>
      <c r="X67" s="60" t="s">
        <v>56</v>
      </c>
      <c r="Y67" s="62"/>
      <c r="Z67" s="60" t="s">
        <v>56</v>
      </c>
      <c r="AA67" s="59"/>
      <c r="AB67" s="131"/>
      <c r="AC67" s="131"/>
      <c r="AD67" s="60" t="s">
        <v>56</v>
      </c>
      <c r="AE67" s="131"/>
      <c r="AF67" s="131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70" t="s">
        <v>33</v>
      </c>
      <c r="C68" s="73" t="s">
        <v>32</v>
      </c>
      <c r="D68" s="130" t="s">
        <v>100</v>
      </c>
      <c r="E68" s="130" t="s">
        <v>98</v>
      </c>
      <c r="F68" s="82"/>
      <c r="G68" s="130" t="s">
        <v>78</v>
      </c>
      <c r="H68" s="130" t="s">
        <v>99</v>
      </c>
      <c r="I68" s="78"/>
      <c r="J68" s="130" t="s">
        <v>78</v>
      </c>
      <c r="K68" s="130" t="s">
        <v>98</v>
      </c>
      <c r="L68" s="82" t="s">
        <v>33</v>
      </c>
      <c r="M68" s="82"/>
      <c r="N68" s="46" t="s">
        <v>32</v>
      </c>
      <c r="O68" s="125" t="s">
        <v>31</v>
      </c>
      <c r="P68" s="124" t="s">
        <v>31</v>
      </c>
      <c r="Q68" s="84"/>
      <c r="R68" s="72" t="s">
        <v>33</v>
      </c>
      <c r="S68" s="130" t="s">
        <v>98</v>
      </c>
      <c r="T68" s="130" t="s">
        <v>78</v>
      </c>
      <c r="U68" s="130" t="s">
        <v>98</v>
      </c>
      <c r="V68" s="130" t="s">
        <v>78</v>
      </c>
      <c r="W68" s="48" t="s">
        <v>33</v>
      </c>
      <c r="X68" s="130" t="s">
        <v>107</v>
      </c>
      <c r="Y68" s="78"/>
      <c r="Z68" s="130" t="s">
        <v>63</v>
      </c>
      <c r="AA68" s="130" t="s">
        <v>69</v>
      </c>
      <c r="AB68" s="47" t="s">
        <v>33</v>
      </c>
      <c r="AC68" s="130" t="s">
        <v>98</v>
      </c>
      <c r="AD68" s="130" t="s">
        <v>78</v>
      </c>
      <c r="AE68" s="130" t="s">
        <v>100</v>
      </c>
      <c r="AF68" s="83"/>
      <c r="AG68" s="108"/>
      <c r="AH68" s="55">
        <f>'5AUG'!AH68-COUNTIF(B68:AF68,"REF")</f>
        <v>4</v>
      </c>
      <c r="AI68" s="117">
        <f>'5AUG'!AI68-COUNTIF(B68:AF68,"VAC")</f>
        <v>17</v>
      </c>
      <c r="AJ68" s="56"/>
      <c r="AK68" s="147"/>
    </row>
    <row r="69" spans="1:37" s="69" customFormat="1" ht="18.75" customHeight="1">
      <c r="A69" s="375"/>
      <c r="B69" s="176"/>
      <c r="C69" s="77"/>
      <c r="D69" s="131"/>
      <c r="E69" s="131"/>
      <c r="F69" s="60"/>
      <c r="G69" s="131"/>
      <c r="H69" s="131"/>
      <c r="I69" s="62"/>
      <c r="J69" s="131"/>
      <c r="K69" s="131"/>
      <c r="L69" s="60"/>
      <c r="M69" s="61"/>
      <c r="N69" s="59"/>
      <c r="O69" s="59"/>
      <c r="P69" s="58"/>
      <c r="Q69" s="64"/>
      <c r="R69" s="60"/>
      <c r="S69" s="131"/>
      <c r="T69" s="131"/>
      <c r="U69" s="131"/>
      <c r="V69" s="131"/>
      <c r="W69" s="61"/>
      <c r="X69" s="131"/>
      <c r="Y69" s="62"/>
      <c r="Z69" s="131"/>
      <c r="AA69" s="131"/>
      <c r="AB69" s="60"/>
      <c r="AC69" s="131"/>
      <c r="AD69" s="131"/>
      <c r="AE69" s="131"/>
      <c r="AF69" s="61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130" t="s">
        <v>26</v>
      </c>
      <c r="C70" s="47"/>
      <c r="D70" s="130" t="s">
        <v>137</v>
      </c>
      <c r="E70" s="130" t="s">
        <v>59</v>
      </c>
      <c r="F70" s="130" t="s">
        <v>235</v>
      </c>
      <c r="G70" s="126" t="s">
        <v>29</v>
      </c>
      <c r="H70" s="82"/>
      <c r="I70" s="49"/>
      <c r="J70" s="48"/>
      <c r="K70" s="130" t="s">
        <v>59</v>
      </c>
      <c r="L70" s="130" t="s">
        <v>82</v>
      </c>
      <c r="M70" s="126" t="s">
        <v>237</v>
      </c>
      <c r="N70" s="130" t="s">
        <v>51</v>
      </c>
      <c r="O70" s="48"/>
      <c r="P70" s="126" t="s">
        <v>29</v>
      </c>
      <c r="Q70" s="52"/>
      <c r="R70" s="130" t="s">
        <v>82</v>
      </c>
      <c r="S70" s="126" t="s">
        <v>152</v>
      </c>
      <c r="T70" s="130" t="s">
        <v>82</v>
      </c>
      <c r="U70" s="130" t="s">
        <v>55</v>
      </c>
      <c r="V70" s="48"/>
      <c r="W70" s="130" t="s">
        <v>46</v>
      </c>
      <c r="X70" s="126" t="s">
        <v>152</v>
      </c>
      <c r="Y70" s="49"/>
      <c r="Z70" s="130" t="s">
        <v>29</v>
      </c>
      <c r="AA70" s="85" t="s">
        <v>33</v>
      </c>
      <c r="AB70" s="46" t="s">
        <v>32</v>
      </c>
      <c r="AC70" s="46" t="s">
        <v>32</v>
      </c>
      <c r="AD70" s="85" t="s">
        <v>33</v>
      </c>
      <c r="AE70" s="130" t="s">
        <v>71</v>
      </c>
      <c r="AF70" s="260" t="s">
        <v>31</v>
      </c>
      <c r="AG70" s="109"/>
      <c r="AH70" s="55">
        <f>'5AUG'!AH70-COUNTIF(B70:AF70,"REF")</f>
        <v>4</v>
      </c>
      <c r="AI70" s="117">
        <f>'5AUG'!AI70-COUNTIF(B70:AF70,"VAC")</f>
        <v>18</v>
      </c>
      <c r="AJ70" s="56"/>
      <c r="AK70" s="147"/>
    </row>
    <row r="71" spans="1:37" s="69" customFormat="1" ht="18.75" customHeight="1">
      <c r="A71" s="375"/>
      <c r="B71" s="131"/>
      <c r="C71" s="60"/>
      <c r="D71" s="131"/>
      <c r="E71" s="131"/>
      <c r="F71" s="131"/>
      <c r="G71" s="127"/>
      <c r="H71" s="60"/>
      <c r="I71" s="62"/>
      <c r="J71" s="60"/>
      <c r="K71" s="131"/>
      <c r="L71" s="131"/>
      <c r="M71" s="127"/>
      <c r="N71" s="131"/>
      <c r="O71" s="60"/>
      <c r="P71" s="127"/>
      <c r="Q71" s="64"/>
      <c r="R71" s="131"/>
      <c r="S71" s="127"/>
      <c r="T71" s="131"/>
      <c r="U71" s="60" t="s">
        <v>56</v>
      </c>
      <c r="V71" s="61"/>
      <c r="W71" s="131"/>
      <c r="X71" s="316"/>
      <c r="Y71" s="62"/>
      <c r="Z71" s="131"/>
      <c r="AA71" s="61"/>
      <c r="AB71" s="59"/>
      <c r="AC71" s="58"/>
      <c r="AD71" s="63"/>
      <c r="AE71" s="131"/>
      <c r="AF71" s="59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73" t="s">
        <v>32</v>
      </c>
      <c r="C72" s="51" t="s">
        <v>32</v>
      </c>
      <c r="D72" s="124" t="s">
        <v>31</v>
      </c>
      <c r="E72" s="48"/>
      <c r="F72" s="130" t="s">
        <v>327</v>
      </c>
      <c r="G72" s="130" t="s">
        <v>127</v>
      </c>
      <c r="H72" s="130" t="s">
        <v>63</v>
      </c>
      <c r="I72" s="49"/>
      <c r="J72" s="130" t="s">
        <v>54</v>
      </c>
      <c r="K72" s="48"/>
      <c r="L72" s="125" t="s">
        <v>31</v>
      </c>
      <c r="M72" s="130" t="s">
        <v>58</v>
      </c>
      <c r="N72" s="48"/>
      <c r="O72" s="126" t="s">
        <v>88</v>
      </c>
      <c r="P72" s="126" t="s">
        <v>88</v>
      </c>
      <c r="Q72" s="52"/>
      <c r="R72" s="130" t="s">
        <v>63</v>
      </c>
      <c r="S72" s="47"/>
      <c r="T72" s="47" t="s">
        <v>33</v>
      </c>
      <c r="U72" s="130" t="s">
        <v>65</v>
      </c>
      <c r="V72" s="130" t="s">
        <v>62</v>
      </c>
      <c r="W72" s="130" t="s">
        <v>38</v>
      </c>
      <c r="X72" s="130" t="s">
        <v>36</v>
      </c>
      <c r="Y72" s="49"/>
      <c r="Z72" s="80"/>
      <c r="AA72" s="126" t="s">
        <v>135</v>
      </c>
      <c r="AB72" s="130" t="s">
        <v>55</v>
      </c>
      <c r="AC72" s="130" t="s">
        <v>42</v>
      </c>
      <c r="AD72" s="130" t="s">
        <v>61</v>
      </c>
      <c r="AE72" s="47"/>
      <c r="AF72" s="130" t="s">
        <v>63</v>
      </c>
      <c r="AG72" s="109"/>
      <c r="AH72" s="55">
        <f>'5AUG'!AH72-COUNTIF(B72:AF72,"REF")</f>
        <v>4</v>
      </c>
      <c r="AI72" s="117">
        <f>'5AUG'!AI72-COUNTIF(B72:AF72,"VAC")</f>
        <v>12</v>
      </c>
      <c r="AJ72" s="56"/>
      <c r="AK72" s="147"/>
    </row>
    <row r="73" spans="1:37" s="69" customFormat="1" ht="18.75" customHeight="1">
      <c r="A73" s="375"/>
      <c r="B73" s="77"/>
      <c r="C73" s="58"/>
      <c r="D73" s="58"/>
      <c r="E73" s="60"/>
      <c r="F73" s="60" t="s">
        <v>56</v>
      </c>
      <c r="G73" s="131"/>
      <c r="H73" s="131"/>
      <c r="I73" s="62"/>
      <c r="J73" s="131"/>
      <c r="K73" s="88"/>
      <c r="L73" s="59"/>
      <c r="M73" s="131"/>
      <c r="N73" s="60"/>
      <c r="O73" s="127"/>
      <c r="P73" s="127"/>
      <c r="Q73" s="64"/>
      <c r="R73" s="131"/>
      <c r="S73" s="60"/>
      <c r="T73" s="60"/>
      <c r="U73" s="131"/>
      <c r="V73" s="131"/>
      <c r="W73" s="131"/>
      <c r="X73" s="131"/>
      <c r="Y73" s="62"/>
      <c r="Z73" s="63"/>
      <c r="AA73" s="127"/>
      <c r="AB73" s="131"/>
      <c r="AC73" s="131"/>
      <c r="AD73" s="131"/>
      <c r="AE73" s="60"/>
      <c r="AF73" s="131"/>
      <c r="AG73" s="62"/>
      <c r="AH73" s="154"/>
      <c r="AI73" s="154"/>
      <c r="AJ73" s="68"/>
      <c r="AK73" s="129"/>
    </row>
    <row r="74" spans="1:37" ht="18.75" customHeight="1">
      <c r="A74" s="392"/>
      <c r="B74" s="46"/>
      <c r="C74" s="48"/>
      <c r="D74" s="46"/>
      <c r="E74" s="46"/>
      <c r="F74" s="46"/>
      <c r="G74" s="48"/>
      <c r="H74" s="46"/>
      <c r="I74" s="49"/>
      <c r="J74" s="46"/>
      <c r="K74" s="46"/>
      <c r="L74" s="47"/>
      <c r="M74" s="46"/>
      <c r="N74" s="46"/>
      <c r="O74" s="46"/>
      <c r="P74" s="48"/>
      <c r="Q74" s="52"/>
      <c r="R74" s="48"/>
      <c r="S74" s="46"/>
      <c r="T74" s="46"/>
      <c r="U74" s="51"/>
      <c r="V74" s="51"/>
      <c r="W74" s="48"/>
      <c r="X74" s="46"/>
      <c r="Y74" s="49"/>
      <c r="Z74" s="46"/>
      <c r="AA74" s="46"/>
      <c r="AB74" s="46"/>
      <c r="AC74" s="48"/>
      <c r="AD74" s="47"/>
      <c r="AE74" s="46"/>
      <c r="AF74" s="92"/>
      <c r="AG74" s="109"/>
      <c r="AH74" s="55"/>
      <c r="AI74" s="117"/>
      <c r="AJ74" s="56"/>
      <c r="AK74" s="147"/>
    </row>
    <row r="75" spans="1:37" s="69" customFormat="1" ht="18.75" customHeight="1" thickBot="1">
      <c r="A75" s="379"/>
      <c r="B75" s="59"/>
      <c r="C75" s="94"/>
      <c r="D75" s="59"/>
      <c r="E75" s="59"/>
      <c r="F75" s="59"/>
      <c r="G75" s="94"/>
      <c r="H75" s="59"/>
      <c r="I75" s="96"/>
      <c r="J75" s="59"/>
      <c r="K75" s="59"/>
      <c r="L75" s="94"/>
      <c r="M75" s="59"/>
      <c r="N75" s="59"/>
      <c r="O75" s="59"/>
      <c r="P75" s="60"/>
      <c r="Q75" s="98"/>
      <c r="R75" s="60"/>
      <c r="S75" s="59"/>
      <c r="T75" s="59"/>
      <c r="U75" s="58"/>
      <c r="V75" s="58"/>
      <c r="W75" s="61"/>
      <c r="X75" s="59"/>
      <c r="Y75" s="62"/>
      <c r="Z75" s="59"/>
      <c r="AA75" s="58"/>
      <c r="AB75" s="59"/>
      <c r="AC75" s="88"/>
      <c r="AD75" s="60"/>
      <c r="AE75" s="59"/>
      <c r="AF75" s="107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130" t="s">
        <v>74</v>
      </c>
      <c r="C76" s="130" t="s">
        <v>27</v>
      </c>
      <c r="D76" s="82"/>
      <c r="E76" s="130" t="s">
        <v>157</v>
      </c>
      <c r="F76" s="130" t="s">
        <v>55</v>
      </c>
      <c r="G76" s="130" t="s">
        <v>207</v>
      </c>
      <c r="H76" s="82"/>
      <c r="I76" s="78"/>
      <c r="J76" s="126" t="s">
        <v>88</v>
      </c>
      <c r="K76" s="126" t="s">
        <v>88</v>
      </c>
      <c r="L76" s="130" t="s">
        <v>163</v>
      </c>
      <c r="M76" s="130" t="s">
        <v>41</v>
      </c>
      <c r="N76" s="48"/>
      <c r="O76" s="130" t="s">
        <v>281</v>
      </c>
      <c r="P76" s="130" t="s">
        <v>51</v>
      </c>
      <c r="Q76" s="84"/>
      <c r="R76" s="130" t="s">
        <v>145</v>
      </c>
      <c r="S76" s="130" t="s">
        <v>99</v>
      </c>
      <c r="T76" s="130" t="s">
        <v>145</v>
      </c>
      <c r="U76" s="82"/>
      <c r="V76" s="246" t="s">
        <v>37</v>
      </c>
      <c r="W76" s="246" t="s">
        <v>161</v>
      </c>
      <c r="X76" s="246" t="s">
        <v>99</v>
      </c>
      <c r="Y76" s="78"/>
      <c r="Z76" s="130" t="s">
        <v>78</v>
      </c>
      <c r="AA76" s="106"/>
      <c r="AB76" s="130" t="s">
        <v>85</v>
      </c>
      <c r="AC76" s="130" t="s">
        <v>157</v>
      </c>
      <c r="AD76" s="130" t="s">
        <v>138</v>
      </c>
      <c r="AE76" s="130" t="s">
        <v>207</v>
      </c>
      <c r="AF76" s="130" t="s">
        <v>68</v>
      </c>
      <c r="AG76" s="113"/>
      <c r="AH76" s="55">
        <f>'5AUG'!AH76-COUNTIF(B76:AF76,"REF")</f>
        <v>6</v>
      </c>
      <c r="AI76" s="117">
        <f>'5AUG'!AI76-COUNTIF(B76:AF76,"VAC")</f>
        <v>27</v>
      </c>
      <c r="AJ76" s="56"/>
      <c r="AK76" s="147"/>
    </row>
    <row r="77" spans="1:37" s="69" customFormat="1" ht="18.75" customHeight="1">
      <c r="A77" s="381"/>
      <c r="B77" s="131"/>
      <c r="C77" s="131"/>
      <c r="D77" s="60"/>
      <c r="E77" s="131"/>
      <c r="F77" s="131"/>
      <c r="G77" s="131"/>
      <c r="H77" s="60"/>
      <c r="I77" s="62"/>
      <c r="J77" s="127"/>
      <c r="K77" s="127"/>
      <c r="L77" s="131"/>
      <c r="M77" s="60" t="s">
        <v>56</v>
      </c>
      <c r="N77" s="60"/>
      <c r="O77" s="131"/>
      <c r="P77" s="131"/>
      <c r="Q77" s="64"/>
      <c r="R77" s="131"/>
      <c r="S77" s="131"/>
      <c r="T77" s="60" t="s">
        <v>56</v>
      </c>
      <c r="U77" s="60"/>
      <c r="V77" s="131"/>
      <c r="W77" s="131"/>
      <c r="X77" s="131"/>
      <c r="Y77" s="62"/>
      <c r="Z77" s="131"/>
      <c r="AA77" s="67"/>
      <c r="AB77" s="131"/>
      <c r="AC77" s="131"/>
      <c r="AD77" s="131"/>
      <c r="AE77" s="131"/>
      <c r="AF77" s="60" t="s">
        <v>56</v>
      </c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/>
      <c r="C78" s="130" t="s">
        <v>29</v>
      </c>
      <c r="D78" s="130" t="s">
        <v>82</v>
      </c>
      <c r="E78" s="130" t="s">
        <v>29</v>
      </c>
      <c r="F78" s="130" t="s">
        <v>48</v>
      </c>
      <c r="G78" s="48"/>
      <c r="H78" s="126" t="s">
        <v>29</v>
      </c>
      <c r="I78" s="49"/>
      <c r="J78" s="130" t="s">
        <v>146</v>
      </c>
      <c r="K78" s="130" t="s">
        <v>161</v>
      </c>
      <c r="L78" s="48"/>
      <c r="M78" s="130" t="s">
        <v>29</v>
      </c>
      <c r="N78" s="130" t="s">
        <v>48</v>
      </c>
      <c r="O78" s="130" t="s">
        <v>37</v>
      </c>
      <c r="P78" s="130" t="s">
        <v>62</v>
      </c>
      <c r="Q78" s="52"/>
      <c r="R78" s="48"/>
      <c r="S78" s="130" t="s">
        <v>29</v>
      </c>
      <c r="T78" s="130" t="s">
        <v>55</v>
      </c>
      <c r="U78" s="130" t="s">
        <v>38</v>
      </c>
      <c r="V78" s="48"/>
      <c r="W78" s="126" t="s">
        <v>29</v>
      </c>
      <c r="X78" s="126" t="s">
        <v>29</v>
      </c>
      <c r="Y78" s="49"/>
      <c r="Z78" s="130" t="s">
        <v>146</v>
      </c>
      <c r="AA78" s="130" t="s">
        <v>58</v>
      </c>
      <c r="AB78" s="130" t="s">
        <v>48</v>
      </c>
      <c r="AC78" s="47"/>
      <c r="AD78" s="130" t="s">
        <v>48</v>
      </c>
      <c r="AE78" s="130" t="s">
        <v>37</v>
      </c>
      <c r="AF78" s="46" t="s">
        <v>32</v>
      </c>
      <c r="AG78" s="49"/>
      <c r="AH78" s="55">
        <f>'5AUG'!AH78-COUNTIF(B78:AF78,"REF")</f>
        <v>5</v>
      </c>
      <c r="AI78" s="117">
        <f>'5AUG'!AI78-COUNTIF(B78:AF78,"VAC")</f>
        <v>16</v>
      </c>
      <c r="AJ78" s="56"/>
      <c r="AK78" s="147"/>
    </row>
    <row r="79" spans="1:37" s="69" customFormat="1" ht="18.75" customHeight="1">
      <c r="A79" s="381"/>
      <c r="B79" s="176"/>
      <c r="C79" s="131"/>
      <c r="D79" s="131"/>
      <c r="E79" s="131"/>
      <c r="F79" s="131"/>
      <c r="G79" s="60"/>
      <c r="H79" s="127"/>
      <c r="I79" s="62"/>
      <c r="J79" s="131"/>
      <c r="K79" s="131"/>
      <c r="L79" s="60"/>
      <c r="M79" s="131"/>
      <c r="N79" s="131"/>
      <c r="O79" s="131"/>
      <c r="P79" s="60" t="s">
        <v>56</v>
      </c>
      <c r="Q79" s="64"/>
      <c r="R79" s="60"/>
      <c r="S79" s="131"/>
      <c r="T79" s="131"/>
      <c r="U79" s="131"/>
      <c r="V79" s="61"/>
      <c r="W79" s="127"/>
      <c r="X79" s="127"/>
      <c r="Y79" s="62"/>
      <c r="Z79" s="131"/>
      <c r="AA79" s="131"/>
      <c r="AB79" s="60" t="s">
        <v>56</v>
      </c>
      <c r="AC79" s="60"/>
      <c r="AD79" s="131"/>
      <c r="AE79" s="131"/>
      <c r="AF79" s="59"/>
      <c r="AG79" s="62"/>
      <c r="AH79" s="154"/>
      <c r="AI79" s="154"/>
      <c r="AJ79" s="68"/>
      <c r="AK79" s="129"/>
    </row>
    <row r="80" spans="1:37" ht="18.75" customHeight="1">
      <c r="A80" s="391" t="s">
        <v>162</v>
      </c>
      <c r="B80" s="130" t="s">
        <v>55</v>
      </c>
      <c r="C80" s="130" t="s">
        <v>70</v>
      </c>
      <c r="D80" s="47"/>
      <c r="E80" s="47"/>
      <c r="F80" s="130" t="s">
        <v>68</v>
      </c>
      <c r="G80" s="130" t="s">
        <v>70</v>
      </c>
      <c r="H80" s="130" t="s">
        <v>68</v>
      </c>
      <c r="I80" s="78"/>
      <c r="J80" s="130" t="s">
        <v>38</v>
      </c>
      <c r="K80" s="48"/>
      <c r="L80" s="130" t="s">
        <v>55</v>
      </c>
      <c r="M80" s="130" t="s">
        <v>62</v>
      </c>
      <c r="N80" s="47"/>
      <c r="O80" s="130" t="s">
        <v>70</v>
      </c>
      <c r="P80" s="130" t="s">
        <v>70</v>
      </c>
      <c r="Q80" s="79"/>
      <c r="R80" s="130" t="s">
        <v>62</v>
      </c>
      <c r="S80" s="130" t="s">
        <v>62</v>
      </c>
      <c r="T80" s="47"/>
      <c r="U80" s="130" t="s">
        <v>65</v>
      </c>
      <c r="V80" s="130" t="s">
        <v>327</v>
      </c>
      <c r="W80" s="130" t="s">
        <v>303</v>
      </c>
      <c r="X80" s="71"/>
      <c r="Y80" s="78"/>
      <c r="Z80" s="130" t="s">
        <v>163</v>
      </c>
      <c r="AA80" s="130" t="s">
        <v>65</v>
      </c>
      <c r="AB80" s="130" t="s">
        <v>62</v>
      </c>
      <c r="AC80" s="80"/>
      <c r="AD80" s="47"/>
      <c r="AE80" s="130" t="s">
        <v>66</v>
      </c>
      <c r="AF80" s="130" t="s">
        <v>81</v>
      </c>
      <c r="AG80" s="108"/>
      <c r="AH80" s="55">
        <f>'5AUG'!AH80-COUNTIF(B80:AF80,"REF")</f>
        <v>0</v>
      </c>
      <c r="AI80" s="117">
        <f>'5AUG'!AI80-COUNTIF(B80:AF80,"VAC")</f>
        <v>0</v>
      </c>
      <c r="AJ80" s="56"/>
      <c r="AK80" s="147"/>
    </row>
    <row r="81" spans="1:37" s="69" customFormat="1" ht="18.75" customHeight="1">
      <c r="A81" s="381"/>
      <c r="B81" s="131"/>
      <c r="C81" s="131"/>
      <c r="D81" s="60"/>
      <c r="E81" s="60"/>
      <c r="F81" s="131"/>
      <c r="G81" s="131"/>
      <c r="H81" s="131"/>
      <c r="I81" s="62"/>
      <c r="J81" s="131"/>
      <c r="K81" s="60"/>
      <c r="L81" s="131"/>
      <c r="M81" s="131"/>
      <c r="N81" s="60"/>
      <c r="O81" s="131"/>
      <c r="P81" s="131"/>
      <c r="Q81" s="64"/>
      <c r="R81" s="131"/>
      <c r="S81" s="131"/>
      <c r="T81" s="81"/>
      <c r="U81" s="131"/>
      <c r="V81" s="131"/>
      <c r="W81" s="131" t="s">
        <v>369</v>
      </c>
      <c r="X81" s="75"/>
      <c r="Y81" s="62"/>
      <c r="Z81" s="131"/>
      <c r="AA81" s="131"/>
      <c r="AB81" s="131"/>
      <c r="AC81" s="63"/>
      <c r="AD81" s="60"/>
      <c r="AE81" s="131" t="s">
        <v>369</v>
      </c>
      <c r="AF81" s="131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70"/>
      <c r="C82" s="130" t="s">
        <v>65</v>
      </c>
      <c r="D82" s="130" t="s">
        <v>36</v>
      </c>
      <c r="E82" s="130" t="s">
        <v>70</v>
      </c>
      <c r="F82" s="82"/>
      <c r="G82" s="126" t="s">
        <v>263</v>
      </c>
      <c r="H82" s="130" t="s">
        <v>36</v>
      </c>
      <c r="I82" s="78"/>
      <c r="J82" s="130" t="s">
        <v>118</v>
      </c>
      <c r="K82" s="51" t="s">
        <v>32</v>
      </c>
      <c r="L82" s="130" t="s">
        <v>55</v>
      </c>
      <c r="M82" s="82"/>
      <c r="N82" s="130" t="s">
        <v>127</v>
      </c>
      <c r="O82" s="130" t="s">
        <v>71</v>
      </c>
      <c r="P82" s="130" t="s">
        <v>77</v>
      </c>
      <c r="Q82" s="84"/>
      <c r="R82" s="130" t="s">
        <v>70</v>
      </c>
      <c r="S82" s="48" t="s">
        <v>33</v>
      </c>
      <c r="T82" s="126" t="s">
        <v>263</v>
      </c>
      <c r="U82" s="130" t="s">
        <v>34</v>
      </c>
      <c r="V82" s="126" t="s">
        <v>64</v>
      </c>
      <c r="W82" s="130" t="s">
        <v>127</v>
      </c>
      <c r="X82" s="130" t="s">
        <v>26</v>
      </c>
      <c r="Y82" s="78"/>
      <c r="Z82" s="130" t="s">
        <v>36</v>
      </c>
      <c r="AA82" s="51" t="s">
        <v>32</v>
      </c>
      <c r="AB82" s="130" t="s">
        <v>82</v>
      </c>
      <c r="AC82" s="130" t="s">
        <v>138</v>
      </c>
      <c r="AD82" s="130" t="s">
        <v>127</v>
      </c>
      <c r="AE82" s="130" t="s">
        <v>58</v>
      </c>
      <c r="AF82" s="48"/>
      <c r="AG82" s="108"/>
      <c r="AH82" s="55">
        <f>'5AUG'!AH82-COUNTIF(B82:AF82,"REF")</f>
        <v>4</v>
      </c>
      <c r="AI82" s="117">
        <f>'5AUG'!AI82-COUNTIF(B82:AF82,"VAC")</f>
        <v>19</v>
      </c>
      <c r="AJ82" s="56"/>
      <c r="AK82" s="147"/>
    </row>
    <row r="83" spans="1:37" s="69" customFormat="1" ht="18.75" customHeight="1">
      <c r="A83" s="375"/>
      <c r="B83" s="74"/>
      <c r="C83" s="131"/>
      <c r="D83" s="131"/>
      <c r="E83" s="131"/>
      <c r="F83" s="60"/>
      <c r="G83" s="127"/>
      <c r="H83" s="131"/>
      <c r="I83" s="62"/>
      <c r="J83" s="131"/>
      <c r="K83" s="58"/>
      <c r="L83" s="60" t="s">
        <v>56</v>
      </c>
      <c r="M83" s="60"/>
      <c r="N83" s="131"/>
      <c r="O83" s="131"/>
      <c r="P83" s="131"/>
      <c r="Q83" s="64"/>
      <c r="R83" s="131"/>
      <c r="S83" s="60"/>
      <c r="T83" s="127"/>
      <c r="U83" s="131"/>
      <c r="V83" s="127"/>
      <c r="W83" s="60" t="s">
        <v>56</v>
      </c>
      <c r="X83" s="131"/>
      <c r="Y83" s="62"/>
      <c r="Z83" s="131"/>
      <c r="AA83" s="58"/>
      <c r="AB83" s="60" t="s">
        <v>56</v>
      </c>
      <c r="AC83" s="131"/>
      <c r="AD83" s="131"/>
      <c r="AE83" s="131"/>
      <c r="AF83" s="60"/>
      <c r="AG83" s="62"/>
      <c r="AH83" s="154"/>
      <c r="AI83" s="154"/>
      <c r="AJ83" s="68"/>
      <c r="AK83" s="129"/>
    </row>
    <row r="84" spans="1:37" ht="18.75" customHeight="1">
      <c r="A84" s="380"/>
      <c r="B84" s="46"/>
      <c r="C84" s="48"/>
      <c r="D84" s="47"/>
      <c r="E84" s="46"/>
      <c r="F84" s="46"/>
      <c r="G84" s="46"/>
      <c r="H84" s="46"/>
      <c r="I84" s="49"/>
      <c r="J84" s="50"/>
      <c r="K84" s="46"/>
      <c r="L84" s="46"/>
      <c r="M84" s="46"/>
      <c r="N84" s="46"/>
      <c r="O84" s="48"/>
      <c r="P84" s="46"/>
      <c r="Q84" s="52"/>
      <c r="R84" s="46"/>
      <c r="S84" s="46"/>
      <c r="T84" s="48"/>
      <c r="U84" s="51"/>
      <c r="V84" s="51"/>
      <c r="W84" s="51"/>
      <c r="X84" s="48"/>
      <c r="Y84" s="49"/>
      <c r="Z84" s="48"/>
      <c r="AA84" s="46"/>
      <c r="AB84" s="46"/>
      <c r="AC84" s="46"/>
      <c r="AD84" s="46"/>
      <c r="AE84" s="54"/>
      <c r="AF84" s="86"/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9"/>
      <c r="C85" s="61"/>
      <c r="D85" s="60"/>
      <c r="E85" s="59"/>
      <c r="F85" s="59"/>
      <c r="G85" s="59"/>
      <c r="H85" s="59"/>
      <c r="I85" s="62"/>
      <c r="J85" s="63"/>
      <c r="K85" s="59"/>
      <c r="L85" s="59"/>
      <c r="M85" s="59"/>
      <c r="N85" s="59"/>
      <c r="O85" s="60"/>
      <c r="P85" s="59"/>
      <c r="Q85" s="64"/>
      <c r="R85" s="59"/>
      <c r="S85" s="59"/>
      <c r="T85" s="88"/>
      <c r="U85" s="58"/>
      <c r="V85" s="58"/>
      <c r="W85" s="58"/>
      <c r="X85" s="61"/>
      <c r="Y85" s="62"/>
      <c r="Z85" s="61"/>
      <c r="AA85" s="59"/>
      <c r="AB85" s="59"/>
      <c r="AC85" s="58"/>
      <c r="AD85" s="89"/>
      <c r="AE85" s="63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82"/>
      <c r="C86" s="130" t="s">
        <v>65</v>
      </c>
      <c r="D86" s="130" t="s">
        <v>336</v>
      </c>
      <c r="E86" s="130" t="s">
        <v>34</v>
      </c>
      <c r="F86" s="48"/>
      <c r="G86" s="48"/>
      <c r="H86" s="48"/>
      <c r="I86" s="49"/>
      <c r="J86" s="82"/>
      <c r="K86" s="130" t="s">
        <v>65</v>
      </c>
      <c r="L86" s="130" t="s">
        <v>66</v>
      </c>
      <c r="M86" s="130" t="s">
        <v>42</v>
      </c>
      <c r="N86" s="48"/>
      <c r="O86" s="48"/>
      <c r="P86" s="48"/>
      <c r="Q86" s="52"/>
      <c r="R86" s="82"/>
      <c r="S86" s="130" t="s">
        <v>84</v>
      </c>
      <c r="T86" s="130" t="s">
        <v>262</v>
      </c>
      <c r="U86" s="130" t="s">
        <v>54</v>
      </c>
      <c r="V86" s="48"/>
      <c r="W86" s="48"/>
      <c r="X86" s="48"/>
      <c r="Y86" s="49"/>
      <c r="Z86" s="82"/>
      <c r="AA86" s="130" t="s">
        <v>65</v>
      </c>
      <c r="AB86" s="130" t="s">
        <v>62</v>
      </c>
      <c r="AC86" s="130" t="s">
        <v>62</v>
      </c>
      <c r="AD86" s="48"/>
      <c r="AE86" s="48"/>
      <c r="AF86" s="48"/>
      <c r="AG86" s="109"/>
      <c r="AH86" s="55">
        <f>'5AUG'!AH86-COUNTIF(B86:AF86,"REF")</f>
        <v>6</v>
      </c>
      <c r="AI86" s="117">
        <f>'5AUG'!AI86-COUNTIF(B86:AF86,"VAC")</f>
        <v>6</v>
      </c>
      <c r="AJ86" s="56"/>
      <c r="AK86" s="147"/>
    </row>
    <row r="87" spans="1:37" s="69" customFormat="1" ht="18.75" customHeight="1">
      <c r="A87" s="381"/>
      <c r="B87" s="60"/>
      <c r="C87" s="131"/>
      <c r="D87" s="131"/>
      <c r="E87" s="131"/>
      <c r="F87" s="60"/>
      <c r="G87" s="60"/>
      <c r="H87" s="60"/>
      <c r="I87" s="62"/>
      <c r="J87" s="60"/>
      <c r="K87" s="131"/>
      <c r="L87" s="131"/>
      <c r="M87" s="131"/>
      <c r="N87" s="60"/>
      <c r="O87" s="60"/>
      <c r="P87" s="60"/>
      <c r="Q87" s="64"/>
      <c r="R87" s="60"/>
      <c r="S87" s="131"/>
      <c r="T87" s="131"/>
      <c r="U87" s="131"/>
      <c r="V87" s="60"/>
      <c r="W87" s="60"/>
      <c r="X87" s="60"/>
      <c r="Y87" s="62"/>
      <c r="Z87" s="60"/>
      <c r="AA87" s="131"/>
      <c r="AB87" s="131"/>
      <c r="AC87" s="131"/>
      <c r="AD87" s="60"/>
      <c r="AE87" s="60"/>
      <c r="AF87" s="60"/>
      <c r="AG87" s="62"/>
      <c r="AH87" s="154"/>
      <c r="AI87" s="154"/>
      <c r="AJ87" s="68"/>
      <c r="AK87" s="129"/>
    </row>
    <row r="88" spans="1:37" s="69" customFormat="1" ht="18.75" customHeight="1">
      <c r="A88" s="378" t="s">
        <v>173</v>
      </c>
      <c r="B88" s="130" t="s">
        <v>29</v>
      </c>
      <c r="C88" s="210"/>
      <c r="D88" s="130" t="s">
        <v>293</v>
      </c>
      <c r="E88" s="130" t="s">
        <v>65</v>
      </c>
      <c r="F88" s="130" t="s">
        <v>207</v>
      </c>
      <c r="G88" s="210"/>
      <c r="H88" s="130" t="s">
        <v>293</v>
      </c>
      <c r="I88" s="212"/>
      <c r="J88" s="130" t="s">
        <v>46</v>
      </c>
      <c r="K88" s="130" t="s">
        <v>52</v>
      </c>
      <c r="L88" s="213"/>
      <c r="M88" s="130" t="s">
        <v>65</v>
      </c>
      <c r="N88" s="130" t="s">
        <v>36</v>
      </c>
      <c r="O88" s="51" t="s">
        <v>32</v>
      </c>
      <c r="P88" s="71" t="s">
        <v>33</v>
      </c>
      <c r="Q88" s="215"/>
      <c r="R88" s="72" t="s">
        <v>33</v>
      </c>
      <c r="S88" s="130" t="s">
        <v>51</v>
      </c>
      <c r="T88" s="130" t="s">
        <v>82</v>
      </c>
      <c r="U88" s="130" t="s">
        <v>51</v>
      </c>
      <c r="V88" s="130" t="s">
        <v>85</v>
      </c>
      <c r="W88" s="48" t="s">
        <v>33</v>
      </c>
      <c r="X88" s="51" t="s">
        <v>32</v>
      </c>
      <c r="Y88" s="49"/>
      <c r="Z88" s="125" t="s">
        <v>31</v>
      </c>
      <c r="AA88" s="130" t="s">
        <v>293</v>
      </c>
      <c r="AB88" s="130" t="s">
        <v>65</v>
      </c>
      <c r="AC88" s="130" t="s">
        <v>82</v>
      </c>
      <c r="AD88" s="47"/>
      <c r="AE88" s="130" t="s">
        <v>293</v>
      </c>
      <c r="AF88" s="130" t="s">
        <v>293</v>
      </c>
      <c r="AG88" s="78"/>
      <c r="AH88" s="55">
        <f>'5AUG'!AH88-COUNTIF(B88:AF88,"REF")</f>
        <v>4</v>
      </c>
      <c r="AI88" s="117">
        <f>'5AUG'!AI88-COUNTIF(B88:AF88,"VAC")</f>
        <v>26</v>
      </c>
      <c r="AJ88" s="159"/>
      <c r="AK88" s="57"/>
    </row>
    <row r="89" spans="1:37" s="69" customFormat="1" ht="18.75" customHeight="1" thickBot="1">
      <c r="A89" s="379"/>
      <c r="B89" s="131"/>
      <c r="C89" s="309"/>
      <c r="D89" s="131"/>
      <c r="E89" s="131"/>
      <c r="F89" s="131"/>
      <c r="G89" s="219"/>
      <c r="H89" s="131"/>
      <c r="I89" s="221"/>
      <c r="J89" s="131"/>
      <c r="K89" s="131"/>
      <c r="L89" s="203"/>
      <c r="M89" s="131"/>
      <c r="N89" s="131"/>
      <c r="O89" s="58"/>
      <c r="P89" s="222"/>
      <c r="Q89" s="223"/>
      <c r="R89" s="224"/>
      <c r="S89" s="131"/>
      <c r="T89" s="131"/>
      <c r="U89" s="131"/>
      <c r="V89" s="131"/>
      <c r="W89" s="60"/>
      <c r="X89" s="58"/>
      <c r="Y89" s="96"/>
      <c r="Z89" s="93"/>
      <c r="AA89" s="131"/>
      <c r="AB89" s="131"/>
      <c r="AC89" s="60" t="s">
        <v>56</v>
      </c>
      <c r="AD89" s="94"/>
      <c r="AE89" s="131"/>
      <c r="AF89" s="131"/>
      <c r="AG89" s="62"/>
      <c r="AH89" s="160"/>
      <c r="AI89" s="160"/>
      <c r="AJ89" s="139"/>
      <c r="AK89" s="129"/>
    </row>
    <row r="90" spans="1:37" s="69" customFormat="1" ht="18.75" customHeight="1">
      <c r="A90" s="389" t="s">
        <v>174</v>
      </c>
      <c r="B90" s="126" t="s">
        <v>88</v>
      </c>
      <c r="C90" s="130" t="s">
        <v>283</v>
      </c>
      <c r="D90" s="82"/>
      <c r="E90" s="126" t="s">
        <v>88</v>
      </c>
      <c r="F90" s="126" t="s">
        <v>298</v>
      </c>
      <c r="G90" s="130" t="s">
        <v>100</v>
      </c>
      <c r="H90" s="48"/>
      <c r="I90" s="78"/>
      <c r="J90" s="130" t="s">
        <v>327</v>
      </c>
      <c r="K90" s="130" t="s">
        <v>58</v>
      </c>
      <c r="L90" s="130" t="s">
        <v>70</v>
      </c>
      <c r="M90" s="130" t="s">
        <v>70</v>
      </c>
      <c r="N90" s="82"/>
      <c r="O90" s="130" t="s">
        <v>63</v>
      </c>
      <c r="P90" s="130" t="s">
        <v>304</v>
      </c>
      <c r="Q90" s="84"/>
      <c r="R90" s="126" t="s">
        <v>67</v>
      </c>
      <c r="S90" s="130" t="s">
        <v>65</v>
      </c>
      <c r="T90" s="130" t="s">
        <v>77</v>
      </c>
      <c r="U90" s="82"/>
      <c r="V90" s="126" t="s">
        <v>135</v>
      </c>
      <c r="W90" s="130" t="s">
        <v>127</v>
      </c>
      <c r="X90" s="130" t="s">
        <v>69</v>
      </c>
      <c r="Y90" s="78"/>
      <c r="Z90" s="130" t="s">
        <v>36</v>
      </c>
      <c r="AA90" s="106"/>
      <c r="AB90" s="126" t="s">
        <v>88</v>
      </c>
      <c r="AC90" s="130" t="s">
        <v>127</v>
      </c>
      <c r="AD90" s="130" t="s">
        <v>327</v>
      </c>
      <c r="AE90" s="130" t="s">
        <v>123</v>
      </c>
      <c r="AF90" s="130" t="s">
        <v>262</v>
      </c>
      <c r="AG90" s="78"/>
      <c r="AH90" s="55">
        <f>'5AUG'!AH90-COUNTIF(B90:AF90,"REF")</f>
        <v>8</v>
      </c>
      <c r="AI90" s="117">
        <f>'5AUG'!AI90-COUNTIF(B90:AF90,"VAC")</f>
        <v>18</v>
      </c>
      <c r="AJ90" s="159"/>
      <c r="AK90" s="57"/>
    </row>
    <row r="91" spans="1:37" s="69" customFormat="1" ht="18.75" customHeight="1">
      <c r="A91" s="375"/>
      <c r="B91" s="127"/>
      <c r="C91" s="131"/>
      <c r="D91" s="60"/>
      <c r="E91" s="127"/>
      <c r="F91" s="127"/>
      <c r="G91" s="131"/>
      <c r="H91" s="61"/>
      <c r="I91" s="62"/>
      <c r="J91" s="60" t="s">
        <v>56</v>
      </c>
      <c r="K91" s="131"/>
      <c r="L91" s="131"/>
      <c r="M91" s="131"/>
      <c r="N91" s="60"/>
      <c r="O91" s="131"/>
      <c r="P91" s="131"/>
      <c r="Q91" s="64"/>
      <c r="R91" s="127"/>
      <c r="S91" s="131"/>
      <c r="T91" s="60" t="s">
        <v>56</v>
      </c>
      <c r="U91" s="60"/>
      <c r="V91" s="127"/>
      <c r="W91" s="131"/>
      <c r="X91" s="131"/>
      <c r="Y91" s="62"/>
      <c r="Z91" s="131"/>
      <c r="AA91" s="67"/>
      <c r="AB91" s="127"/>
      <c r="AC91" s="131"/>
      <c r="AD91" s="131"/>
      <c r="AE91" s="131"/>
      <c r="AF91" s="60" t="s">
        <v>56</v>
      </c>
      <c r="AG91" s="62"/>
      <c r="AH91" s="160"/>
      <c r="AI91" s="160"/>
      <c r="AJ91" s="139"/>
      <c r="AK91" s="129"/>
    </row>
    <row r="92" spans="1:37" s="69" customFormat="1" ht="18.75" customHeight="1">
      <c r="A92" s="406" t="s">
        <v>177</v>
      </c>
      <c r="B92" s="70"/>
      <c r="C92" s="126" t="s">
        <v>135</v>
      </c>
      <c r="D92" s="126" t="s">
        <v>88</v>
      </c>
      <c r="E92" s="130" t="s">
        <v>36</v>
      </c>
      <c r="F92" s="130" t="s">
        <v>100</v>
      </c>
      <c r="G92" s="48"/>
      <c r="H92" s="126" t="s">
        <v>263</v>
      </c>
      <c r="I92" s="49"/>
      <c r="J92" s="126" t="s">
        <v>67</v>
      </c>
      <c r="K92" s="130" t="s">
        <v>36</v>
      </c>
      <c r="L92" s="130" t="s">
        <v>77</v>
      </c>
      <c r="M92" s="48"/>
      <c r="N92" s="126" t="s">
        <v>88</v>
      </c>
      <c r="O92" s="130" t="s">
        <v>100</v>
      </c>
      <c r="P92" s="130" t="s">
        <v>62</v>
      </c>
      <c r="Q92" s="52"/>
      <c r="R92" s="72"/>
      <c r="S92" s="126" t="s">
        <v>135</v>
      </c>
      <c r="T92" s="130" t="s">
        <v>65</v>
      </c>
      <c r="U92" s="130" t="s">
        <v>58</v>
      </c>
      <c r="V92" s="48" t="s">
        <v>33</v>
      </c>
      <c r="W92" s="46" t="s">
        <v>32</v>
      </c>
      <c r="X92" s="51" t="s">
        <v>32</v>
      </c>
      <c r="Y92" s="49"/>
      <c r="Z92" s="46" t="s">
        <v>32</v>
      </c>
      <c r="AA92" s="46" t="s">
        <v>32</v>
      </c>
      <c r="AB92" s="126" t="s">
        <v>370</v>
      </c>
      <c r="AC92" s="130" t="s">
        <v>84</v>
      </c>
      <c r="AD92" s="130" t="s">
        <v>61</v>
      </c>
      <c r="AE92" s="130" t="s">
        <v>36</v>
      </c>
      <c r="AF92" s="130" t="s">
        <v>70</v>
      </c>
      <c r="AG92" s="78"/>
      <c r="AH92" s="55">
        <f>'5AUG'!AH92-COUNTIF(B92:AF92,"REF")</f>
        <v>3</v>
      </c>
      <c r="AI92" s="117">
        <f>'5AUG'!AI92-COUNTIF(B92:AF92,"VAC")</f>
        <v>19</v>
      </c>
      <c r="AJ92" s="56"/>
      <c r="AK92" s="147"/>
    </row>
    <row r="93" spans="1:37" s="69" customFormat="1" ht="18.75" customHeight="1">
      <c r="A93" s="375"/>
      <c r="B93" s="74"/>
      <c r="C93" s="127"/>
      <c r="D93" s="127"/>
      <c r="E93" s="131"/>
      <c r="F93" s="131"/>
      <c r="G93" s="60"/>
      <c r="H93" s="127"/>
      <c r="I93" s="62"/>
      <c r="J93" s="127"/>
      <c r="K93" s="131"/>
      <c r="L93" s="131"/>
      <c r="M93" s="61"/>
      <c r="N93" s="127"/>
      <c r="O93" s="131"/>
      <c r="P93" s="60" t="s">
        <v>56</v>
      </c>
      <c r="Q93" s="64"/>
      <c r="R93" s="76"/>
      <c r="S93" s="127"/>
      <c r="T93" s="131"/>
      <c r="U93" s="131"/>
      <c r="V93" s="61"/>
      <c r="W93" s="59"/>
      <c r="X93" s="58"/>
      <c r="Y93" s="62"/>
      <c r="Z93" s="59"/>
      <c r="AA93" s="59"/>
      <c r="AB93" s="60" t="s">
        <v>56</v>
      </c>
      <c r="AC93" s="60" t="s">
        <v>56</v>
      </c>
      <c r="AD93" s="131"/>
      <c r="AE93" s="131"/>
      <c r="AF93" s="131"/>
      <c r="AG93" s="62"/>
      <c r="AH93" s="154"/>
      <c r="AI93" s="154"/>
      <c r="AJ93" s="68"/>
      <c r="AK93" s="129"/>
    </row>
    <row r="94" spans="1:37" s="69" customFormat="1" ht="18.75" customHeight="1">
      <c r="A94" s="374" t="s">
        <v>178</v>
      </c>
      <c r="B94" s="241" t="s">
        <v>62</v>
      </c>
      <c r="C94" s="130" t="s">
        <v>61</v>
      </c>
      <c r="D94" s="82"/>
      <c r="E94" s="130" t="s">
        <v>84</v>
      </c>
      <c r="F94" s="126" t="s">
        <v>67</v>
      </c>
      <c r="G94" s="130" t="s">
        <v>290</v>
      </c>
      <c r="H94" s="130" t="s">
        <v>69</v>
      </c>
      <c r="I94" s="115"/>
      <c r="J94" s="130" t="s">
        <v>62</v>
      </c>
      <c r="K94" s="48"/>
      <c r="L94" s="126" t="s">
        <v>88</v>
      </c>
      <c r="M94" s="126" t="s">
        <v>184</v>
      </c>
      <c r="N94" s="51" t="s">
        <v>32</v>
      </c>
      <c r="O94" s="130" t="s">
        <v>327</v>
      </c>
      <c r="P94" s="130" t="s">
        <v>69</v>
      </c>
      <c r="Q94" s="190"/>
      <c r="R94" s="130" t="s">
        <v>123</v>
      </c>
      <c r="S94" s="130" t="s">
        <v>70</v>
      </c>
      <c r="T94" s="48"/>
      <c r="U94" s="130" t="s">
        <v>65</v>
      </c>
      <c r="V94" s="130" t="s">
        <v>49</v>
      </c>
      <c r="W94" s="130" t="s">
        <v>123</v>
      </c>
      <c r="X94" s="130" t="s">
        <v>62</v>
      </c>
      <c r="Y94" s="78"/>
      <c r="Z94" s="80"/>
      <c r="AA94" s="126" t="s">
        <v>135</v>
      </c>
      <c r="AB94" s="126" t="s">
        <v>117</v>
      </c>
      <c r="AC94" s="126" t="s">
        <v>184</v>
      </c>
      <c r="AD94" s="47"/>
      <c r="AE94" s="126" t="s">
        <v>370</v>
      </c>
      <c r="AF94" s="130" t="s">
        <v>107</v>
      </c>
      <c r="AG94" s="78"/>
      <c r="AH94" s="55">
        <f>'5AUG'!AH94-COUNTIF(B94:AF94,"REF")</f>
        <v>6</v>
      </c>
      <c r="AI94" s="117">
        <f>'5AUG'!AI94-COUNTIF(B94:AF94,"VAC")</f>
        <v>2</v>
      </c>
      <c r="AJ94" s="56"/>
      <c r="AK94" s="147"/>
    </row>
    <row r="95" spans="1:37" s="69" customFormat="1" ht="18.75" customHeight="1">
      <c r="A95" s="375"/>
      <c r="B95" s="242"/>
      <c r="C95" s="131"/>
      <c r="D95" s="60"/>
      <c r="E95" s="60" t="s">
        <v>56</v>
      </c>
      <c r="F95" s="127"/>
      <c r="G95" s="131"/>
      <c r="H95" s="131"/>
      <c r="I95" s="138"/>
      <c r="J95" s="131"/>
      <c r="K95" s="61"/>
      <c r="L95" s="127"/>
      <c r="M95" s="127"/>
      <c r="N95" s="58"/>
      <c r="O95" s="60" t="s">
        <v>56</v>
      </c>
      <c r="P95" s="131"/>
      <c r="Q95" s="144"/>
      <c r="R95" s="131"/>
      <c r="S95" s="131"/>
      <c r="T95" s="81"/>
      <c r="U95" s="131"/>
      <c r="V95" s="131"/>
      <c r="W95" s="131"/>
      <c r="X95" s="60" t="s">
        <v>56</v>
      </c>
      <c r="Y95" s="62"/>
      <c r="Z95" s="63"/>
      <c r="AA95" s="127"/>
      <c r="AB95" s="127"/>
      <c r="AC95" s="127"/>
      <c r="AD95" s="60"/>
      <c r="AE95" s="127"/>
      <c r="AF95" s="131"/>
      <c r="AG95" s="78"/>
      <c r="AH95" s="154"/>
      <c r="AI95" s="156"/>
      <c r="AJ95" s="68"/>
      <c r="AK95" s="129"/>
    </row>
    <row r="96" spans="1:37" s="69" customFormat="1" ht="18.75" customHeight="1">
      <c r="A96" s="403" t="s">
        <v>181</v>
      </c>
      <c r="B96" s="130" t="s">
        <v>64</v>
      </c>
      <c r="C96" s="130" t="s">
        <v>28</v>
      </c>
      <c r="D96" s="126" t="s">
        <v>28</v>
      </c>
      <c r="E96" s="130" t="s">
        <v>28</v>
      </c>
      <c r="F96" s="82"/>
      <c r="G96" s="126" t="s">
        <v>50</v>
      </c>
      <c r="H96" s="126" t="s">
        <v>50</v>
      </c>
      <c r="I96" s="78"/>
      <c r="J96" s="130" t="s">
        <v>28</v>
      </c>
      <c r="K96" s="130" t="s">
        <v>61</v>
      </c>
      <c r="L96" s="82" t="s">
        <v>33</v>
      </c>
      <c r="M96" s="82" t="s">
        <v>33</v>
      </c>
      <c r="N96" s="126" t="s">
        <v>28</v>
      </c>
      <c r="O96" s="126" t="s">
        <v>50</v>
      </c>
      <c r="P96" s="126" t="s">
        <v>50</v>
      </c>
      <c r="Q96" s="84"/>
      <c r="R96" s="130" t="s">
        <v>28</v>
      </c>
      <c r="S96" s="82"/>
      <c r="T96" s="126" t="s">
        <v>50</v>
      </c>
      <c r="U96" s="130" t="s">
        <v>50</v>
      </c>
      <c r="V96" s="130" t="s">
        <v>137</v>
      </c>
      <c r="W96" s="48" t="s">
        <v>33</v>
      </c>
      <c r="X96" s="51" t="s">
        <v>32</v>
      </c>
      <c r="Y96" s="78"/>
      <c r="Z96" s="46" t="s">
        <v>32</v>
      </c>
      <c r="AA96" s="125" t="s">
        <v>31</v>
      </c>
      <c r="AB96" s="130" t="s">
        <v>327</v>
      </c>
      <c r="AC96" s="130" t="s">
        <v>28</v>
      </c>
      <c r="AD96" s="126" t="s">
        <v>28</v>
      </c>
      <c r="AE96" s="126" t="s">
        <v>28</v>
      </c>
      <c r="AF96" s="85" t="s">
        <v>33</v>
      </c>
      <c r="AG96" s="78"/>
      <c r="AH96" s="55">
        <f>'5AUG'!AH96-COUNTIF(B96:AF96,"REF")</f>
        <v>4</v>
      </c>
      <c r="AI96" s="117">
        <f>'5AUG'!AI96-COUNTIF(B96:AF96,"VAC")</f>
        <v>9</v>
      </c>
      <c r="AJ96" s="56"/>
      <c r="AK96" s="147"/>
    </row>
    <row r="97" spans="1:67" s="69" customFormat="1" ht="18.75" customHeight="1">
      <c r="A97" s="375"/>
      <c r="B97" s="60" t="s">
        <v>56</v>
      </c>
      <c r="C97" s="131"/>
      <c r="D97" s="127"/>
      <c r="E97" s="131"/>
      <c r="F97" s="60"/>
      <c r="G97" s="127"/>
      <c r="H97" s="127"/>
      <c r="I97" s="62"/>
      <c r="J97" s="131"/>
      <c r="K97" s="131"/>
      <c r="L97" s="60"/>
      <c r="M97" s="60"/>
      <c r="N97" s="127"/>
      <c r="O97" s="127"/>
      <c r="P97" s="127"/>
      <c r="Q97" s="64"/>
      <c r="R97" s="131"/>
      <c r="S97" s="60"/>
      <c r="T97" s="127"/>
      <c r="U97" s="131"/>
      <c r="V97" s="131"/>
      <c r="W97" s="61"/>
      <c r="X97" s="58"/>
      <c r="Y97" s="62"/>
      <c r="Z97" s="59"/>
      <c r="AA97" s="59"/>
      <c r="AB97" s="60" t="s">
        <v>56</v>
      </c>
      <c r="AC97" s="131"/>
      <c r="AD97" s="127"/>
      <c r="AE97" s="127"/>
      <c r="AF97" s="60"/>
      <c r="AG97" s="78"/>
      <c r="AH97" s="154"/>
      <c r="AI97" s="156"/>
      <c r="AJ97" s="68"/>
      <c r="AK97" s="129"/>
    </row>
    <row r="98" spans="1:67" s="69" customFormat="1" ht="18.75" customHeight="1">
      <c r="A98" s="386" t="s">
        <v>182</v>
      </c>
      <c r="B98" s="130" t="s">
        <v>54</v>
      </c>
      <c r="C98" s="47"/>
      <c r="D98" s="130" t="s">
        <v>65</v>
      </c>
      <c r="E98" s="130" t="s">
        <v>127</v>
      </c>
      <c r="F98" s="204" t="s">
        <v>61</v>
      </c>
      <c r="G98" s="130" t="s">
        <v>36</v>
      </c>
      <c r="H98" s="130" t="s">
        <v>70</v>
      </c>
      <c r="I98" s="49"/>
      <c r="J98" s="50"/>
      <c r="K98" s="126" t="s">
        <v>88</v>
      </c>
      <c r="L98" s="130" t="s">
        <v>336</v>
      </c>
      <c r="M98" s="130" t="s">
        <v>327</v>
      </c>
      <c r="N98" s="130" t="s">
        <v>36</v>
      </c>
      <c r="O98" s="47"/>
      <c r="P98" s="126" t="s">
        <v>135</v>
      </c>
      <c r="Q98" s="52"/>
      <c r="R98" s="126" t="s">
        <v>135</v>
      </c>
      <c r="S98" s="51" t="s">
        <v>32</v>
      </c>
      <c r="T98" s="51" t="s">
        <v>32</v>
      </c>
      <c r="U98" s="48" t="s">
        <v>33</v>
      </c>
      <c r="V98" s="48" t="s">
        <v>33</v>
      </c>
      <c r="W98" s="126" t="s">
        <v>117</v>
      </c>
      <c r="X98" s="126" t="s">
        <v>263</v>
      </c>
      <c r="Y98" s="49"/>
      <c r="Z98" s="126" t="s">
        <v>67</v>
      </c>
      <c r="AA98" s="48"/>
      <c r="AB98" s="130" t="s">
        <v>65</v>
      </c>
      <c r="AC98" s="130" t="s">
        <v>58</v>
      </c>
      <c r="AD98" s="130" t="s">
        <v>137</v>
      </c>
      <c r="AE98" s="54"/>
      <c r="AF98" s="126" t="s">
        <v>117</v>
      </c>
      <c r="AG98" s="78"/>
      <c r="AH98" s="55">
        <f>'5AUG'!AH98-COUNTIF(B98:AF98,"REF")</f>
        <v>4</v>
      </c>
      <c r="AI98" s="117">
        <f>'5AUG'!AI98-COUNTIF(B98:AF98,"VAC")</f>
        <v>10</v>
      </c>
      <c r="AJ98" s="56"/>
      <c r="AK98" s="147"/>
    </row>
    <row r="99" spans="1:67" s="69" customFormat="1" ht="18.75" customHeight="1" thickBot="1">
      <c r="A99" s="381"/>
      <c r="B99" s="131"/>
      <c r="C99" s="60"/>
      <c r="D99" s="131"/>
      <c r="E99" s="131"/>
      <c r="F99" s="131"/>
      <c r="G99" s="131"/>
      <c r="H99" s="60" t="s">
        <v>56</v>
      </c>
      <c r="I99" s="62"/>
      <c r="J99" s="63"/>
      <c r="K99" s="127"/>
      <c r="L99" s="131"/>
      <c r="M99" s="131"/>
      <c r="N99" s="131"/>
      <c r="O99" s="60"/>
      <c r="P99" s="127"/>
      <c r="Q99" s="64"/>
      <c r="R99" s="127"/>
      <c r="S99" s="58"/>
      <c r="T99" s="58"/>
      <c r="U99" s="88"/>
      <c r="V99" s="60"/>
      <c r="W99" s="127"/>
      <c r="X99" s="127"/>
      <c r="Y99" s="62"/>
      <c r="Z99" s="127"/>
      <c r="AA99" s="61"/>
      <c r="AB99" s="131"/>
      <c r="AC99" s="131"/>
      <c r="AD99" s="131"/>
      <c r="AE99" s="63"/>
      <c r="AF99" s="127"/>
      <c r="AG99" s="78"/>
      <c r="AH99" s="154"/>
      <c r="AI99" s="156"/>
      <c r="AJ99" s="68"/>
      <c r="AK99" s="129"/>
    </row>
    <row r="100" spans="1:67" s="69" customFormat="1" ht="18.75" customHeight="1">
      <c r="A100" s="403" t="s">
        <v>185</v>
      </c>
      <c r="B100" s="126" t="s">
        <v>135</v>
      </c>
      <c r="C100" s="126" t="s">
        <v>64</v>
      </c>
      <c r="D100" s="204" t="s">
        <v>70</v>
      </c>
      <c r="E100" s="130" t="s">
        <v>42</v>
      </c>
      <c r="F100" s="48"/>
      <c r="G100" s="126" t="s">
        <v>135</v>
      </c>
      <c r="H100" s="126" t="s">
        <v>88</v>
      </c>
      <c r="I100" s="49"/>
      <c r="J100" s="126" t="s">
        <v>88</v>
      </c>
      <c r="K100" s="48"/>
      <c r="L100" s="126" t="s">
        <v>88</v>
      </c>
      <c r="M100" s="126" t="s">
        <v>184</v>
      </c>
      <c r="N100" s="47"/>
      <c r="O100" s="126" t="s">
        <v>135</v>
      </c>
      <c r="P100" s="126" t="s">
        <v>67</v>
      </c>
      <c r="Q100" s="52"/>
      <c r="R100" s="130" t="s">
        <v>81</v>
      </c>
      <c r="S100" s="47"/>
      <c r="T100" s="126" t="s">
        <v>88</v>
      </c>
      <c r="U100" s="130" t="s">
        <v>42</v>
      </c>
      <c r="V100" s="130" t="s">
        <v>36</v>
      </c>
      <c r="W100" s="130" t="s">
        <v>36</v>
      </c>
      <c r="X100" s="71"/>
      <c r="Y100" s="49"/>
      <c r="Z100" s="126" t="s">
        <v>117</v>
      </c>
      <c r="AA100" s="130" t="s">
        <v>65</v>
      </c>
      <c r="AB100" s="130" t="s">
        <v>61</v>
      </c>
      <c r="AC100" s="130" t="s">
        <v>54</v>
      </c>
      <c r="AD100" s="130" t="s">
        <v>36</v>
      </c>
      <c r="AE100" s="47"/>
      <c r="AF100" s="126" t="s">
        <v>135</v>
      </c>
      <c r="AG100" s="140"/>
      <c r="AH100" s="55">
        <f>'5AUG'!AH100-COUNTIF(B100:AF100,"REF")</f>
        <v>13</v>
      </c>
      <c r="AI100" s="117">
        <f>'5AUG'!AI100-COUNTIF(B100:AF100,"VAC")</f>
        <v>20</v>
      </c>
      <c r="AJ100" s="56"/>
      <c r="AK100" s="57"/>
    </row>
    <row r="101" spans="1:67" s="69" customFormat="1" ht="18.75" customHeight="1">
      <c r="A101" s="375"/>
      <c r="B101" s="127"/>
      <c r="C101" s="127"/>
      <c r="D101" s="131"/>
      <c r="E101" s="60" t="s">
        <v>56</v>
      </c>
      <c r="F101" s="60"/>
      <c r="G101" s="127"/>
      <c r="H101" s="127"/>
      <c r="I101" s="62"/>
      <c r="J101" s="127"/>
      <c r="K101" s="88"/>
      <c r="L101" s="127"/>
      <c r="M101" s="127"/>
      <c r="N101" s="60"/>
      <c r="O101" s="127"/>
      <c r="P101" s="127"/>
      <c r="Q101" s="64"/>
      <c r="R101" s="131"/>
      <c r="S101" s="60"/>
      <c r="T101" s="127"/>
      <c r="U101" s="131"/>
      <c r="V101" s="131"/>
      <c r="W101" s="131"/>
      <c r="X101" s="75"/>
      <c r="Y101" s="62"/>
      <c r="Z101" s="60" t="s">
        <v>56</v>
      </c>
      <c r="AA101" s="131"/>
      <c r="AB101" s="131"/>
      <c r="AC101" s="131"/>
      <c r="AD101" s="131"/>
      <c r="AE101" s="60"/>
      <c r="AF101" s="127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130" t="s">
        <v>118</v>
      </c>
      <c r="C102" s="48"/>
      <c r="D102" s="126" t="s">
        <v>88</v>
      </c>
      <c r="E102" s="126" t="s">
        <v>88</v>
      </c>
      <c r="F102" s="48" t="s">
        <v>250</v>
      </c>
      <c r="G102" s="130" t="s">
        <v>327</v>
      </c>
      <c r="H102" s="130" t="s">
        <v>70</v>
      </c>
      <c r="I102" s="49"/>
      <c r="J102" s="130" t="s">
        <v>42</v>
      </c>
      <c r="K102" s="48" t="s">
        <v>250</v>
      </c>
      <c r="L102" s="126" t="s">
        <v>263</v>
      </c>
      <c r="M102" s="126" t="s">
        <v>64</v>
      </c>
      <c r="N102" s="130" t="s">
        <v>61</v>
      </c>
      <c r="O102" s="130" t="s">
        <v>123</v>
      </c>
      <c r="P102" s="71"/>
      <c r="Q102" s="52"/>
      <c r="R102" s="126" t="s">
        <v>88</v>
      </c>
      <c r="S102" s="126" t="s">
        <v>135</v>
      </c>
      <c r="T102" s="130" t="s">
        <v>66</v>
      </c>
      <c r="U102" s="130" t="s">
        <v>70</v>
      </c>
      <c r="V102" s="130" t="s">
        <v>118</v>
      </c>
      <c r="W102" s="48"/>
      <c r="X102" s="126" t="s">
        <v>135</v>
      </c>
      <c r="Y102" s="49"/>
      <c r="Z102" s="126" t="s">
        <v>117</v>
      </c>
      <c r="AA102" s="130" t="s">
        <v>70</v>
      </c>
      <c r="AB102" s="130" t="s">
        <v>66</v>
      </c>
      <c r="AC102" s="130" t="s">
        <v>62</v>
      </c>
      <c r="AD102" s="47"/>
      <c r="AE102" s="126" t="s">
        <v>117</v>
      </c>
      <c r="AF102" s="126" t="s">
        <v>263</v>
      </c>
      <c r="AG102" s="78"/>
      <c r="AH102" s="55">
        <f>'5AUG'!AH102-COUNTIF(B102:AF102,"REF")</f>
        <v>7</v>
      </c>
      <c r="AI102" s="117">
        <f>'5AUG'!AI102-COUNTIF(B102:AF102,"VAC")</f>
        <v>16</v>
      </c>
      <c r="AJ102" s="56"/>
      <c r="AK102" s="57"/>
    </row>
    <row r="103" spans="1:67" s="69" customFormat="1" ht="18.75" customHeight="1" thickBot="1">
      <c r="A103" s="375"/>
      <c r="B103" s="131"/>
      <c r="C103" s="94"/>
      <c r="D103" s="127"/>
      <c r="E103" s="127"/>
      <c r="F103" s="263" t="s">
        <v>364</v>
      </c>
      <c r="G103" s="131"/>
      <c r="H103" s="131"/>
      <c r="I103" s="96"/>
      <c r="J103" s="131"/>
      <c r="K103" s="311" t="s">
        <v>371</v>
      </c>
      <c r="L103" s="127"/>
      <c r="M103" s="127"/>
      <c r="N103" s="131"/>
      <c r="O103" s="131"/>
      <c r="P103" s="97"/>
      <c r="Q103" s="98"/>
      <c r="R103" s="60" t="s">
        <v>56</v>
      </c>
      <c r="S103" s="127"/>
      <c r="T103" s="131"/>
      <c r="U103" s="131"/>
      <c r="V103" s="131"/>
      <c r="W103" s="100"/>
      <c r="X103" s="127"/>
      <c r="Y103" s="96"/>
      <c r="Z103" s="127"/>
      <c r="AA103" s="131"/>
      <c r="AB103" s="131"/>
      <c r="AC103" s="60" t="s">
        <v>56</v>
      </c>
      <c r="AD103" s="94"/>
      <c r="AE103" s="127"/>
      <c r="AF103" s="127"/>
      <c r="AG103" s="78"/>
      <c r="AH103" s="156"/>
      <c r="AI103" s="156"/>
      <c r="AJ103" s="68"/>
      <c r="AK103" s="129"/>
    </row>
    <row r="104" spans="1:67" s="69" customFormat="1" ht="18.75" customHeight="1">
      <c r="A104" s="402"/>
      <c r="B104" s="46"/>
      <c r="C104" s="46"/>
      <c r="D104" s="47"/>
      <c r="E104" s="46"/>
      <c r="F104" s="46"/>
      <c r="G104" s="46"/>
      <c r="H104" s="83"/>
      <c r="I104" s="78"/>
      <c r="J104" s="50"/>
      <c r="K104" s="51"/>
      <c r="L104" s="46"/>
      <c r="M104" s="46"/>
      <c r="N104" s="82"/>
      <c r="O104" s="46"/>
      <c r="P104" s="46"/>
      <c r="Q104" s="84"/>
      <c r="R104" s="46"/>
      <c r="S104" s="46"/>
      <c r="T104" s="82"/>
      <c r="U104" s="82"/>
      <c r="V104" s="46"/>
      <c r="W104" s="46"/>
      <c r="X104" s="46"/>
      <c r="Y104" s="78"/>
      <c r="Z104" s="46"/>
      <c r="AA104" s="47"/>
      <c r="AB104" s="46"/>
      <c r="AC104" s="46"/>
      <c r="AD104" s="46"/>
      <c r="AE104" s="46"/>
      <c r="AF104" s="85"/>
      <c r="AG104" s="78"/>
      <c r="AH104" s="229"/>
      <c r="AI104" s="230"/>
      <c r="AJ104" s="68"/>
      <c r="AK104" s="129"/>
    </row>
    <row r="105" spans="1:67" s="69" customFormat="1" ht="18.75" customHeight="1">
      <c r="A105" s="375"/>
      <c r="B105" s="59"/>
      <c r="C105" s="59"/>
      <c r="D105" s="60"/>
      <c r="E105" s="59"/>
      <c r="F105" s="59"/>
      <c r="G105" s="59"/>
      <c r="H105" s="61"/>
      <c r="I105" s="62"/>
      <c r="J105" s="63"/>
      <c r="K105" s="59"/>
      <c r="L105" s="59"/>
      <c r="M105" s="59"/>
      <c r="N105" s="60"/>
      <c r="O105" s="59"/>
      <c r="P105" s="59"/>
      <c r="Q105" s="64"/>
      <c r="R105" s="59"/>
      <c r="S105" s="59"/>
      <c r="T105" s="65"/>
      <c r="U105" s="60"/>
      <c r="V105" s="59"/>
      <c r="W105" s="59"/>
      <c r="X105" s="59"/>
      <c r="Y105" s="62"/>
      <c r="Z105" s="58"/>
      <c r="AA105" s="60"/>
      <c r="AB105" s="59"/>
      <c r="AC105" s="59"/>
      <c r="AD105" s="59"/>
      <c r="AE105" s="59"/>
      <c r="AF105" s="60"/>
      <c r="AG105" s="78"/>
      <c r="AH105" s="231"/>
      <c r="AI105" s="232"/>
      <c r="AJ105" s="68"/>
      <c r="AK105" s="129"/>
    </row>
    <row r="106" spans="1:67" s="69" customFormat="1" ht="18.75" customHeight="1">
      <c r="A106" s="402" t="s">
        <v>201</v>
      </c>
      <c r="B106" s="70"/>
      <c r="C106" s="130" t="s">
        <v>65</v>
      </c>
      <c r="D106" s="130" t="s">
        <v>62</v>
      </c>
      <c r="E106" s="130" t="s">
        <v>65</v>
      </c>
      <c r="F106" s="130" t="s">
        <v>49</v>
      </c>
      <c r="G106" s="83"/>
      <c r="H106" s="130" t="s">
        <v>107</v>
      </c>
      <c r="I106" s="49"/>
      <c r="J106" s="130" t="s">
        <v>34</v>
      </c>
      <c r="K106" s="130" t="s">
        <v>58</v>
      </c>
      <c r="L106" s="130" t="s">
        <v>341</v>
      </c>
      <c r="M106" s="48"/>
      <c r="N106" s="130" t="s">
        <v>36</v>
      </c>
      <c r="O106" s="130" t="s">
        <v>55</v>
      </c>
      <c r="P106" s="130" t="s">
        <v>36</v>
      </c>
      <c r="Q106" s="52"/>
      <c r="R106" s="72"/>
      <c r="S106" s="126" t="s">
        <v>67</v>
      </c>
      <c r="T106" s="130" t="s">
        <v>137</v>
      </c>
      <c r="U106" s="130" t="s">
        <v>102</v>
      </c>
      <c r="V106" s="48"/>
      <c r="W106" s="126" t="s">
        <v>88</v>
      </c>
      <c r="X106" s="130" t="s">
        <v>137</v>
      </c>
      <c r="Y106" s="49"/>
      <c r="Z106" s="130" t="s">
        <v>78</v>
      </c>
      <c r="AA106" s="130" t="s">
        <v>137</v>
      </c>
      <c r="AB106" s="130" t="s">
        <v>137</v>
      </c>
      <c r="AC106" s="47"/>
      <c r="AD106" s="130" t="s">
        <v>62</v>
      </c>
      <c r="AE106" s="130" t="s">
        <v>69</v>
      </c>
      <c r="AF106" s="130" t="s">
        <v>69</v>
      </c>
      <c r="AG106" s="78"/>
      <c r="AH106" s="229"/>
      <c r="AI106" s="230"/>
      <c r="AJ106" s="56"/>
      <c r="AK106" s="147"/>
    </row>
    <row r="107" spans="1:67" s="69" customFormat="1" ht="18.75" customHeight="1">
      <c r="A107" s="375"/>
      <c r="B107" s="74"/>
      <c r="C107" s="131"/>
      <c r="D107" s="131"/>
      <c r="E107" s="131"/>
      <c r="F107" s="131"/>
      <c r="G107" s="60"/>
      <c r="H107" s="131"/>
      <c r="I107" s="62"/>
      <c r="J107" s="131"/>
      <c r="K107" s="131"/>
      <c r="L107" s="131"/>
      <c r="M107" s="61"/>
      <c r="N107" s="131"/>
      <c r="O107" s="131"/>
      <c r="P107" s="60" t="s">
        <v>56</v>
      </c>
      <c r="Q107" s="64"/>
      <c r="R107" s="76"/>
      <c r="S107" s="127"/>
      <c r="T107" s="131"/>
      <c r="U107" s="131"/>
      <c r="V107" s="61"/>
      <c r="W107" s="127"/>
      <c r="X107" s="131"/>
      <c r="Y107" s="62"/>
      <c r="Z107" s="131"/>
      <c r="AA107" s="131"/>
      <c r="AB107" s="60" t="s">
        <v>56</v>
      </c>
      <c r="AC107" s="60"/>
      <c r="AD107" s="131"/>
      <c r="AE107" s="131"/>
      <c r="AF107" s="131"/>
      <c r="AG107" s="78"/>
      <c r="AH107" s="231"/>
      <c r="AI107" s="232"/>
      <c r="AJ107" s="68"/>
      <c r="AK107" s="129"/>
    </row>
    <row r="108" spans="1:67" s="69" customFormat="1" ht="18.75" customHeight="1">
      <c r="A108" s="391" t="s">
        <v>275</v>
      </c>
      <c r="B108" s="130" t="s">
        <v>55</v>
      </c>
      <c r="C108" s="130" t="s">
        <v>55</v>
      </c>
      <c r="D108" s="82"/>
      <c r="E108" s="48"/>
      <c r="F108" s="130" t="s">
        <v>55</v>
      </c>
      <c r="G108" s="130" t="s">
        <v>49</v>
      </c>
      <c r="H108" s="130" t="s">
        <v>61</v>
      </c>
      <c r="I108" s="198"/>
      <c r="J108" s="130" t="s">
        <v>36</v>
      </c>
      <c r="K108" s="48"/>
      <c r="L108" s="130" t="s">
        <v>249</v>
      </c>
      <c r="M108" s="130" t="s">
        <v>65</v>
      </c>
      <c r="N108" s="130" t="s">
        <v>137</v>
      </c>
      <c r="O108" s="106"/>
      <c r="P108" s="130" t="s">
        <v>137</v>
      </c>
      <c r="Q108" s="194"/>
      <c r="R108" s="130" t="s">
        <v>91</v>
      </c>
      <c r="S108" s="130" t="s">
        <v>55</v>
      </c>
      <c r="T108" s="48"/>
      <c r="U108" s="130" t="s">
        <v>62</v>
      </c>
      <c r="V108" s="130" t="s">
        <v>62</v>
      </c>
      <c r="W108" s="130" t="s">
        <v>55</v>
      </c>
      <c r="X108" s="47"/>
      <c r="Y108" s="78"/>
      <c r="Z108" s="130" t="s">
        <v>62</v>
      </c>
      <c r="AA108" s="130" t="s">
        <v>262</v>
      </c>
      <c r="AB108" s="130" t="s">
        <v>55</v>
      </c>
      <c r="AC108" s="80"/>
      <c r="AD108" s="47"/>
      <c r="AE108" s="130" t="s">
        <v>62</v>
      </c>
      <c r="AF108" s="130" t="s">
        <v>105</v>
      </c>
      <c r="AG108" s="78"/>
      <c r="AH108" s="55">
        <f>'5AUG'!AH108-COUNTIF(B108:AF108,"REF")</f>
        <v>6</v>
      </c>
      <c r="AI108" s="117">
        <f>'5AUG'!AI108-COUNTIF(B108:AF108,"VAC")</f>
        <v>1</v>
      </c>
      <c r="AJ108" s="56"/>
      <c r="AK108" s="147"/>
    </row>
    <row r="109" spans="1:67" s="69" customFormat="1" ht="18.75" customHeight="1">
      <c r="A109" s="381"/>
      <c r="B109" s="131"/>
      <c r="C109" s="131"/>
      <c r="D109" s="60"/>
      <c r="E109" s="60"/>
      <c r="F109" s="131"/>
      <c r="G109" s="131"/>
      <c r="H109" s="131"/>
      <c r="I109" s="193"/>
      <c r="J109" s="131"/>
      <c r="K109" s="61"/>
      <c r="L109" s="131"/>
      <c r="M109" s="131"/>
      <c r="N109" s="131"/>
      <c r="O109" s="67"/>
      <c r="P109" s="131"/>
      <c r="Q109" s="195"/>
      <c r="R109" s="131"/>
      <c r="S109" s="131"/>
      <c r="T109" s="81"/>
      <c r="U109" s="131"/>
      <c r="V109" s="131"/>
      <c r="W109" s="131"/>
      <c r="X109" s="75"/>
      <c r="Y109" s="62"/>
      <c r="Z109" s="131"/>
      <c r="AA109" s="131"/>
      <c r="AB109" s="131"/>
      <c r="AC109" s="63"/>
      <c r="AD109" s="60"/>
      <c r="AE109" s="131"/>
      <c r="AF109" s="131"/>
      <c r="AG109" s="78"/>
      <c r="AH109" s="154"/>
      <c r="AI109" s="154"/>
      <c r="AJ109" s="68"/>
      <c r="AK109" s="129"/>
    </row>
    <row r="110" spans="1:67" ht="18.75" customHeight="1">
      <c r="A110" s="394" t="s">
        <v>205</v>
      </c>
      <c r="B110" s="130" t="s">
        <v>82</v>
      </c>
      <c r="C110" s="130" t="s">
        <v>82</v>
      </c>
      <c r="D110" s="47"/>
      <c r="E110" s="48"/>
      <c r="F110" s="130" t="s">
        <v>82</v>
      </c>
      <c r="G110" s="130" t="s">
        <v>82</v>
      </c>
      <c r="H110" s="130" t="s">
        <v>82</v>
      </c>
      <c r="I110" s="49"/>
      <c r="J110" s="130" t="s">
        <v>82</v>
      </c>
      <c r="K110" s="130" t="s">
        <v>82</v>
      </c>
      <c r="L110" s="82" t="s">
        <v>33</v>
      </c>
      <c r="M110" s="82" t="s">
        <v>33</v>
      </c>
      <c r="N110" s="51" t="s">
        <v>32</v>
      </c>
      <c r="O110" s="51" t="s">
        <v>32</v>
      </c>
      <c r="P110" s="124" t="s">
        <v>31</v>
      </c>
      <c r="Q110" s="52"/>
      <c r="R110" s="130" t="s">
        <v>82</v>
      </c>
      <c r="S110" s="130" t="s">
        <v>82</v>
      </c>
      <c r="T110" s="47"/>
      <c r="U110" s="48"/>
      <c r="V110" s="130" t="s">
        <v>82</v>
      </c>
      <c r="W110" s="130" t="s">
        <v>82</v>
      </c>
      <c r="X110" s="130" t="s">
        <v>82</v>
      </c>
      <c r="Y110" s="49"/>
      <c r="Z110" s="130" t="s">
        <v>82</v>
      </c>
      <c r="AA110" s="124" t="s">
        <v>31</v>
      </c>
      <c r="AB110" s="47" t="s">
        <v>33</v>
      </c>
      <c r="AC110" s="82" t="s">
        <v>33</v>
      </c>
      <c r="AD110" s="130" t="s">
        <v>82</v>
      </c>
      <c r="AE110" s="130" t="s">
        <v>82</v>
      </c>
      <c r="AF110" s="130" t="s">
        <v>82</v>
      </c>
      <c r="AG110" s="109"/>
      <c r="AH110" s="55">
        <f>'5AUG'!AH110-COUNTIF(B110:AF110,"REF")</f>
        <v>4</v>
      </c>
      <c r="AI110" s="117">
        <f>'5AUG'!AI110-COUNTIF(B110:AF110,"VAC")</f>
        <v>8</v>
      </c>
      <c r="AJ110" s="56"/>
      <c r="AK110" s="147"/>
    </row>
    <row r="111" spans="1:67" s="111" customFormat="1" ht="18.75" customHeight="1" thickBot="1">
      <c r="A111" s="395"/>
      <c r="B111" s="131"/>
      <c r="C111" s="131"/>
      <c r="D111" s="163"/>
      <c r="E111" s="163"/>
      <c r="F111" s="131"/>
      <c r="G111" s="131"/>
      <c r="H111" s="131"/>
      <c r="I111" s="164"/>
      <c r="J111" s="131"/>
      <c r="K111" s="131"/>
      <c r="L111" s="163"/>
      <c r="M111" s="163"/>
      <c r="N111" s="58"/>
      <c r="O111" s="58"/>
      <c r="P111" s="58"/>
      <c r="Q111" s="165"/>
      <c r="R111" s="131"/>
      <c r="S111" s="131"/>
      <c r="T111" s="163"/>
      <c r="U111" s="163"/>
      <c r="V111" s="131"/>
      <c r="W111" s="131"/>
      <c r="X111" s="131"/>
      <c r="Y111" s="164"/>
      <c r="Z111" s="131"/>
      <c r="AA111" s="58"/>
      <c r="AB111" s="163"/>
      <c r="AC111" s="163"/>
      <c r="AD111" s="131"/>
      <c r="AE111" s="131"/>
      <c r="AF111" s="131"/>
      <c r="AG111" s="164"/>
      <c r="AH111" s="166"/>
      <c r="AI111" s="166"/>
      <c r="AJ111" s="114"/>
      <c r="AK111" s="12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</row>
    <row r="112" spans="1:67" s="69" customFormat="1" ht="18.75" customHeight="1" thickTop="1">
      <c r="A112" s="376" t="s">
        <v>206</v>
      </c>
      <c r="B112" s="130" t="s">
        <v>146</v>
      </c>
      <c r="C112" s="130" t="s">
        <v>98</v>
      </c>
      <c r="D112" s="130" t="s">
        <v>163</v>
      </c>
      <c r="E112" s="48"/>
      <c r="F112" s="130" t="s">
        <v>82</v>
      </c>
      <c r="G112" s="126" t="s">
        <v>29</v>
      </c>
      <c r="H112" s="126" t="s">
        <v>29</v>
      </c>
      <c r="I112" s="78"/>
      <c r="J112" s="51" t="s">
        <v>32</v>
      </c>
      <c r="K112" s="82" t="s">
        <v>33</v>
      </c>
      <c r="L112" s="73" t="s">
        <v>32</v>
      </c>
      <c r="M112" s="124" t="s">
        <v>31</v>
      </c>
      <c r="N112" s="130" t="s">
        <v>82</v>
      </c>
      <c r="O112" s="126" t="s">
        <v>29</v>
      </c>
      <c r="P112" s="126" t="s">
        <v>29</v>
      </c>
      <c r="Q112" s="79"/>
      <c r="R112" s="130" t="s">
        <v>29</v>
      </c>
      <c r="S112" s="130" t="s">
        <v>138</v>
      </c>
      <c r="T112" s="47"/>
      <c r="U112" s="130" t="s">
        <v>29</v>
      </c>
      <c r="V112" s="130" t="s">
        <v>65</v>
      </c>
      <c r="W112" s="130" t="s">
        <v>207</v>
      </c>
      <c r="X112" s="130" t="s">
        <v>55</v>
      </c>
      <c r="Y112" s="78"/>
      <c r="Z112" s="80"/>
      <c r="AA112" s="130" t="s">
        <v>29</v>
      </c>
      <c r="AB112" s="130" t="s">
        <v>82</v>
      </c>
      <c r="AC112" s="130" t="s">
        <v>146</v>
      </c>
      <c r="AD112" s="47"/>
      <c r="AE112" s="126" t="s">
        <v>29</v>
      </c>
      <c r="AF112" s="126" t="s">
        <v>29</v>
      </c>
      <c r="AG112" s="113"/>
      <c r="AH112" s="55">
        <f>'5AUG'!AH112-COUNTIF(B112:AF112,"REF")</f>
        <v>4</v>
      </c>
      <c r="AI112" s="117">
        <f>'5AUG'!AI112-COUNTIF(B112:AF112,"VAC")</f>
        <v>27</v>
      </c>
      <c r="AJ112" s="56"/>
      <c r="AK112" s="147"/>
    </row>
    <row r="113" spans="1:37" s="69" customFormat="1" ht="18.75" customHeight="1" thickBot="1">
      <c r="A113" s="375"/>
      <c r="B113" s="131"/>
      <c r="C113" s="131"/>
      <c r="D113" s="60" t="s">
        <v>56</v>
      </c>
      <c r="E113" s="163"/>
      <c r="F113" s="131"/>
      <c r="G113" s="127"/>
      <c r="H113" s="127"/>
      <c r="I113" s="62"/>
      <c r="J113" s="58"/>
      <c r="K113" s="60"/>
      <c r="L113" s="77"/>
      <c r="M113" s="58"/>
      <c r="N113" s="131"/>
      <c r="O113" s="127"/>
      <c r="P113" s="60" t="s">
        <v>56</v>
      </c>
      <c r="Q113" s="64"/>
      <c r="R113" s="131"/>
      <c r="S113" s="131"/>
      <c r="T113" s="81"/>
      <c r="U113" s="131"/>
      <c r="V113" s="131"/>
      <c r="W113" s="131"/>
      <c r="X113" s="60" t="s">
        <v>56</v>
      </c>
      <c r="Y113" s="62"/>
      <c r="Z113" s="63"/>
      <c r="AA113" s="131"/>
      <c r="AB113" s="131"/>
      <c r="AC113" s="131"/>
      <c r="AD113" s="60"/>
      <c r="AE113" s="127"/>
      <c r="AF113" s="127"/>
      <c r="AG113" s="62"/>
      <c r="AH113" s="154"/>
      <c r="AI113" s="154"/>
      <c r="AJ113" s="68"/>
      <c r="AK113" s="129"/>
    </row>
    <row r="114" spans="1:37" s="69" customFormat="1" ht="18.75" customHeight="1" thickTop="1">
      <c r="A114" s="376" t="s">
        <v>208</v>
      </c>
      <c r="B114" s="130" t="s">
        <v>293</v>
      </c>
      <c r="C114" s="130" t="s">
        <v>51</v>
      </c>
      <c r="D114" s="73" t="s">
        <v>32</v>
      </c>
      <c r="E114" s="51" t="s">
        <v>32</v>
      </c>
      <c r="F114" s="82" t="s">
        <v>33</v>
      </c>
      <c r="G114" s="238" t="s">
        <v>31</v>
      </c>
      <c r="H114" s="124" t="s">
        <v>31</v>
      </c>
      <c r="I114" s="78"/>
      <c r="J114" s="238" t="s">
        <v>31</v>
      </c>
      <c r="K114" s="124" t="s">
        <v>31</v>
      </c>
      <c r="L114" s="82" t="s">
        <v>33</v>
      </c>
      <c r="M114" s="130" t="s">
        <v>211</v>
      </c>
      <c r="N114" s="130" t="s">
        <v>26</v>
      </c>
      <c r="O114" s="130" t="s">
        <v>51</v>
      </c>
      <c r="P114" s="130" t="s">
        <v>82</v>
      </c>
      <c r="Q114" s="84"/>
      <c r="R114" s="130" t="s">
        <v>51</v>
      </c>
      <c r="S114" s="82"/>
      <c r="T114" s="130" t="s">
        <v>40</v>
      </c>
      <c r="U114" s="125" t="s">
        <v>31</v>
      </c>
      <c r="V114" s="125" t="s">
        <v>31</v>
      </c>
      <c r="W114" s="130" t="s">
        <v>333</v>
      </c>
      <c r="X114" s="130" t="s">
        <v>51</v>
      </c>
      <c r="Y114" s="78"/>
      <c r="Z114" s="130" t="s">
        <v>51</v>
      </c>
      <c r="AA114" s="130" t="s">
        <v>26</v>
      </c>
      <c r="AB114" s="82"/>
      <c r="AC114" s="130" t="s">
        <v>293</v>
      </c>
      <c r="AD114" s="130" t="s">
        <v>39</v>
      </c>
      <c r="AE114" s="130" t="s">
        <v>281</v>
      </c>
      <c r="AF114" s="85"/>
      <c r="AG114" s="49"/>
      <c r="AH114" s="55">
        <f>'5AUG'!AH114-COUNTIF(B114:AF114,"REF")</f>
        <v>4</v>
      </c>
      <c r="AI114" s="117">
        <f>'5AUG'!AI114-COUNTIF(B114:AF114,"VAC")</f>
        <v>13.5</v>
      </c>
      <c r="AJ114" s="56"/>
      <c r="AK114" s="147"/>
    </row>
    <row r="115" spans="1:37" s="69" customFormat="1" ht="18.75" customHeight="1">
      <c r="A115" s="375"/>
      <c r="B115" s="60" t="s">
        <v>56</v>
      </c>
      <c r="C115" s="131"/>
      <c r="D115" s="77"/>
      <c r="E115" s="58"/>
      <c r="F115" s="60"/>
      <c r="G115" s="77"/>
      <c r="H115" s="58"/>
      <c r="I115" s="62"/>
      <c r="J115" s="77"/>
      <c r="K115" s="58"/>
      <c r="L115" s="60"/>
      <c r="M115" s="60" t="s">
        <v>56</v>
      </c>
      <c r="N115" s="131"/>
      <c r="O115" s="131"/>
      <c r="P115" s="131"/>
      <c r="Q115" s="64"/>
      <c r="R115" s="131"/>
      <c r="S115" s="60"/>
      <c r="T115" s="131"/>
      <c r="U115" s="59"/>
      <c r="V115" s="58"/>
      <c r="W115" s="60" t="s">
        <v>56</v>
      </c>
      <c r="X115" s="131"/>
      <c r="Y115" s="62"/>
      <c r="Z115" s="131"/>
      <c r="AA115" s="131"/>
      <c r="AB115" s="60"/>
      <c r="AC115" s="131"/>
      <c r="AD115" s="131"/>
      <c r="AE115" s="131"/>
      <c r="AF115" s="60"/>
      <c r="AG115" s="78"/>
      <c r="AH115" s="154"/>
      <c r="AI115" s="154"/>
      <c r="AJ115" s="68"/>
      <c r="AK115" s="129"/>
    </row>
    <row r="116" spans="1:37" s="69" customFormat="1" ht="18.75" customHeight="1">
      <c r="A116" s="390" t="s">
        <v>214</v>
      </c>
      <c r="B116" s="130" t="s">
        <v>62</v>
      </c>
      <c r="C116" s="130" t="s">
        <v>55</v>
      </c>
      <c r="D116" s="48"/>
      <c r="E116" s="126" t="s">
        <v>237</v>
      </c>
      <c r="F116" s="130" t="s">
        <v>62</v>
      </c>
      <c r="G116" s="83"/>
      <c r="H116" s="126" t="s">
        <v>237</v>
      </c>
      <c r="I116" s="49"/>
      <c r="J116" s="126" t="s">
        <v>93</v>
      </c>
      <c r="K116" s="126" t="s">
        <v>152</v>
      </c>
      <c r="L116" s="130" t="s">
        <v>327</v>
      </c>
      <c r="M116" s="82"/>
      <c r="N116" s="130" t="s">
        <v>327</v>
      </c>
      <c r="O116" s="126" t="s">
        <v>372</v>
      </c>
      <c r="P116" s="126" t="s">
        <v>152</v>
      </c>
      <c r="Q116" s="52"/>
      <c r="R116" s="126" t="s">
        <v>93</v>
      </c>
      <c r="S116" s="130" t="s">
        <v>55</v>
      </c>
      <c r="T116" s="48"/>
      <c r="U116" s="126" t="s">
        <v>93</v>
      </c>
      <c r="V116" s="130" t="s">
        <v>127</v>
      </c>
      <c r="W116" s="126" t="s">
        <v>284</v>
      </c>
      <c r="X116" s="130" t="s">
        <v>127</v>
      </c>
      <c r="Y116" s="49"/>
      <c r="Z116" s="130" t="s">
        <v>65</v>
      </c>
      <c r="AA116" s="126" t="s">
        <v>93</v>
      </c>
      <c r="AB116" s="48"/>
      <c r="AC116" s="130" t="s">
        <v>65</v>
      </c>
      <c r="AD116" s="130" t="s">
        <v>78</v>
      </c>
      <c r="AE116" s="46" t="s">
        <v>32</v>
      </c>
      <c r="AF116" s="46" t="s">
        <v>32</v>
      </c>
      <c r="AG116" s="49"/>
      <c r="AH116" s="55">
        <f>'5AUG'!AH116-COUNTIF(B116:AF116,"REF")</f>
        <v>5</v>
      </c>
      <c r="AI116" s="117">
        <f>'5AUG'!AI116-COUNTIF(B116:AF116,"VAC")</f>
        <v>32</v>
      </c>
      <c r="AJ116" s="56"/>
      <c r="AK116" s="147"/>
    </row>
    <row r="117" spans="1:37" s="69" customFormat="1" ht="18.75" customHeight="1" thickBot="1">
      <c r="A117" s="381"/>
      <c r="B117" s="131"/>
      <c r="C117" s="131"/>
      <c r="D117" s="61"/>
      <c r="E117" s="127"/>
      <c r="F117" s="131"/>
      <c r="G117" s="60"/>
      <c r="H117" s="127"/>
      <c r="I117" s="62"/>
      <c r="J117" s="127"/>
      <c r="K117" s="127"/>
      <c r="L117" s="60" t="s">
        <v>56</v>
      </c>
      <c r="M117" s="60"/>
      <c r="N117" s="131"/>
      <c r="O117" s="127"/>
      <c r="P117" s="127"/>
      <c r="Q117" s="64"/>
      <c r="R117" s="127"/>
      <c r="S117" s="131"/>
      <c r="T117" s="61"/>
      <c r="U117" s="127"/>
      <c r="V117" s="131"/>
      <c r="W117" s="60" t="s">
        <v>56</v>
      </c>
      <c r="X117" s="131"/>
      <c r="Y117" s="62"/>
      <c r="Z117" s="131"/>
      <c r="AA117" s="127"/>
      <c r="AB117" s="61"/>
      <c r="AC117" s="60" t="s">
        <v>56</v>
      </c>
      <c r="AD117" s="131"/>
      <c r="AE117" s="59"/>
      <c r="AF117" s="59"/>
      <c r="AG117" s="62"/>
      <c r="AH117" s="154"/>
      <c r="AI117" s="154"/>
      <c r="AJ117" s="68"/>
      <c r="AK117" s="129"/>
    </row>
    <row r="118" spans="1:37" s="37" customFormat="1" ht="18.75" customHeight="1" thickTop="1" thickBot="1">
      <c r="A118" s="168"/>
      <c r="B118" s="251">
        <v>2</v>
      </c>
      <c r="C118" s="251">
        <v>3</v>
      </c>
      <c r="D118" s="251">
        <v>4</v>
      </c>
      <c r="E118" s="251">
        <v>5</v>
      </c>
      <c r="F118" s="251">
        <v>6</v>
      </c>
      <c r="G118" s="251">
        <v>7</v>
      </c>
      <c r="H118" s="251">
        <v>8</v>
      </c>
      <c r="I118" s="170"/>
      <c r="J118" s="323" t="s">
        <v>359</v>
      </c>
      <c r="K118" s="324" t="s">
        <v>167</v>
      </c>
      <c r="L118" s="323" t="s">
        <v>360</v>
      </c>
      <c r="M118" s="324" t="s">
        <v>112</v>
      </c>
      <c r="N118" s="323" t="s">
        <v>320</v>
      </c>
      <c r="O118" s="324" t="s">
        <v>321</v>
      </c>
      <c r="P118" s="323" t="s">
        <v>278</v>
      </c>
      <c r="Q118" s="170"/>
      <c r="R118" s="32">
        <v>16</v>
      </c>
      <c r="S118" s="33">
        <v>17</v>
      </c>
      <c r="T118" s="32">
        <v>18</v>
      </c>
      <c r="U118" s="33">
        <v>19</v>
      </c>
      <c r="V118" s="32">
        <v>20</v>
      </c>
      <c r="W118" s="33">
        <v>21</v>
      </c>
      <c r="X118" s="32">
        <v>22</v>
      </c>
      <c r="Y118" s="170"/>
      <c r="Z118" s="34">
        <v>23</v>
      </c>
      <c r="AA118" s="32">
        <v>24</v>
      </c>
      <c r="AB118" s="34">
        <v>25</v>
      </c>
      <c r="AC118" s="32">
        <v>26</v>
      </c>
      <c r="AD118" s="34">
        <v>27</v>
      </c>
      <c r="AE118" s="32">
        <v>28</v>
      </c>
      <c r="AF118" s="34">
        <v>29</v>
      </c>
      <c r="AG118" s="167"/>
      <c r="AH118" s="142"/>
      <c r="AI118" s="142"/>
      <c r="AJ118" s="35"/>
      <c r="AK118" s="36"/>
    </row>
    <row r="119" spans="1:37" ht="18.75" customHeight="1">
      <c r="A119" s="137"/>
      <c r="B119" s="150">
        <f t="shared" ref="B119:H119" si="0">COUNTIF(B6:B117,"欠")</f>
        <v>0</v>
      </c>
      <c r="C119" s="150">
        <f t="shared" si="0"/>
        <v>0</v>
      </c>
      <c r="D119" s="150">
        <f t="shared" si="0"/>
        <v>0</v>
      </c>
      <c r="E119" s="150">
        <f t="shared" si="0"/>
        <v>0</v>
      </c>
      <c r="F119" s="150">
        <f t="shared" si="0"/>
        <v>0</v>
      </c>
      <c r="G119" s="150">
        <f t="shared" si="0"/>
        <v>0</v>
      </c>
      <c r="H119" s="150">
        <f t="shared" si="0"/>
        <v>0</v>
      </c>
      <c r="I119" s="150"/>
      <c r="J119" s="150">
        <f t="shared" ref="J119:P119" si="1">COUNTIF(J6:J117,"欠")</f>
        <v>0</v>
      </c>
      <c r="K119" s="150">
        <f t="shared" si="1"/>
        <v>0</v>
      </c>
      <c r="L119" s="150">
        <f t="shared" si="1"/>
        <v>0</v>
      </c>
      <c r="M119" s="150">
        <f t="shared" si="1"/>
        <v>0</v>
      </c>
      <c r="N119" s="150">
        <f t="shared" si="1"/>
        <v>0</v>
      </c>
      <c r="O119" s="150">
        <f t="shared" si="1"/>
        <v>0</v>
      </c>
      <c r="P119" s="150">
        <f t="shared" si="1"/>
        <v>0</v>
      </c>
      <c r="Q119" s="150"/>
      <c r="R119" s="150">
        <f t="shared" ref="R119:X119" si="2">COUNTIF(R6:R117,"欠")</f>
        <v>0</v>
      </c>
      <c r="S119" s="150">
        <f t="shared" si="2"/>
        <v>0</v>
      </c>
      <c r="T119" s="150">
        <f t="shared" si="2"/>
        <v>0</v>
      </c>
      <c r="U119" s="150">
        <f t="shared" si="2"/>
        <v>0</v>
      </c>
      <c r="V119" s="150">
        <f t="shared" si="2"/>
        <v>0</v>
      </c>
      <c r="W119" s="150">
        <f t="shared" si="2"/>
        <v>0</v>
      </c>
      <c r="X119" s="150">
        <f t="shared" si="2"/>
        <v>0</v>
      </c>
      <c r="Y119" s="150"/>
      <c r="Z119" s="150">
        <f t="shared" ref="Z119:AF119" si="3">COUNTIF(Z6:Z117,"欠")</f>
        <v>0</v>
      </c>
      <c r="AA119" s="150">
        <f t="shared" si="3"/>
        <v>0</v>
      </c>
      <c r="AB119" s="150">
        <f t="shared" si="3"/>
        <v>0</v>
      </c>
      <c r="AC119" s="150">
        <f t="shared" si="3"/>
        <v>0</v>
      </c>
      <c r="AD119" s="150">
        <f t="shared" si="3"/>
        <v>0</v>
      </c>
      <c r="AE119" s="150">
        <f t="shared" si="3"/>
        <v>0</v>
      </c>
      <c r="AF119" s="150">
        <f t="shared" si="3"/>
        <v>0</v>
      </c>
      <c r="AG119" s="119"/>
      <c r="AH119" s="157"/>
    </row>
    <row r="120" spans="1:37" ht="18.75" customHeight="1">
      <c r="A120" s="137"/>
      <c r="B120" s="150">
        <f t="shared" ref="B120:H120" si="4">B119-6</f>
        <v>-6</v>
      </c>
      <c r="C120" s="150">
        <f t="shared" si="4"/>
        <v>-6</v>
      </c>
      <c r="D120" s="150">
        <f t="shared" si="4"/>
        <v>-6</v>
      </c>
      <c r="E120" s="150">
        <f t="shared" si="4"/>
        <v>-6</v>
      </c>
      <c r="F120" s="150">
        <f t="shared" si="4"/>
        <v>-6</v>
      </c>
      <c r="G120" s="150">
        <f t="shared" si="4"/>
        <v>-6</v>
      </c>
      <c r="H120" s="150">
        <f t="shared" si="4"/>
        <v>-6</v>
      </c>
      <c r="I120" s="150"/>
      <c r="J120" s="150">
        <f t="shared" ref="J120:P120" si="5">J119-6</f>
        <v>-6</v>
      </c>
      <c r="K120" s="150">
        <f t="shared" si="5"/>
        <v>-6</v>
      </c>
      <c r="L120" s="150">
        <f t="shared" si="5"/>
        <v>-6</v>
      </c>
      <c r="M120" s="150">
        <f t="shared" si="5"/>
        <v>-6</v>
      </c>
      <c r="N120" s="150">
        <f t="shared" si="5"/>
        <v>-6</v>
      </c>
      <c r="O120" s="150">
        <f t="shared" si="5"/>
        <v>-6</v>
      </c>
      <c r="P120" s="150">
        <f t="shared" si="5"/>
        <v>-6</v>
      </c>
      <c r="Q120" s="150"/>
      <c r="R120" s="150">
        <f t="shared" ref="R120:X120" si="6">R119-6</f>
        <v>-6</v>
      </c>
      <c r="S120" s="150">
        <f t="shared" si="6"/>
        <v>-6</v>
      </c>
      <c r="T120" s="150">
        <f t="shared" si="6"/>
        <v>-6</v>
      </c>
      <c r="U120" s="150">
        <f t="shared" si="6"/>
        <v>-6</v>
      </c>
      <c r="V120" s="150">
        <f t="shared" si="6"/>
        <v>-6</v>
      </c>
      <c r="W120" s="150">
        <f t="shared" si="6"/>
        <v>-6</v>
      </c>
      <c r="X120" s="150">
        <f t="shared" si="6"/>
        <v>-6</v>
      </c>
      <c r="Y120" s="150"/>
      <c r="Z120" s="150">
        <f t="shared" ref="Z120:AF120" si="7">Z119-6</f>
        <v>-6</v>
      </c>
      <c r="AA120" s="150">
        <f t="shared" si="7"/>
        <v>-6</v>
      </c>
      <c r="AB120" s="150">
        <f t="shared" si="7"/>
        <v>-6</v>
      </c>
      <c r="AC120" s="150">
        <f t="shared" si="7"/>
        <v>-6</v>
      </c>
      <c r="AD120" s="150">
        <f t="shared" si="7"/>
        <v>-6</v>
      </c>
      <c r="AE120" s="150">
        <f t="shared" si="7"/>
        <v>-6</v>
      </c>
      <c r="AF120" s="150">
        <f t="shared" si="7"/>
        <v>-6</v>
      </c>
      <c r="AG120" s="119"/>
      <c r="AH120" s="157"/>
    </row>
    <row r="121" spans="1:37" ht="33" customHeight="1">
      <c r="B121" s="189" t="s">
        <v>219</v>
      </c>
      <c r="C121" s="189" t="s">
        <v>217</v>
      </c>
      <c r="D121" s="189" t="s">
        <v>219</v>
      </c>
      <c r="E121" s="189" t="s">
        <v>217</v>
      </c>
      <c r="F121" s="189" t="s">
        <v>217</v>
      </c>
      <c r="G121" s="189" t="s">
        <v>219</v>
      </c>
      <c r="H121" s="189" t="s">
        <v>217</v>
      </c>
      <c r="J121" s="310">
        <v>-1</v>
      </c>
      <c r="K121" s="310">
        <v>-1</v>
      </c>
      <c r="L121" s="310">
        <v>-2</v>
      </c>
      <c r="M121" s="310">
        <v>-1</v>
      </c>
      <c r="N121" s="310">
        <v>-1</v>
      </c>
      <c r="O121" s="310">
        <v>-2</v>
      </c>
      <c r="P121" s="310">
        <v>-1</v>
      </c>
      <c r="R121" s="310">
        <v>-1</v>
      </c>
      <c r="S121" s="310">
        <v>-1</v>
      </c>
      <c r="T121" s="310">
        <v>-1</v>
      </c>
      <c r="U121" s="310">
        <v>-1</v>
      </c>
      <c r="V121" s="310">
        <v>-1</v>
      </c>
      <c r="W121" s="310">
        <v>-3</v>
      </c>
      <c r="X121" s="310">
        <v>-1</v>
      </c>
      <c r="Z121" s="310">
        <v>-1</v>
      </c>
      <c r="AA121" s="310">
        <v>-2</v>
      </c>
      <c r="AB121" s="310">
        <v>-1</v>
      </c>
      <c r="AC121" s="310">
        <v>-1</v>
      </c>
      <c r="AD121" s="310">
        <v>-1</v>
      </c>
      <c r="AE121" s="310">
        <v>-1</v>
      </c>
      <c r="AF121" s="310">
        <v>-2</v>
      </c>
    </row>
    <row r="122" spans="1:37" ht="33" customHeight="1">
      <c r="B122" s="186" t="s">
        <v>86</v>
      </c>
      <c r="C122" s="186" t="s">
        <v>221</v>
      </c>
      <c r="D122" s="186" t="s">
        <v>222</v>
      </c>
      <c r="E122" s="186" t="s">
        <v>222</v>
      </c>
      <c r="F122" s="186" t="s">
        <v>221</v>
      </c>
      <c r="G122" s="186" t="s">
        <v>222</v>
      </c>
      <c r="H122" s="186" t="s">
        <v>222</v>
      </c>
      <c r="J122" s="186" t="s">
        <v>86</v>
      </c>
      <c r="K122" s="186" t="s">
        <v>221</v>
      </c>
      <c r="L122" s="186" t="s">
        <v>222</v>
      </c>
      <c r="M122" s="186" t="s">
        <v>222</v>
      </c>
      <c r="N122" s="186" t="s">
        <v>221</v>
      </c>
      <c r="O122" s="186" t="s">
        <v>222</v>
      </c>
      <c r="P122" s="186" t="s">
        <v>222</v>
      </c>
      <c r="R122" s="186" t="s">
        <v>86</v>
      </c>
      <c r="S122" s="186" t="s">
        <v>221</v>
      </c>
      <c r="T122" s="186" t="s">
        <v>222</v>
      </c>
      <c r="U122" s="186" t="s">
        <v>222</v>
      </c>
      <c r="V122" s="186" t="s">
        <v>221</v>
      </c>
      <c r="W122" s="186" t="s">
        <v>222</v>
      </c>
      <c r="X122" s="186" t="s">
        <v>222</v>
      </c>
      <c r="Z122" s="186" t="s">
        <v>86</v>
      </c>
      <c r="AA122" s="186" t="s">
        <v>221</v>
      </c>
      <c r="AB122" s="186" t="s">
        <v>222</v>
      </c>
      <c r="AC122" s="186" t="s">
        <v>222</v>
      </c>
      <c r="AD122" s="186" t="s">
        <v>221</v>
      </c>
      <c r="AE122" s="186" t="s">
        <v>222</v>
      </c>
      <c r="AF122" s="186" t="s">
        <v>222</v>
      </c>
    </row>
    <row r="123" spans="1:37" ht="33" customHeight="1">
      <c r="A123" s="188" t="s">
        <v>224</v>
      </c>
      <c r="B123" s="189" t="s">
        <v>226</v>
      </c>
      <c r="C123" s="189" t="s">
        <v>226</v>
      </c>
      <c r="D123" s="189" t="s">
        <v>226</v>
      </c>
      <c r="E123" s="189" t="s">
        <v>226</v>
      </c>
      <c r="F123" s="189" t="s">
        <v>226</v>
      </c>
      <c r="G123" s="189" t="s">
        <v>226</v>
      </c>
      <c r="H123" s="189" t="s">
        <v>226</v>
      </c>
      <c r="J123" s="189" t="s">
        <v>226</v>
      </c>
      <c r="K123" s="189" t="s">
        <v>226</v>
      </c>
      <c r="L123" s="189" t="s">
        <v>226</v>
      </c>
      <c r="M123" s="189" t="s">
        <v>226</v>
      </c>
      <c r="N123" s="189" t="s">
        <v>226</v>
      </c>
      <c r="O123" s="189" t="s">
        <v>226</v>
      </c>
      <c r="P123" s="189" t="s">
        <v>226</v>
      </c>
      <c r="R123" s="189" t="s">
        <v>226</v>
      </c>
      <c r="S123" s="189" t="s">
        <v>226</v>
      </c>
      <c r="T123" s="189" t="s">
        <v>226</v>
      </c>
      <c r="U123" s="189" t="s">
        <v>226</v>
      </c>
      <c r="V123" s="189" t="s">
        <v>226</v>
      </c>
      <c r="W123" s="189" t="s">
        <v>226</v>
      </c>
      <c r="X123" s="189" t="s">
        <v>226</v>
      </c>
      <c r="Z123" s="189" t="s">
        <v>226</v>
      </c>
      <c r="AA123" s="189" t="s">
        <v>226</v>
      </c>
      <c r="AB123" s="189" t="s">
        <v>226</v>
      </c>
      <c r="AC123" s="189" t="s">
        <v>226</v>
      </c>
      <c r="AD123" s="189" t="s">
        <v>226</v>
      </c>
      <c r="AE123" s="189" t="s">
        <v>226</v>
      </c>
      <c r="AF123" s="189" t="s">
        <v>226</v>
      </c>
    </row>
    <row r="124" spans="1:37">
      <c r="C124" s="207"/>
      <c r="D124" s="207"/>
      <c r="E124" s="207"/>
      <c r="F124" s="207"/>
      <c r="H124" s="207"/>
      <c r="J124" s="207"/>
      <c r="K124" s="207"/>
      <c r="N124" s="207"/>
    </row>
    <row r="125" spans="1:37" ht="13.5" customHeight="1"/>
    <row r="126" spans="1:37" ht="13.5" customHeight="1"/>
    <row r="127" spans="1:37" ht="13.5" customHeight="1"/>
    <row r="128" spans="1:37" ht="13.5" customHeight="1"/>
    <row r="129" ht="13.5" customHeight="1"/>
    <row r="130" ht="13.5" customHeight="1"/>
    <row r="134" ht="13.5" customHeight="1"/>
    <row r="135" ht="13.5" customHeight="1"/>
  </sheetData>
  <mergeCells count="64">
    <mergeCell ref="A114:A115"/>
    <mergeCell ref="Q3:Q4"/>
    <mergeCell ref="A102:A103"/>
    <mergeCell ref="A64:A65"/>
    <mergeCell ref="AH3:AH4"/>
    <mergeCell ref="Y3:Y4"/>
    <mergeCell ref="A58:A59"/>
    <mergeCell ref="A82:A83"/>
    <mergeCell ref="A98:A99"/>
    <mergeCell ref="A30:A31"/>
    <mergeCell ref="AG3:AG4"/>
    <mergeCell ref="A72:A73"/>
    <mergeCell ref="AI3:AI4"/>
    <mergeCell ref="A116:A117"/>
    <mergeCell ref="A20:A21"/>
    <mergeCell ref="A96:A97"/>
    <mergeCell ref="A10:A11"/>
    <mergeCell ref="A112:A113"/>
    <mergeCell ref="A62:A63"/>
    <mergeCell ref="A68:A69"/>
    <mergeCell ref="A44:A45"/>
    <mergeCell ref="A106:A107"/>
    <mergeCell ref="A38:A39"/>
    <mergeCell ref="A34:A35"/>
    <mergeCell ref="A52:A53"/>
    <mergeCell ref="A28:A29"/>
    <mergeCell ref="A18:A19"/>
    <mergeCell ref="A76:A77"/>
    <mergeCell ref="A14:A15"/>
    <mergeCell ref="A32:A33"/>
    <mergeCell ref="A8:A9"/>
    <mergeCell ref="A22:A23"/>
    <mergeCell ref="A42:A43"/>
    <mergeCell ref="AC1:AD2"/>
    <mergeCell ref="A78:A79"/>
    <mergeCell ref="AE1:AF2"/>
    <mergeCell ref="A36:A37"/>
    <mergeCell ref="A16:A17"/>
    <mergeCell ref="A54:A55"/>
    <mergeCell ref="A6:A7"/>
    <mergeCell ref="A50:A51"/>
    <mergeCell ref="A66:A67"/>
    <mergeCell ref="A74:A75"/>
    <mergeCell ref="A12:A13"/>
    <mergeCell ref="A56:A57"/>
    <mergeCell ref="A26:A27"/>
    <mergeCell ref="I3:I4"/>
    <mergeCell ref="A46:A47"/>
    <mergeCell ref="A40:A41"/>
    <mergeCell ref="A94:A95"/>
    <mergeCell ref="A110:A111"/>
    <mergeCell ref="A48:A49"/>
    <mergeCell ref="A24:A25"/>
    <mergeCell ref="A88:A89"/>
    <mergeCell ref="A70:A71"/>
    <mergeCell ref="A84:A85"/>
    <mergeCell ref="A60:A61"/>
    <mergeCell ref="A90:A91"/>
    <mergeCell ref="A80:A81"/>
    <mergeCell ref="A108:A109"/>
    <mergeCell ref="A86:A87"/>
    <mergeCell ref="A104:A105"/>
    <mergeCell ref="A100:A101"/>
    <mergeCell ref="A92:A93"/>
  </mergeCells>
  <conditionalFormatting sqref="A6:A135">
    <cfRule type="containsText" dxfId="5255" priority="17" operator="containsText" text="REF">
      <formula>NOT(ISERROR(SEARCH("REF",A6)))</formula>
    </cfRule>
  </conditionalFormatting>
  <conditionalFormatting sqref="A1:AB2 AG1:AG2 A3:AG4 A5:G5 B124:AG135">
    <cfRule type="containsText" dxfId="5254" priority="12816" operator="containsText" text="REF">
      <formula>NOT(ISERROR(SEARCH("REF",A1)))</formula>
    </cfRule>
  </conditionalFormatting>
  <conditionalFormatting sqref="A136:AG1048576">
    <cfRule type="containsText" dxfId="5253" priority="12566" operator="containsText" text="REF">
      <formula>NOT(ISERROR(SEARCH("REF",A136)))</formula>
    </cfRule>
  </conditionalFormatting>
  <conditionalFormatting sqref="B6:B12">
    <cfRule type="containsText" dxfId="5252" priority="7446" operator="containsText" text="欠">
      <formula>NOT(ISERROR(SEARCH("欠",B6)))</formula>
    </cfRule>
  </conditionalFormatting>
  <conditionalFormatting sqref="B8:B10">
    <cfRule type="containsText" dxfId="5251" priority="9367" operator="containsText" text="REF">
      <formula>NOT(ISERROR(SEARCH("REF",B8)))</formula>
    </cfRule>
  </conditionalFormatting>
  <conditionalFormatting sqref="B14">
    <cfRule type="containsText" dxfId="5250" priority="7408" operator="containsText" text="REF">
      <formula>NOT(ISERROR(SEARCH("REF",B14)))</formula>
    </cfRule>
  </conditionalFormatting>
  <conditionalFormatting sqref="B14:B33">
    <cfRule type="containsText" dxfId="5249" priority="7305" operator="containsText" text="欠">
      <formula>NOT(ISERROR(SEARCH("欠",B14)))</formula>
    </cfRule>
  </conditionalFormatting>
  <conditionalFormatting sqref="B16">
    <cfRule type="containsText" dxfId="5248" priority="9241" operator="containsText" text="REF">
      <formula>NOT(ISERROR(SEARCH("REF",B16)))</formula>
    </cfRule>
  </conditionalFormatting>
  <conditionalFormatting sqref="B18">
    <cfRule type="containsText" dxfId="5247" priority="7354" operator="containsText" text="REF">
      <formula>NOT(ISERROR(SEARCH("REF",B18)))</formula>
    </cfRule>
  </conditionalFormatting>
  <conditionalFormatting sqref="B20">
    <cfRule type="containsText" dxfId="5246" priority="7345" operator="containsText" text="REF">
      <formula>NOT(ISERROR(SEARCH("REF",B20)))</formula>
    </cfRule>
  </conditionalFormatting>
  <conditionalFormatting sqref="B22:B24">
    <cfRule type="containsText" dxfId="5245" priority="9061" operator="containsText" text="REF">
      <formula>NOT(ISERROR(SEARCH("REF",B22)))</formula>
    </cfRule>
  </conditionalFormatting>
  <conditionalFormatting sqref="B28">
    <cfRule type="containsText" dxfId="5244" priority="7318" operator="containsText" text="REF">
      <formula>NOT(ISERROR(SEARCH("REF",B28)))</formula>
    </cfRule>
  </conditionalFormatting>
  <conditionalFormatting sqref="B30">
    <cfRule type="containsText" dxfId="5243" priority="8917" operator="containsText" text="REF">
      <formula>NOT(ISERROR(SEARCH("REF",B30)))</formula>
    </cfRule>
  </conditionalFormatting>
  <conditionalFormatting sqref="B32">
    <cfRule type="containsText" dxfId="5242" priority="7309" operator="containsText" text="REF">
      <formula>NOT(ISERROR(SEARCH("REF",B32)))</formula>
    </cfRule>
  </conditionalFormatting>
  <conditionalFormatting sqref="B35:B57">
    <cfRule type="containsText" dxfId="5241" priority="132" operator="containsText" text="欠">
      <formula>NOT(ISERROR(SEARCH("欠",B35)))</formula>
    </cfRule>
  </conditionalFormatting>
  <conditionalFormatting sqref="B36:B38">
    <cfRule type="containsText" dxfId="5240" priority="8845" operator="containsText" text="REF">
      <formula>NOT(ISERROR(SEARCH("REF",B36)))</formula>
    </cfRule>
  </conditionalFormatting>
  <conditionalFormatting sqref="B40:B42">
    <cfRule type="containsText" dxfId="5239" priority="133" operator="containsText" text="REF">
      <formula>NOT(ISERROR(SEARCH("REF",B40)))</formula>
    </cfRule>
  </conditionalFormatting>
  <conditionalFormatting sqref="B44">
    <cfRule type="containsText" dxfId="5238" priority="8755" operator="containsText" text="REF">
      <formula>NOT(ISERROR(SEARCH("REF",B44)))</formula>
    </cfRule>
  </conditionalFormatting>
  <conditionalFormatting sqref="B46">
    <cfRule type="containsText" dxfId="5237" priority="7255" operator="containsText" text="REF">
      <formula>NOT(ISERROR(SEARCH("REF",B46)))</formula>
    </cfRule>
  </conditionalFormatting>
  <conditionalFormatting sqref="B48">
    <cfRule type="containsText" dxfId="5236" priority="8665" operator="containsText" text="REF">
      <formula>NOT(ISERROR(SEARCH("REF",B48)))</formula>
    </cfRule>
  </conditionalFormatting>
  <conditionalFormatting sqref="B50:B52">
    <cfRule type="containsText" dxfId="5235" priority="8593" operator="containsText" text="REF">
      <formula>NOT(ISERROR(SEARCH("REF",B50)))</formula>
    </cfRule>
  </conditionalFormatting>
  <conditionalFormatting sqref="B54:B56">
    <cfRule type="containsText" dxfId="5234" priority="7228" operator="containsText" text="REF">
      <formula>NOT(ISERROR(SEARCH("REF",B54)))</formula>
    </cfRule>
  </conditionalFormatting>
  <conditionalFormatting sqref="B60">
    <cfRule type="containsText" dxfId="5233" priority="7219" operator="containsText" text="REF">
      <formula>NOT(ISERROR(SEARCH("REF",B60)))</formula>
    </cfRule>
  </conditionalFormatting>
  <conditionalFormatting sqref="B60:B96">
    <cfRule type="containsText" dxfId="5232" priority="134" operator="containsText" text="欠">
      <formula>NOT(ISERROR(SEARCH("欠",B60)))</formula>
    </cfRule>
  </conditionalFormatting>
  <conditionalFormatting sqref="B62">
    <cfRule type="containsText" dxfId="5231" priority="8413" operator="containsText" text="REF">
      <formula>NOT(ISERROR(SEARCH("REF",B62)))</formula>
    </cfRule>
  </conditionalFormatting>
  <conditionalFormatting sqref="B64:B66">
    <cfRule type="containsText" dxfId="5230" priority="10740" operator="containsText" text="REF">
      <formula>NOT(ISERROR(SEARCH("REF",B64)))</formula>
    </cfRule>
  </conditionalFormatting>
  <conditionalFormatting sqref="B68:B70">
    <cfRule type="containsText" dxfId="5229" priority="7084" operator="containsText" text="REF">
      <formula>NOT(ISERROR(SEARCH("REF",B68)))</formula>
    </cfRule>
  </conditionalFormatting>
  <conditionalFormatting sqref="B72">
    <cfRule type="containsText" dxfId="5228" priority="10938" operator="containsText" text="REF">
      <formula>NOT(ISERROR(SEARCH("REF",B72)))</formula>
    </cfRule>
  </conditionalFormatting>
  <conditionalFormatting sqref="B74">
    <cfRule type="containsText" dxfId="5227" priority="12454" operator="containsText" text="REF">
      <formula>NOT(ISERROR(SEARCH("REF",B74)))</formula>
    </cfRule>
  </conditionalFormatting>
  <conditionalFormatting sqref="B76">
    <cfRule type="containsText" dxfId="5226" priority="8215" operator="containsText" text="REF">
      <formula>NOT(ISERROR(SEARCH("REF",B76)))</formula>
    </cfRule>
  </conditionalFormatting>
  <conditionalFormatting sqref="B78:B80">
    <cfRule type="containsText" dxfId="5225" priority="6947" operator="containsText" text="REF">
      <formula>NOT(ISERROR(SEARCH("REF",B78)))</formula>
    </cfRule>
  </conditionalFormatting>
  <conditionalFormatting sqref="B82:B84">
    <cfRule type="containsText" dxfId="5224" priority="11655" operator="containsText" text="REF">
      <formula>NOT(ISERROR(SEARCH("REF",B82)))</formula>
    </cfRule>
  </conditionalFormatting>
  <conditionalFormatting sqref="B88">
    <cfRule type="containsText" dxfId="5223" priority="7156" operator="containsText" text="REF">
      <formula>NOT(ISERROR(SEARCH("REF",B88)))</formula>
    </cfRule>
  </conditionalFormatting>
  <conditionalFormatting sqref="B90">
    <cfRule type="containsText" dxfId="5222" priority="7075" operator="containsText" text="REF">
      <formula>NOT(ISERROR(SEARCH("REF",B90)))</formula>
    </cfRule>
  </conditionalFormatting>
  <conditionalFormatting sqref="B92:B94">
    <cfRule type="containsText" dxfId="5221" priority="7057" operator="containsText" text="REF">
      <formula>NOT(ISERROR(SEARCH("REF",B92)))</formula>
    </cfRule>
  </conditionalFormatting>
  <conditionalFormatting sqref="B98">
    <cfRule type="containsText" dxfId="5220" priority="7093" operator="containsText" text="REF">
      <formula>NOT(ISERROR(SEARCH("REF",B98)))</formula>
    </cfRule>
  </conditionalFormatting>
  <conditionalFormatting sqref="B102">
    <cfRule type="containsText" dxfId="5219" priority="7102" operator="containsText" text="REF">
      <formula>NOT(ISERROR(SEARCH("REF",B102)))</formula>
    </cfRule>
  </conditionalFormatting>
  <conditionalFormatting sqref="B102:B114">
    <cfRule type="containsText" dxfId="5218" priority="6961" operator="containsText" text="欠">
      <formula>NOT(ISERROR(SEARCH("欠",B102)))</formula>
    </cfRule>
  </conditionalFormatting>
  <conditionalFormatting sqref="B104">
    <cfRule type="containsText" dxfId="5217" priority="12227" operator="containsText" text="REF">
      <formula>NOT(ISERROR(SEARCH("REF",B104)))</formula>
    </cfRule>
  </conditionalFormatting>
  <conditionalFormatting sqref="B106:B108">
    <cfRule type="containsText" dxfId="5216" priority="6965" operator="containsText" text="REF">
      <formula>NOT(ISERROR(SEARCH("REF",B106)))</formula>
    </cfRule>
  </conditionalFormatting>
  <conditionalFormatting sqref="B116:B117">
    <cfRule type="containsText" dxfId="5215" priority="7581" operator="containsText" text="欠">
      <formula>NOT(ISERROR(SEARCH("欠",B116)))</formula>
    </cfRule>
  </conditionalFormatting>
  <conditionalFormatting sqref="B6:C6">
    <cfRule type="containsText" dxfId="5214" priority="9376" operator="containsText" text="REF">
      <formula>NOT(ISERROR(SEARCH("REF",B6)))</formula>
    </cfRule>
  </conditionalFormatting>
  <conditionalFormatting sqref="B34:C34">
    <cfRule type="containsText" dxfId="5213" priority="12552" operator="containsText" text="REF">
      <formula>NOT(ISERROR(SEARCH("REF",B34)))</formula>
    </cfRule>
    <cfRule type="containsText" dxfId="5212" priority="12551" operator="containsText" text="欠">
      <formula>NOT(ISERROR(SEARCH("欠",B34)))</formula>
    </cfRule>
  </conditionalFormatting>
  <conditionalFormatting sqref="B110:C110">
    <cfRule type="containsText" dxfId="5211" priority="7684" operator="containsText" text="REF">
      <formula>NOT(ISERROR(SEARCH("REF",B110)))</formula>
    </cfRule>
  </conditionalFormatting>
  <conditionalFormatting sqref="B112:C112">
    <cfRule type="containsText" dxfId="5210" priority="7594" operator="containsText" text="REF">
      <formula>NOT(ISERROR(SEARCH("REF",B112)))</formula>
    </cfRule>
  </conditionalFormatting>
  <conditionalFormatting sqref="B116:C116">
    <cfRule type="containsText" dxfId="5209" priority="7576" operator="containsText" text="REF">
      <formula>NOT(ISERROR(SEARCH("REF",B116)))</formula>
    </cfRule>
  </conditionalFormatting>
  <conditionalFormatting sqref="B58:D58">
    <cfRule type="containsText" dxfId="5208" priority="6974" operator="containsText" text="REF">
      <formula>NOT(ISERROR(SEARCH("REF",B58)))</formula>
    </cfRule>
  </conditionalFormatting>
  <conditionalFormatting sqref="B98:D101">
    <cfRule type="containsText" dxfId="5207" priority="7062" operator="containsText" text="欠">
      <formula>NOT(ISERROR(SEARCH("欠",B98)))</formula>
    </cfRule>
  </conditionalFormatting>
  <conditionalFormatting sqref="B114:D114">
    <cfRule type="containsText" dxfId="5206" priority="7120" operator="containsText" text="REF">
      <formula>NOT(ISERROR(SEARCH("REF",B114)))</formula>
    </cfRule>
  </conditionalFormatting>
  <conditionalFormatting sqref="B96:E96">
    <cfRule type="containsText" dxfId="5205" priority="135" operator="containsText" text="REF">
      <formula>NOT(ISERROR(SEARCH("REF",B96)))</formula>
    </cfRule>
  </conditionalFormatting>
  <conditionalFormatting sqref="B100:E100">
    <cfRule type="containsText" dxfId="5204" priority="7066" operator="containsText" text="REF">
      <formula>NOT(ISERROR(SEARCH("REF",B100)))</formula>
    </cfRule>
  </conditionalFormatting>
  <conditionalFormatting sqref="B58:F59">
    <cfRule type="containsText" dxfId="5203" priority="6970" operator="containsText" text="欠">
      <formula>NOT(ISERROR(SEARCH("欠",B58)))</formula>
    </cfRule>
  </conditionalFormatting>
  <conditionalFormatting sqref="B12:H12">
    <cfRule type="containsText" dxfId="5202" priority="6822" operator="containsText" text="REF">
      <formula>NOT(ISERROR(SEARCH("REF",B12)))</formula>
    </cfRule>
  </conditionalFormatting>
  <conditionalFormatting sqref="B118:AF123">
    <cfRule type="containsText" dxfId="5201" priority="33" operator="containsText" text="REF">
      <formula>NOT(ISERROR(SEARCH("REF",B118)))</formula>
    </cfRule>
  </conditionalFormatting>
  <conditionalFormatting sqref="C6:C33">
    <cfRule type="containsText" dxfId="5200" priority="7020" operator="containsText" text="欠">
      <formula>NOT(ISERROR(SEARCH("欠",C6)))</formula>
    </cfRule>
  </conditionalFormatting>
  <conditionalFormatting sqref="C14:C16">
    <cfRule type="containsText" dxfId="5199" priority="7021" operator="containsText" text="REF">
      <formula>NOT(ISERROR(SEARCH("REF",C14)))</formula>
    </cfRule>
  </conditionalFormatting>
  <conditionalFormatting sqref="C18:C20">
    <cfRule type="containsText" dxfId="5198" priority="7336" operator="containsText" text="REF">
      <formula>NOT(ISERROR(SEARCH("REF",C18)))</formula>
    </cfRule>
  </conditionalFormatting>
  <conditionalFormatting sqref="C24">
    <cfRule type="containsText" dxfId="5197" priority="9052" operator="containsText" text="REF">
      <formula>NOT(ISERROR(SEARCH("REF",C24)))</formula>
    </cfRule>
  </conditionalFormatting>
  <conditionalFormatting sqref="C26">
    <cfRule type="containsText" dxfId="5196" priority="7048" operator="containsText" text="REF">
      <formula>NOT(ISERROR(SEARCH("REF",C26)))</formula>
    </cfRule>
  </conditionalFormatting>
  <conditionalFormatting sqref="C28:C30">
    <cfRule type="containsText" dxfId="5195" priority="8899" operator="containsText" text="REF">
      <formula>NOT(ISERROR(SEARCH("REF",C28)))</formula>
    </cfRule>
  </conditionalFormatting>
  <conditionalFormatting sqref="C35:C39">
    <cfRule type="containsText" dxfId="5194" priority="8832" operator="containsText" text="欠">
      <formula>NOT(ISERROR(SEARCH("欠",C35)))</formula>
    </cfRule>
  </conditionalFormatting>
  <conditionalFormatting sqref="C36">
    <cfRule type="containsText" dxfId="5193" priority="8881" operator="containsText" text="REF">
      <formula>NOT(ISERROR(SEARCH("REF",C36)))</formula>
    </cfRule>
  </conditionalFormatting>
  <conditionalFormatting sqref="C38">
    <cfRule type="containsText" dxfId="5192" priority="8836" operator="containsText" text="REF">
      <formula>NOT(ISERROR(SEARCH("REF",C38)))</formula>
    </cfRule>
  </conditionalFormatting>
  <conditionalFormatting sqref="C42:C44">
    <cfRule type="containsText" dxfId="5191" priority="8737" operator="containsText" text="REF">
      <formula>NOT(ISERROR(SEARCH("REF",C42)))</formula>
    </cfRule>
  </conditionalFormatting>
  <conditionalFormatting sqref="C42:C57">
    <cfRule type="containsText" dxfId="5190" priority="7026" operator="containsText" text="欠">
      <formula>NOT(ISERROR(SEARCH("欠",C42)))</formula>
    </cfRule>
  </conditionalFormatting>
  <conditionalFormatting sqref="C46:C48">
    <cfRule type="containsText" dxfId="5189" priority="8656" operator="containsText" text="REF">
      <formula>NOT(ISERROR(SEARCH("REF",C46)))</formula>
    </cfRule>
  </conditionalFormatting>
  <conditionalFormatting sqref="C60:C62">
    <cfRule type="containsText" dxfId="5188" priority="8404" operator="containsText" text="REF">
      <formula>NOT(ISERROR(SEARCH("REF",C60)))</formula>
    </cfRule>
  </conditionalFormatting>
  <conditionalFormatting sqref="C60:C95">
    <cfRule type="containsText" dxfId="5187" priority="6934" operator="containsText" text="欠">
      <formula>NOT(ISERROR(SEARCH("欠",C60)))</formula>
    </cfRule>
  </conditionalFormatting>
  <conditionalFormatting sqref="C64">
    <cfRule type="containsText" dxfId="5186" priority="8395" operator="containsText" text="REF">
      <formula>NOT(ISERROR(SEARCH("REF",C64)))</formula>
    </cfRule>
  </conditionalFormatting>
  <conditionalFormatting sqref="C70:C72">
    <cfRule type="containsText" dxfId="5185" priority="10936" operator="containsText" text="REF">
      <formula>NOT(ISERROR(SEARCH("REF",C70)))</formula>
    </cfRule>
  </conditionalFormatting>
  <conditionalFormatting sqref="C74:C76">
    <cfRule type="containsText" dxfId="5184" priority="8206" operator="containsText" text="REF">
      <formula>NOT(ISERROR(SEARCH("REF",C74)))</formula>
    </cfRule>
  </conditionalFormatting>
  <conditionalFormatting sqref="C78">
    <cfRule type="containsText" dxfId="5183" priority="8233" operator="containsText" text="REF">
      <formula>NOT(ISERROR(SEARCH("REF",C78)))</formula>
    </cfRule>
  </conditionalFormatting>
  <conditionalFormatting sqref="C80">
    <cfRule type="containsText" dxfId="5182" priority="6938" operator="containsText" text="REF">
      <formula>NOT(ISERROR(SEARCH("REF",C80)))</formula>
    </cfRule>
  </conditionalFormatting>
  <conditionalFormatting sqref="C82">
    <cfRule type="containsText" dxfId="5181" priority="8143" operator="containsText" text="REF">
      <formula>NOT(ISERROR(SEARCH("REF",C82)))</formula>
    </cfRule>
  </conditionalFormatting>
  <conditionalFormatting sqref="C88:C90">
    <cfRule type="containsText" dxfId="5180" priority="8008" operator="containsText" text="REF">
      <formula>NOT(ISERROR(SEARCH("REF",C88)))</formula>
    </cfRule>
  </conditionalFormatting>
  <conditionalFormatting sqref="C92">
    <cfRule type="containsText" dxfId="5179" priority="7039" operator="containsText" text="REF">
      <formula>NOT(ISERROR(SEARCH("REF",C92)))</formula>
    </cfRule>
  </conditionalFormatting>
  <conditionalFormatting sqref="C94">
    <cfRule type="containsText" dxfId="5178" priority="7954" operator="containsText" text="REF">
      <formula>NOT(ISERROR(SEARCH("REF",C94)))</formula>
    </cfRule>
  </conditionalFormatting>
  <conditionalFormatting sqref="C98:C99">
    <cfRule type="containsText" dxfId="5177" priority="11565" operator="containsText" text="REF">
      <formula>NOT(ISERROR(SEARCH("REF",C98)))</formula>
    </cfRule>
  </conditionalFormatting>
  <conditionalFormatting sqref="C102:C104">
    <cfRule type="containsText" dxfId="5176" priority="11561" operator="containsText" text="REF">
      <formula>NOT(ISERROR(SEARCH("REF",C102)))</formula>
    </cfRule>
  </conditionalFormatting>
  <conditionalFormatting sqref="C102:C117">
    <cfRule type="containsText" dxfId="5175" priority="6952" operator="containsText" text="欠">
      <formula>NOT(ISERROR(SEARCH("欠",C102)))</formula>
    </cfRule>
  </conditionalFormatting>
  <conditionalFormatting sqref="C106">
    <cfRule type="containsText" dxfId="5174" priority="7729" operator="containsText" text="REF">
      <formula>NOT(ISERROR(SEARCH("REF",C106)))</formula>
    </cfRule>
  </conditionalFormatting>
  <conditionalFormatting sqref="C108">
    <cfRule type="containsText" dxfId="5173" priority="6956" operator="containsText" text="REF">
      <formula>NOT(ISERROR(SEARCH("REF",C108)))</formula>
    </cfRule>
  </conditionalFormatting>
  <conditionalFormatting sqref="C10:D10">
    <cfRule type="containsText" dxfId="5172" priority="7441" operator="containsText" text="REF">
      <formula>NOT(ISERROR(SEARCH("REF",C10)))</formula>
    </cfRule>
  </conditionalFormatting>
  <conditionalFormatting sqref="C52:D52">
    <cfRule type="containsText" dxfId="5171" priority="7501" operator="containsText" text="REF">
      <formula>NOT(ISERROR(SEARCH("REF",C52)))</formula>
    </cfRule>
  </conditionalFormatting>
  <conditionalFormatting sqref="C54:D54">
    <cfRule type="containsText" dxfId="5170" priority="7030" operator="containsText" text="REF">
      <formula>NOT(ISERROR(SEARCH("REF",C54)))</formula>
    </cfRule>
  </conditionalFormatting>
  <conditionalFormatting sqref="C66:D66">
    <cfRule type="containsText" dxfId="5169" priority="127" operator="containsText" text="REF">
      <formula>NOT(ISERROR(SEARCH("REF",C66)))</formula>
    </cfRule>
  </conditionalFormatting>
  <conditionalFormatting sqref="C68:D68">
    <cfRule type="containsText" dxfId="5168" priority="7246" operator="containsText" text="REF">
      <formula>NOT(ISERROR(SEARCH("REF",C68)))</formula>
    </cfRule>
  </conditionalFormatting>
  <conditionalFormatting sqref="C84:D86">
    <cfRule type="containsText" dxfId="5167" priority="8107" operator="containsText" text="REF">
      <formula>NOT(ISERROR(SEARCH("REF",C84)))</formula>
    </cfRule>
  </conditionalFormatting>
  <conditionalFormatting sqref="C40:E40">
    <cfRule type="containsText" dxfId="5166" priority="16" operator="containsText" text="REF">
      <formula>NOT(ISERROR(SEARCH("REF",C40)))</formula>
    </cfRule>
  </conditionalFormatting>
  <conditionalFormatting sqref="C40:E41">
    <cfRule type="containsText" dxfId="5165" priority="14" operator="containsText" text="欠">
      <formula>NOT(ISERROR(SEARCH("欠",C40)))</formula>
    </cfRule>
  </conditionalFormatting>
  <conditionalFormatting sqref="C96:E97">
    <cfRule type="containsText" dxfId="5164" priority="7887" operator="containsText" text="欠">
      <formula>NOT(ISERROR(SEARCH("欠",C96)))</formula>
    </cfRule>
  </conditionalFormatting>
  <conditionalFormatting sqref="C8:F8">
    <cfRule type="containsText" dxfId="5163" priority="6840" operator="containsText" text="REF">
      <formula>NOT(ISERROR(SEARCH("REF",C8)))</formula>
    </cfRule>
  </conditionalFormatting>
  <conditionalFormatting sqref="C22:F22">
    <cfRule type="containsText" dxfId="5162" priority="6885" operator="containsText" text="REF">
      <formula>NOT(ISERROR(SEARCH("REF",C22)))</formula>
    </cfRule>
  </conditionalFormatting>
  <conditionalFormatting sqref="C50:F50">
    <cfRule type="containsText" dxfId="5161" priority="8602" operator="containsText" text="REF">
      <formula>NOT(ISERROR(SEARCH("REF",C50)))</formula>
    </cfRule>
  </conditionalFormatting>
  <conditionalFormatting sqref="D6:D10">
    <cfRule type="containsText" dxfId="5160" priority="7440" operator="containsText" text="欠">
      <formula>NOT(ISERROR(SEARCH("欠",D6)))</formula>
    </cfRule>
  </conditionalFormatting>
  <conditionalFormatting sqref="D12:D21">
    <cfRule type="containsText" dxfId="5159" priority="6993" operator="containsText" text="欠">
      <formula>NOT(ISERROR(SEARCH("欠",D12)))</formula>
    </cfRule>
  </conditionalFormatting>
  <conditionalFormatting sqref="D16">
    <cfRule type="containsText" dxfId="5158" priority="9214" operator="containsText" text="REF">
      <formula>NOT(ISERROR(SEARCH("REF",D16)))</formula>
    </cfRule>
  </conditionalFormatting>
  <conditionalFormatting sqref="D20:D21">
    <cfRule type="containsText" dxfId="5157" priority="12065" operator="containsText" text="REF">
      <formula>NOT(ISERROR(SEARCH("REF",D20)))</formula>
    </cfRule>
  </conditionalFormatting>
  <conditionalFormatting sqref="D26:D39">
    <cfRule type="containsText" dxfId="5156" priority="1" operator="containsText" text="欠">
      <formula>NOT(ISERROR(SEARCH("欠",D26)))</formula>
    </cfRule>
  </conditionalFormatting>
  <conditionalFormatting sqref="D34:D36">
    <cfRule type="containsText" dxfId="5155" priority="8863" operator="containsText" text="REF">
      <formula>NOT(ISERROR(SEARCH("REF",D34)))</formula>
    </cfRule>
  </conditionalFormatting>
  <conditionalFormatting sqref="D42:D48">
    <cfRule type="containsText" dxfId="5154" priority="202" operator="containsText" text="欠">
      <formula>NOT(ISERROR(SEARCH("欠",D42)))</formula>
    </cfRule>
  </conditionalFormatting>
  <conditionalFormatting sqref="D51:D52">
    <cfRule type="containsText" dxfId="5153" priority="7500" operator="containsText" text="欠">
      <formula>NOT(ISERROR(SEARCH("欠",D51)))</formula>
    </cfRule>
  </conditionalFormatting>
  <conditionalFormatting sqref="D54:D57">
    <cfRule type="containsText" dxfId="5152" priority="8553" operator="containsText" text="欠">
      <formula>NOT(ISERROR(SEARCH("欠",D54)))</formula>
    </cfRule>
  </conditionalFormatting>
  <conditionalFormatting sqref="D60">
    <cfRule type="containsText" dxfId="5151" priority="8485" operator="containsText" text="REF">
      <formula>NOT(ISERROR(SEARCH("REF",D60)))</formula>
    </cfRule>
  </conditionalFormatting>
  <conditionalFormatting sqref="D60:D66">
    <cfRule type="containsText" dxfId="5150" priority="126" operator="containsText" text="欠">
      <formula>NOT(ISERROR(SEARCH("欠",D60)))</formula>
    </cfRule>
  </conditionalFormatting>
  <conditionalFormatting sqref="D62:D64">
    <cfRule type="containsText" dxfId="5149" priority="8386" operator="containsText" text="REF">
      <formula>NOT(ISERROR(SEARCH("REF",D62)))</formula>
    </cfRule>
  </conditionalFormatting>
  <conditionalFormatting sqref="D68:D95">
    <cfRule type="containsText" dxfId="5148" priority="211" operator="containsText" text="欠">
      <formula>NOT(ISERROR(SEARCH("欠",D68)))</formula>
    </cfRule>
  </conditionalFormatting>
  <conditionalFormatting sqref="D72">
    <cfRule type="containsText" dxfId="5147" priority="10940" operator="containsText" text="REF">
      <formula>NOT(ISERROR(SEARCH("REF",D72)))</formula>
    </cfRule>
  </conditionalFormatting>
  <conditionalFormatting sqref="D74">
    <cfRule type="containsText" dxfId="5146" priority="12490" operator="containsText" text="REF">
      <formula>NOT(ISERROR(SEARCH("REF",D74)))</formula>
    </cfRule>
  </conditionalFormatting>
  <conditionalFormatting sqref="D76:D78">
    <cfRule type="containsText" dxfId="5145" priority="8224" operator="containsText" text="REF">
      <formula>NOT(ISERROR(SEARCH("REF",D76)))</formula>
    </cfRule>
  </conditionalFormatting>
  <conditionalFormatting sqref="D90:D92">
    <cfRule type="containsText" dxfId="5144" priority="215" operator="containsText" text="REF">
      <formula>NOT(ISERROR(SEARCH("REF",D90)))</formula>
    </cfRule>
  </conditionalFormatting>
  <conditionalFormatting sqref="D94:D95">
    <cfRule type="containsText" dxfId="5143" priority="6982" operator="containsText" text="REF">
      <formula>NOT(ISERROR(SEARCH("REF",D94)))</formula>
    </cfRule>
  </conditionalFormatting>
  <conditionalFormatting sqref="D104:D106">
    <cfRule type="containsText" dxfId="5142" priority="7720" operator="containsText" text="REF">
      <formula>NOT(ISERROR(SEARCH("REF",D104)))</formula>
    </cfRule>
  </conditionalFormatting>
  <conditionalFormatting sqref="D104:D109">
    <cfRule type="containsText" dxfId="5141" priority="7716" operator="containsText" text="欠">
      <formula>NOT(ISERROR(SEARCH("欠",D104)))</formula>
    </cfRule>
  </conditionalFormatting>
  <conditionalFormatting sqref="D108:D112">
    <cfRule type="containsText" dxfId="5140" priority="7543" operator="containsText" text="REF">
      <formula>NOT(ISERROR(SEARCH("REF",D108)))</formula>
    </cfRule>
  </conditionalFormatting>
  <conditionalFormatting sqref="D111:D112">
    <cfRule type="containsText" dxfId="5139" priority="7542" operator="containsText" text="欠">
      <formula>NOT(ISERROR(SEARCH("欠",D111)))</formula>
    </cfRule>
  </conditionalFormatting>
  <conditionalFormatting sqref="D114:D115">
    <cfRule type="containsText" dxfId="5138" priority="10805" operator="containsText" text="欠">
      <formula>NOT(ISERROR(SEARCH("欠",D114)))</formula>
    </cfRule>
  </conditionalFormatting>
  <conditionalFormatting sqref="D22:E25">
    <cfRule type="containsText" dxfId="5137" priority="6881" operator="containsText" text="欠">
      <formula>NOT(ISERROR(SEARCH("欠",D22)))</formula>
    </cfRule>
  </conditionalFormatting>
  <conditionalFormatting sqref="D24:E26">
    <cfRule type="containsText" dxfId="5136" priority="8980" operator="containsText" text="REF">
      <formula>NOT(ISERROR(SEARCH("REF",D24)))</formula>
    </cfRule>
  </conditionalFormatting>
  <conditionalFormatting sqref="D30:E30">
    <cfRule type="containsText" dxfId="5135" priority="121" operator="containsText" text="REF">
      <formula>NOT(ISERROR(SEARCH("REF",D30)))</formula>
    </cfRule>
  </conditionalFormatting>
  <conditionalFormatting sqref="D38:E39">
    <cfRule type="containsText" dxfId="5134" priority="2" operator="containsText" text="REF">
      <formula>NOT(ISERROR(SEARCH("REF",D38)))</formula>
    </cfRule>
  </conditionalFormatting>
  <conditionalFormatting sqref="D44:E44">
    <cfRule type="containsText" dxfId="5133" priority="6900" operator="containsText" text="REF">
      <formula>NOT(ISERROR(SEARCH("REF",D44)))</formula>
    </cfRule>
  </conditionalFormatting>
  <conditionalFormatting sqref="D46:E46">
    <cfRule type="containsText" dxfId="5132" priority="6988" operator="containsText" text="REF">
      <formula>NOT(ISERROR(SEARCH("REF",D46)))</formula>
    </cfRule>
  </conditionalFormatting>
  <conditionalFormatting sqref="D48:E48">
    <cfRule type="containsText" dxfId="5131" priority="7495" operator="containsText" text="REF">
      <formula>NOT(ISERROR(SEARCH("REF",D48)))</formula>
    </cfRule>
  </conditionalFormatting>
  <conditionalFormatting sqref="D50:E50">
    <cfRule type="containsText" dxfId="5130" priority="8601" operator="containsText" text="欠">
      <formula>NOT(ISERROR(SEARCH("欠",D50)))</formula>
    </cfRule>
  </conditionalFormatting>
  <conditionalFormatting sqref="D80:E82">
    <cfRule type="containsText" dxfId="5129" priority="8134" operator="containsText" text="REF">
      <formula>NOT(ISERROR(SEARCH("REF",D80)))</formula>
    </cfRule>
  </conditionalFormatting>
  <conditionalFormatting sqref="D102:E102">
    <cfRule type="containsText" dxfId="5128" priority="7015" operator="containsText" text="REF">
      <formula>NOT(ISERROR(SEARCH("REF",D102)))</formula>
    </cfRule>
  </conditionalFormatting>
  <conditionalFormatting sqref="D102:E103">
    <cfRule type="containsText" dxfId="5127" priority="7011" operator="containsText" text="欠">
      <formula>NOT(ISERROR(SEARCH("欠",D102)))</formula>
    </cfRule>
  </conditionalFormatting>
  <conditionalFormatting sqref="D110:E110">
    <cfRule type="containsText" dxfId="5126" priority="11421" operator="containsText" text="欠">
      <formula>NOT(ISERROR(SEARCH("欠",D110)))</formula>
    </cfRule>
  </conditionalFormatting>
  <conditionalFormatting sqref="D18:F18">
    <cfRule type="containsText" dxfId="5125" priority="9160" operator="containsText" text="REF">
      <formula>NOT(ISERROR(SEARCH("REF",D18)))</formula>
    </cfRule>
  </conditionalFormatting>
  <conditionalFormatting sqref="D32:F32">
    <cfRule type="containsText" dxfId="5124" priority="9679" operator="containsText" text="REF">
      <formula>NOT(ISERROR(SEARCH("REF",D32)))</formula>
    </cfRule>
  </conditionalFormatting>
  <conditionalFormatting sqref="D88:F88">
    <cfRule type="containsText" dxfId="5123" priority="8062" operator="containsText" text="REF">
      <formula>NOT(ISERROR(SEARCH("REF",D88)))</formula>
    </cfRule>
  </conditionalFormatting>
  <conditionalFormatting sqref="D42:G42">
    <cfRule type="containsText" dxfId="5122" priority="206" operator="containsText" text="REF">
      <formula>NOT(ISERROR(SEARCH("REF",D42)))</formula>
    </cfRule>
  </conditionalFormatting>
  <conditionalFormatting sqref="D56:G56">
    <cfRule type="containsText" dxfId="5121" priority="8494" operator="containsText" text="REF">
      <formula>NOT(ISERROR(SEARCH("REF",D56)))</formula>
    </cfRule>
  </conditionalFormatting>
  <conditionalFormatting sqref="D70:G70">
    <cfRule type="containsText" dxfId="5120" priority="8296" operator="containsText" text="REF">
      <formula>NOT(ISERROR(SEARCH("REF",D70)))</formula>
    </cfRule>
  </conditionalFormatting>
  <conditionalFormatting sqref="D14:H14">
    <cfRule type="containsText" dxfId="5119" priority="6894" operator="containsText" text="REF">
      <formula>NOT(ISERROR(SEARCH("REF",D14)))</formula>
    </cfRule>
  </conditionalFormatting>
  <conditionalFormatting sqref="D28:H28">
    <cfRule type="containsText" dxfId="5118" priority="7471" operator="containsText" text="REF">
      <formula>NOT(ISERROR(SEARCH("REF",D28)))</formula>
    </cfRule>
  </conditionalFormatting>
  <conditionalFormatting sqref="D98:H98">
    <cfRule type="containsText" dxfId="5117" priority="6642" operator="containsText" text="REF">
      <formula>NOT(ISERROR(SEARCH("REF",D98)))</formula>
    </cfRule>
  </conditionalFormatting>
  <conditionalFormatting sqref="E6:E21">
    <cfRule type="containsText" dxfId="5116" priority="6890" operator="containsText" text="欠">
      <formula>NOT(ISERROR(SEARCH("欠",E6)))</formula>
    </cfRule>
  </conditionalFormatting>
  <conditionalFormatting sqref="E26:E30">
    <cfRule type="containsText" dxfId="5115" priority="120" operator="containsText" text="欠">
      <formula>NOT(ISERROR(SEARCH("欠",E26)))</formula>
    </cfRule>
  </conditionalFormatting>
  <conditionalFormatting sqref="E32:E39">
    <cfRule type="containsText" dxfId="5114" priority="8850" operator="containsText" text="欠">
      <formula>NOT(ISERROR(SEARCH("欠",E32)))</formula>
    </cfRule>
  </conditionalFormatting>
  <conditionalFormatting sqref="E42:E44">
    <cfRule type="containsText" dxfId="5113" priority="6899" operator="containsText" text="欠">
      <formula>NOT(ISERROR(SEARCH("欠",E42)))</formula>
    </cfRule>
  </conditionalFormatting>
  <conditionalFormatting sqref="E46:E49">
    <cfRule type="containsText" dxfId="5112" priority="8670" operator="containsText" text="欠">
      <formula>NOT(ISERROR(SEARCH("欠",E46)))</formula>
    </cfRule>
  </conditionalFormatting>
  <conditionalFormatting sqref="E51:E57">
    <cfRule type="containsText" dxfId="5111" priority="8499" operator="containsText" text="欠">
      <formula>NOT(ISERROR(SEARCH("欠",E51)))</formula>
    </cfRule>
  </conditionalFormatting>
  <conditionalFormatting sqref="E52:E54">
    <cfRule type="containsText" dxfId="5110" priority="8548" operator="containsText" text="REF">
      <formula>NOT(ISERROR(SEARCH("REF",E52)))</formula>
    </cfRule>
  </conditionalFormatting>
  <conditionalFormatting sqref="E58:E60">
    <cfRule type="containsText" dxfId="5109" priority="8467" operator="containsText" text="REF">
      <formula>NOT(ISERROR(SEARCH("REF",E58)))</formula>
    </cfRule>
  </conditionalFormatting>
  <conditionalFormatting sqref="E60:E94">
    <cfRule type="containsText" dxfId="5108" priority="6905" operator="containsText" text="欠">
      <formula>NOT(ISERROR(SEARCH("欠",E60)))</formula>
    </cfRule>
  </conditionalFormatting>
  <conditionalFormatting sqref="E66:E68">
    <cfRule type="containsText" dxfId="5107" priority="6906" operator="containsText" text="REF">
      <formula>NOT(ISERROR(SEARCH("REF",E66)))</formula>
    </cfRule>
  </conditionalFormatting>
  <conditionalFormatting sqref="E72:E74">
    <cfRule type="containsText" dxfId="5106" priority="11795" operator="containsText" text="REF">
      <formula>NOT(ISERROR(SEARCH("REF",E72)))</formula>
    </cfRule>
  </conditionalFormatting>
  <conditionalFormatting sqref="E86">
    <cfRule type="containsText" dxfId="5105" priority="8098" operator="containsText" text="REF">
      <formula>NOT(ISERROR(SEARCH("REF",E86)))</formula>
    </cfRule>
  </conditionalFormatting>
  <conditionalFormatting sqref="E98:E100">
    <cfRule type="containsText" dxfId="5104" priority="7536" operator="containsText" text="欠">
      <formula>NOT(ISERROR(SEARCH("欠",E98)))</formula>
    </cfRule>
  </conditionalFormatting>
  <conditionalFormatting sqref="E106:E109">
    <cfRule type="containsText" dxfId="5103" priority="7707" operator="containsText" text="欠">
      <formula>NOT(ISERROR(SEARCH("欠",E106)))</formula>
    </cfRule>
  </conditionalFormatting>
  <conditionalFormatting sqref="E108:E114">
    <cfRule type="containsText" dxfId="5102" priority="6984" operator="containsText" text="REF">
      <formula>NOT(ISERROR(SEARCH("REF",E108)))</formula>
    </cfRule>
  </conditionalFormatting>
  <conditionalFormatting sqref="E111:E117">
    <cfRule type="containsText" dxfId="5101" priority="6925" operator="containsText" text="欠">
      <formula>NOT(ISERROR(SEARCH("欠",E111)))</formula>
    </cfRule>
  </conditionalFormatting>
  <conditionalFormatting sqref="E20:F20">
    <cfRule type="containsText" dxfId="5100" priority="6807" operator="containsText" text="REF">
      <formula>NOT(ISERROR(SEARCH("REF",E20)))</formula>
    </cfRule>
  </conditionalFormatting>
  <conditionalFormatting sqref="E36:F36">
    <cfRule type="containsText" dxfId="5099" priority="8854" operator="containsText" text="REF">
      <formula>NOT(ISERROR(SEARCH("REF",E36)))</formula>
    </cfRule>
  </conditionalFormatting>
  <conditionalFormatting sqref="E64:F64">
    <cfRule type="containsText" dxfId="5098" priority="8368" operator="containsText" text="REF">
      <formula>NOT(ISERROR(SEARCH("REF",E64)))</formula>
    </cfRule>
  </conditionalFormatting>
  <conditionalFormatting sqref="E76:F76">
    <cfRule type="containsText" dxfId="5097" priority="8242" operator="containsText" text="REF">
      <formula>NOT(ISERROR(SEARCH("REF",E76)))</formula>
    </cfRule>
  </conditionalFormatting>
  <conditionalFormatting sqref="E78:F78">
    <cfRule type="containsText" dxfId="5096" priority="8188" operator="containsText" text="REF">
      <formula>NOT(ISERROR(SEARCH("REF",E78)))</formula>
    </cfRule>
  </conditionalFormatting>
  <conditionalFormatting sqref="E90:F90">
    <cfRule type="containsText" dxfId="5095" priority="6858" operator="containsText" text="REF">
      <formula>NOT(ISERROR(SEARCH("REF",E90)))</formula>
    </cfRule>
  </conditionalFormatting>
  <conditionalFormatting sqref="E92:F92">
    <cfRule type="containsText" dxfId="5094" priority="7972" operator="containsText" text="REF">
      <formula>NOT(ISERROR(SEARCH("REF",E92)))</formula>
    </cfRule>
  </conditionalFormatting>
  <conditionalFormatting sqref="E94:F94">
    <cfRule type="containsText" dxfId="5093" priority="6816" operator="containsText" text="REF">
      <formula>NOT(ISERROR(SEARCH("REF",E94)))</formula>
    </cfRule>
  </conditionalFormatting>
  <conditionalFormatting sqref="E106:F106">
    <cfRule type="containsText" dxfId="5092" priority="7702" operator="containsText" text="REF">
      <formula>NOT(ISERROR(SEARCH("REF",E106)))</formula>
    </cfRule>
  </conditionalFormatting>
  <conditionalFormatting sqref="E116:F116">
    <cfRule type="containsText" dxfId="5091" priority="6929" operator="containsText" text="REF">
      <formula>NOT(ISERROR(SEARCH("REF",E116)))</formula>
    </cfRule>
  </conditionalFormatting>
  <conditionalFormatting sqref="E6:G6">
    <cfRule type="containsText" dxfId="5090" priority="7435" operator="containsText" text="REF">
      <formula>NOT(ISERROR(SEARCH("REF",E6)))</formula>
    </cfRule>
  </conditionalFormatting>
  <conditionalFormatting sqref="E34:G34">
    <cfRule type="containsText" dxfId="5089" priority="12545" operator="containsText" text="REF">
      <formula>NOT(ISERROR(SEARCH("REF",E34)))</formula>
    </cfRule>
  </conditionalFormatting>
  <conditionalFormatting sqref="E104:G104">
    <cfRule type="containsText" dxfId="5088" priority="12203" operator="containsText" text="REF">
      <formula>NOT(ISERROR(SEARCH("REF",E104)))</formula>
    </cfRule>
  </conditionalFormatting>
  <conditionalFormatting sqref="E62:H62">
    <cfRule type="containsText" dxfId="5087" priority="7507" operator="containsText" text="REF">
      <formula>NOT(ISERROR(SEARCH("REF",E62)))</formula>
    </cfRule>
  </conditionalFormatting>
  <conditionalFormatting sqref="E84:H84">
    <cfRule type="containsText" dxfId="5086" priority="11677" operator="containsText" text="REF">
      <formula>NOT(ISERROR(SEARCH("REF",E84)))</formula>
    </cfRule>
  </conditionalFormatting>
  <conditionalFormatting sqref="E104:I105">
    <cfRule type="containsText" dxfId="5085" priority="12202" operator="containsText" text="欠">
      <formula>NOT(ISERROR(SEARCH("欠",E104)))</formula>
    </cfRule>
  </conditionalFormatting>
  <conditionalFormatting sqref="F6:F12">
    <cfRule type="containsText" dxfId="5084" priority="6821" operator="containsText" text="欠">
      <formula>NOT(ISERROR(SEARCH("欠",F6)))</formula>
    </cfRule>
  </conditionalFormatting>
  <conditionalFormatting sqref="F10">
    <cfRule type="containsText" dxfId="5083" priority="6831" operator="containsText" text="REF">
      <formula>NOT(ISERROR(SEARCH("REF",F10)))</formula>
    </cfRule>
  </conditionalFormatting>
  <conditionalFormatting sqref="F14:F16">
    <cfRule type="containsText" dxfId="5082" priority="7377" operator="containsText" text="欠">
      <formula>NOT(ISERROR(SEARCH("欠",F14)))</formula>
    </cfRule>
  </conditionalFormatting>
  <conditionalFormatting sqref="F18:F33">
    <cfRule type="containsText" dxfId="5081" priority="6806" operator="containsText" text="欠">
      <formula>NOT(ISERROR(SEARCH("欠",F18)))</formula>
    </cfRule>
  </conditionalFormatting>
  <conditionalFormatting sqref="F24">
    <cfRule type="containsText" dxfId="5080" priority="9043" operator="containsText" text="REF">
      <formula>NOT(ISERROR(SEARCH("REF",F24)))</formula>
    </cfRule>
  </conditionalFormatting>
  <conditionalFormatting sqref="F35:F55">
    <cfRule type="containsText" dxfId="5079" priority="119" operator="containsText" text="欠">
      <formula>NOT(ISERROR(SEARCH("欠",F35)))</formula>
    </cfRule>
  </conditionalFormatting>
  <conditionalFormatting sqref="F38">
    <cfRule type="containsText" dxfId="5078" priority="8827" operator="containsText" text="REF">
      <formula>NOT(ISERROR(SEARCH("REF",F38)))</formula>
    </cfRule>
  </conditionalFormatting>
  <conditionalFormatting sqref="F44:F48">
    <cfRule type="containsText" dxfId="5077" priority="8647" operator="containsText" text="REF">
      <formula>NOT(ISERROR(SEARCH("REF",F44)))</formula>
    </cfRule>
  </conditionalFormatting>
  <conditionalFormatting sqref="F52">
    <cfRule type="containsText" dxfId="5076" priority="11012" operator="containsText" text="REF">
      <formula>NOT(ISERROR(SEARCH("REF",F52)))</formula>
    </cfRule>
  </conditionalFormatting>
  <conditionalFormatting sqref="F54:F55">
    <cfRule type="containsText" dxfId="5075" priority="11379" operator="containsText" text="REF">
      <formula>NOT(ISERROR(SEARCH("REF",F54)))</formula>
    </cfRule>
  </conditionalFormatting>
  <conditionalFormatting sqref="F57">
    <cfRule type="containsText" dxfId="5074" priority="8490" operator="containsText" text="欠">
      <formula>NOT(ISERROR(SEARCH("欠",F57)))</formula>
    </cfRule>
  </conditionalFormatting>
  <conditionalFormatting sqref="F60:F72">
    <cfRule type="containsText" dxfId="5073" priority="6863" operator="containsText" text="欠">
      <formula>NOT(ISERROR(SEARCH("欠",F60)))</formula>
    </cfRule>
  </conditionalFormatting>
  <conditionalFormatting sqref="F74">
    <cfRule type="containsText" dxfId="5072" priority="12487" operator="containsText" text="REF">
      <formula>NOT(ISERROR(SEARCH("REF",F74)))</formula>
    </cfRule>
  </conditionalFormatting>
  <conditionalFormatting sqref="F74:F103">
    <cfRule type="containsText" dxfId="5071" priority="6797" operator="containsText" text="欠">
      <formula>NOT(ISERROR(SEARCH("欠",F74)))</formula>
    </cfRule>
  </conditionalFormatting>
  <conditionalFormatting sqref="F80">
    <cfRule type="containsText" dxfId="5070" priority="6801" operator="containsText" text="REF">
      <formula>NOT(ISERROR(SEARCH("REF",F80)))</formula>
    </cfRule>
  </conditionalFormatting>
  <conditionalFormatting sqref="F102:F103">
    <cfRule type="containsText" dxfId="5069" priority="9506" operator="containsText" text="REF">
      <formula>NOT(ISERROR(SEARCH("REF",F102)))</formula>
    </cfRule>
  </conditionalFormatting>
  <conditionalFormatting sqref="F108">
    <cfRule type="containsText" dxfId="5068" priority="6792" operator="containsText" text="REF">
      <formula>NOT(ISERROR(SEARCH("REF",F108)))</formula>
    </cfRule>
  </conditionalFormatting>
  <conditionalFormatting sqref="F34:G34">
    <cfRule type="containsText" dxfId="5067" priority="12544" operator="containsText" text="欠">
      <formula>NOT(ISERROR(SEARCH("欠",F34)))</formula>
    </cfRule>
  </conditionalFormatting>
  <conditionalFormatting sqref="F56:G56">
    <cfRule type="containsText" dxfId="5066" priority="8493" operator="containsText" text="欠">
      <formula>NOT(ISERROR(SEARCH("欠",F56)))</formula>
    </cfRule>
  </conditionalFormatting>
  <conditionalFormatting sqref="F16:H16">
    <cfRule type="containsText" dxfId="5065" priority="7459" operator="containsText" text="REF">
      <formula>NOT(ISERROR(SEARCH("REF",F16)))</formula>
    </cfRule>
  </conditionalFormatting>
  <conditionalFormatting sqref="F60:H60">
    <cfRule type="containsText" dxfId="5064" priority="7237" operator="containsText" text="REF">
      <formula>NOT(ISERROR(SEARCH("REF",F60)))</formula>
    </cfRule>
  </conditionalFormatting>
  <conditionalFormatting sqref="F66:H66">
    <cfRule type="containsText" dxfId="5063" priority="6867" operator="containsText" text="REF">
      <formula>NOT(ISERROR(SEARCH("REF",F66)))</formula>
    </cfRule>
  </conditionalFormatting>
  <conditionalFormatting sqref="F72:H72">
    <cfRule type="containsText" dxfId="5062" priority="7525" operator="containsText" text="REF">
      <formula>NOT(ISERROR(SEARCH("REF",F72)))</formula>
    </cfRule>
  </conditionalFormatting>
  <conditionalFormatting sqref="F110:H110">
    <cfRule type="containsText" dxfId="5061" priority="7648" operator="containsText" text="REF">
      <formula>NOT(ISERROR(SEARCH("REF",F110)))</formula>
    </cfRule>
  </conditionalFormatting>
  <conditionalFormatting sqref="F112:H112">
    <cfRule type="containsText" dxfId="5060" priority="6660" operator="containsText" text="REF">
      <formula>NOT(ISERROR(SEARCH("REF",F112)))</formula>
    </cfRule>
  </conditionalFormatting>
  <conditionalFormatting sqref="F106:K117">
    <cfRule type="containsText" dxfId="5059" priority="46" operator="containsText" text="欠">
      <formula>NOT(ISERROR(SEARCH("欠",F106)))</formula>
    </cfRule>
  </conditionalFormatting>
  <conditionalFormatting sqref="G6:G33">
    <cfRule type="containsText" dxfId="5058" priority="3" operator="containsText" text="欠">
      <formula>NOT(ISERROR(SEARCH("欠",G6)))</formula>
    </cfRule>
  </conditionalFormatting>
  <conditionalFormatting sqref="G8:G10">
    <cfRule type="containsText" dxfId="5057" priority="9295" operator="containsText" text="REF">
      <formula>NOT(ISERROR(SEARCH("REF",G8)))</formula>
    </cfRule>
  </conditionalFormatting>
  <conditionalFormatting sqref="G18:G20">
    <cfRule type="containsText" dxfId="5056" priority="9124" operator="containsText" text="REF">
      <formula>NOT(ISERROR(SEARCH("REF",G18)))</formula>
    </cfRule>
  </conditionalFormatting>
  <conditionalFormatting sqref="G22:G24">
    <cfRule type="containsText" dxfId="5055" priority="4" operator="containsText" text="REF">
      <formula>NOT(ISERROR(SEARCH("REF",G22)))</formula>
    </cfRule>
  </conditionalFormatting>
  <conditionalFormatting sqref="G32:G33">
    <cfRule type="containsText" dxfId="5054" priority="9677" operator="containsText" text="REF">
      <formula>NOT(ISERROR(SEARCH("REF",G32)))</formula>
    </cfRule>
  </conditionalFormatting>
  <conditionalFormatting sqref="G35:G39">
    <cfRule type="containsText" dxfId="5053" priority="8805" operator="containsText" text="欠">
      <formula>NOT(ISERROR(SEARCH("欠",G35)))</formula>
    </cfRule>
  </conditionalFormatting>
  <conditionalFormatting sqref="G36:G38">
    <cfRule type="containsText" dxfId="5052" priority="8809" operator="containsText" text="REF">
      <formula>NOT(ISERROR(SEARCH("REF",G36)))</formula>
    </cfRule>
  </conditionalFormatting>
  <conditionalFormatting sqref="G42:G53">
    <cfRule type="containsText" dxfId="5051" priority="7260" operator="containsText" text="欠">
      <formula>NOT(ISERROR(SEARCH("欠",G42)))</formula>
    </cfRule>
  </conditionalFormatting>
  <conditionalFormatting sqref="G50:G52">
    <cfRule type="containsText" dxfId="5050" priority="11010" operator="containsText" text="REF">
      <formula>NOT(ISERROR(SEARCH("REF",G50)))</formula>
    </cfRule>
  </conditionalFormatting>
  <conditionalFormatting sqref="G57:G60">
    <cfRule type="containsText" dxfId="5049" priority="6743" operator="containsText" text="欠">
      <formula>NOT(ISERROR(SEARCH("欠",G57)))</formula>
    </cfRule>
  </conditionalFormatting>
  <conditionalFormatting sqref="G62:G103">
    <cfRule type="containsText" dxfId="5048" priority="6665" operator="containsText" text="欠">
      <formula>NOT(ISERROR(SEARCH("欠",G62)))</formula>
    </cfRule>
  </conditionalFormatting>
  <conditionalFormatting sqref="G74:G76">
    <cfRule type="containsText" dxfId="5047" priority="6669" operator="containsText" text="REF">
      <formula>NOT(ISERROR(SEARCH("REF",G74)))</formula>
    </cfRule>
  </conditionalFormatting>
  <conditionalFormatting sqref="G78:G80">
    <cfRule type="containsText" dxfId="5046" priority="6765" operator="containsText" text="REF">
      <formula>NOT(ISERROR(SEARCH("REF",G78)))</formula>
    </cfRule>
  </conditionalFormatting>
  <conditionalFormatting sqref="G86:G90">
    <cfRule type="containsText" dxfId="5045" priority="8026" operator="containsText" text="REF">
      <formula>NOT(ISERROR(SEARCH("REF",G86)))</formula>
    </cfRule>
  </conditionalFormatting>
  <conditionalFormatting sqref="G92:G94">
    <cfRule type="containsText" dxfId="5044" priority="7927" operator="containsText" text="REF">
      <formula>NOT(ISERROR(SEARCH("REF",G92)))</formula>
    </cfRule>
  </conditionalFormatting>
  <conditionalFormatting sqref="G106:G108">
    <cfRule type="containsText" dxfId="5043" priority="6783" operator="containsText" text="REF">
      <formula>NOT(ISERROR(SEARCH("REF",G106)))</formula>
    </cfRule>
  </conditionalFormatting>
  <conditionalFormatting sqref="G116:G117">
    <cfRule type="containsText" dxfId="5042" priority="11377" operator="containsText" text="REF">
      <formula>NOT(ISERROR(SEARCH("REF",G116)))</formula>
    </cfRule>
  </conditionalFormatting>
  <conditionalFormatting sqref="G26:H26">
    <cfRule type="containsText" dxfId="5041" priority="41" operator="containsText" text="REF">
      <formula>NOT(ISERROR(SEARCH("REF",G26)))</formula>
    </cfRule>
  </conditionalFormatting>
  <conditionalFormatting sqref="G30:H30">
    <cfRule type="containsText" dxfId="5040" priority="8926" operator="containsText" text="REF">
      <formula>NOT(ISERROR(SEARCH("REF",G30)))</formula>
    </cfRule>
  </conditionalFormatting>
  <conditionalFormatting sqref="G40:H40">
    <cfRule type="containsText" dxfId="5039" priority="13" operator="containsText" text="REF">
      <formula>NOT(ISERROR(SEARCH("REF",G40)))</formula>
    </cfRule>
  </conditionalFormatting>
  <conditionalFormatting sqref="G40:H41">
    <cfRule type="containsText" dxfId="5038" priority="11" operator="containsText" text="欠">
      <formula>NOT(ISERROR(SEARCH("欠",G40)))</formula>
    </cfRule>
  </conditionalFormatting>
  <conditionalFormatting sqref="G44:H44">
    <cfRule type="containsText" dxfId="5037" priority="8710" operator="containsText" text="REF">
      <formula>NOT(ISERROR(SEARCH("REF",G44)))</formula>
    </cfRule>
  </conditionalFormatting>
  <conditionalFormatting sqref="G46:H46">
    <cfRule type="containsText" dxfId="5036" priority="8692" operator="containsText" text="REF">
      <formula>NOT(ISERROR(SEARCH("REF",G46)))</formula>
    </cfRule>
  </conditionalFormatting>
  <conditionalFormatting sqref="G48:H48">
    <cfRule type="containsText" dxfId="5035" priority="7489" operator="containsText" text="REF">
      <formula>NOT(ISERROR(SEARCH("REF",G48)))</formula>
    </cfRule>
  </conditionalFormatting>
  <conditionalFormatting sqref="G54:H54">
    <cfRule type="containsText" dxfId="5034" priority="6720" operator="containsText" text="REF">
      <formula>NOT(ISERROR(SEARCH("REF",G54)))</formula>
    </cfRule>
  </conditionalFormatting>
  <conditionalFormatting sqref="G54:H55">
    <cfRule type="containsText" dxfId="5033" priority="6716" operator="containsText" text="欠">
      <formula>NOT(ISERROR(SEARCH("欠",G54)))</formula>
    </cfRule>
  </conditionalFormatting>
  <conditionalFormatting sqref="G58:H58">
    <cfRule type="containsText" dxfId="5032" priority="6738" operator="containsText" text="REF">
      <formula>NOT(ISERROR(SEARCH("REF",G58)))</formula>
    </cfRule>
  </conditionalFormatting>
  <conditionalFormatting sqref="G68:H68">
    <cfRule type="containsText" dxfId="5031" priority="7192" operator="containsText" text="REF">
      <formula>NOT(ISERROR(SEARCH("REF",G68)))</formula>
    </cfRule>
  </conditionalFormatting>
  <conditionalFormatting sqref="G82:H82">
    <cfRule type="containsText" dxfId="5030" priority="6678" operator="containsText" text="REF">
      <formula>NOT(ISERROR(SEARCH("REF",G82)))</formula>
    </cfRule>
  </conditionalFormatting>
  <conditionalFormatting sqref="G96:H96">
    <cfRule type="containsText" dxfId="5029" priority="6607" operator="containsText" text="REF">
      <formula>NOT(ISERROR(SEARCH("REF",G96)))</formula>
    </cfRule>
  </conditionalFormatting>
  <conditionalFormatting sqref="G100:H100">
    <cfRule type="containsText" dxfId="5028" priority="6589" operator="containsText" text="REF">
      <formula>NOT(ISERROR(SEARCH("REF",G100)))</formula>
    </cfRule>
  </conditionalFormatting>
  <conditionalFormatting sqref="G102:H102">
    <cfRule type="containsText" dxfId="5027" priority="6687" operator="containsText" text="REF">
      <formula>NOT(ISERROR(SEARCH("REF",G102)))</formula>
    </cfRule>
  </conditionalFormatting>
  <conditionalFormatting sqref="G114:H114">
    <cfRule type="containsText" dxfId="5026" priority="10800" operator="containsText" text="REF">
      <formula>NOT(ISERROR(SEARCH("REF",G114)))</formula>
    </cfRule>
  </conditionalFormatting>
  <conditionalFormatting sqref="H8">
    <cfRule type="containsText" dxfId="5025" priority="7417" operator="containsText" text="REF">
      <formula>NOT(ISERROR(SEARCH("REF",H8)))</formula>
    </cfRule>
  </conditionalFormatting>
  <conditionalFormatting sqref="H8:H14">
    <cfRule type="containsText" dxfId="5024" priority="7413" operator="containsText" text="欠">
      <formula>NOT(ISERROR(SEARCH("欠",H8)))</formula>
    </cfRule>
  </conditionalFormatting>
  <conditionalFormatting sqref="H10">
    <cfRule type="containsText" dxfId="5023" priority="9286" operator="containsText" text="REF">
      <formula>NOT(ISERROR(SEARCH("REF",H10)))</formula>
    </cfRule>
  </conditionalFormatting>
  <conditionalFormatting sqref="H18">
    <cfRule type="containsText" dxfId="5022" priority="7363" operator="containsText" text="REF">
      <formula>NOT(ISERROR(SEARCH("REF",H18)))</formula>
    </cfRule>
  </conditionalFormatting>
  <conditionalFormatting sqref="H22">
    <cfRule type="containsText" dxfId="5021" priority="7327" operator="containsText" text="REF">
      <formula>NOT(ISERROR(SEARCH("REF",H22)))</formula>
    </cfRule>
  </conditionalFormatting>
  <conditionalFormatting sqref="H22:H28">
    <cfRule type="containsText" dxfId="5020" priority="37" operator="containsText" text="欠">
      <formula>NOT(ISERROR(SEARCH("欠",H22)))</formula>
    </cfRule>
  </conditionalFormatting>
  <conditionalFormatting sqref="H24">
    <cfRule type="containsText" dxfId="5019" priority="9016" operator="containsText" text="REF">
      <formula>NOT(ISERROR(SEARCH("REF",H24)))</formula>
    </cfRule>
  </conditionalFormatting>
  <conditionalFormatting sqref="H30:H33">
    <cfRule type="containsText" dxfId="5018" priority="8922" operator="containsText" text="欠">
      <formula>NOT(ISERROR(SEARCH("欠",H30)))</formula>
    </cfRule>
  </conditionalFormatting>
  <conditionalFormatting sqref="H32">
    <cfRule type="containsText" dxfId="5017" priority="9673" operator="containsText" text="REF">
      <formula>NOT(ISERROR(SEARCH("REF",H32)))</formula>
    </cfRule>
  </conditionalFormatting>
  <conditionalFormatting sqref="H36">
    <cfRule type="containsText" dxfId="5016" priority="10752" operator="containsText" text="REF">
      <formula>NOT(ISERROR(SEARCH("REF",H36)))</formula>
    </cfRule>
  </conditionalFormatting>
  <conditionalFormatting sqref="H36:H39">
    <cfRule type="containsText" dxfId="5015" priority="8796" operator="containsText" text="欠">
      <formula>NOT(ISERROR(SEARCH("欠",H36)))</formula>
    </cfRule>
  </conditionalFormatting>
  <conditionalFormatting sqref="H38">
    <cfRule type="containsText" dxfId="5014" priority="8800" operator="containsText" text="REF">
      <formula>NOT(ISERROR(SEARCH("REF",H38)))</formula>
    </cfRule>
  </conditionalFormatting>
  <conditionalFormatting sqref="H42:H48">
    <cfRule type="containsText" dxfId="5013" priority="7488" operator="containsText" text="欠">
      <formula>NOT(ISERROR(SEARCH("欠",H42)))</formula>
    </cfRule>
  </conditionalFormatting>
  <conditionalFormatting sqref="H50">
    <cfRule type="containsText" dxfId="5012" priority="10760" operator="containsText" text="REF">
      <formula>NOT(ISERROR(SEARCH("REF",H50)))</formula>
    </cfRule>
  </conditionalFormatting>
  <conditionalFormatting sqref="H50:H53">
    <cfRule type="containsText" dxfId="5011" priority="9674" operator="containsText" text="欠">
      <formula>NOT(ISERROR(SEARCH("欠",H50)))</formula>
    </cfRule>
  </conditionalFormatting>
  <conditionalFormatting sqref="H52">
    <cfRule type="containsText" dxfId="5010" priority="9675" operator="containsText" text="REF">
      <formula>NOT(ISERROR(SEARCH("REF",H52)))</formula>
    </cfRule>
  </conditionalFormatting>
  <conditionalFormatting sqref="H58:H62">
    <cfRule type="containsText" dxfId="5009" priority="6734" operator="containsText" text="欠">
      <formula>NOT(ISERROR(SEARCH("欠",H58)))</formula>
    </cfRule>
  </conditionalFormatting>
  <conditionalFormatting sqref="H64">
    <cfRule type="containsText" dxfId="5008" priority="7165" operator="containsText" text="REF">
      <formula>NOT(ISERROR(SEARCH("REF",H64)))</formula>
    </cfRule>
  </conditionalFormatting>
  <conditionalFormatting sqref="H64:H98">
    <cfRule type="containsText" dxfId="5007" priority="6594" operator="containsText" text="欠">
      <formula>NOT(ISERROR(SEARCH("欠",H64)))</formula>
    </cfRule>
  </conditionalFormatting>
  <conditionalFormatting sqref="H74">
    <cfRule type="containsText" dxfId="5006" priority="12457" operator="containsText" text="REF">
      <formula>NOT(ISERROR(SEARCH("REF",H74)))</formula>
    </cfRule>
  </conditionalFormatting>
  <conditionalFormatting sqref="H78">
    <cfRule type="containsText" dxfId="5005" priority="6625" operator="containsText" text="REF">
      <formula>NOT(ISERROR(SEARCH("REF",H78)))</formula>
    </cfRule>
  </conditionalFormatting>
  <conditionalFormatting sqref="H80">
    <cfRule type="containsText" dxfId="5004" priority="6756" operator="containsText" text="REF">
      <formula>NOT(ISERROR(SEARCH("REF",H80)))</formula>
    </cfRule>
  </conditionalFormatting>
  <conditionalFormatting sqref="H86:H88">
    <cfRule type="containsText" dxfId="5003" priority="7147" operator="containsText" text="REF">
      <formula>NOT(ISERROR(SEARCH("REF",H86)))</formula>
    </cfRule>
  </conditionalFormatting>
  <conditionalFormatting sqref="H92">
    <cfRule type="containsText" dxfId="5002" priority="6598" operator="containsText" text="REF">
      <formula>NOT(ISERROR(SEARCH("REF",H92)))</formula>
    </cfRule>
  </conditionalFormatting>
  <conditionalFormatting sqref="H94">
    <cfRule type="containsText" dxfId="5001" priority="7918" operator="containsText" text="REF">
      <formula>NOT(ISERROR(SEARCH("REF",H94)))</formula>
    </cfRule>
  </conditionalFormatting>
  <conditionalFormatting sqref="H106">
    <cfRule type="containsText" dxfId="5000" priority="7111" operator="containsText" text="REF">
      <formula>NOT(ISERROR(SEARCH("REF",H106)))</formula>
    </cfRule>
  </conditionalFormatting>
  <conditionalFormatting sqref="H108">
    <cfRule type="containsText" dxfId="4999" priority="6774" operator="containsText" text="REF">
      <formula>NOT(ISERROR(SEARCH("REF",H108)))</formula>
    </cfRule>
  </conditionalFormatting>
  <conditionalFormatting sqref="H116">
    <cfRule type="containsText" dxfId="4998" priority="50" operator="containsText" text="REF">
      <formula>NOT(ISERROR(SEARCH("REF",H116)))</formula>
    </cfRule>
  </conditionalFormatting>
  <conditionalFormatting sqref="H6:I7 I8:I13 I14:J15">
    <cfRule type="containsText" dxfId="4997" priority="12124" operator="containsText" text="欠">
      <formula>NOT(ISERROR(SEARCH("欠",H6)))</formula>
    </cfRule>
  </conditionalFormatting>
  <conditionalFormatting sqref="H16:I19">
    <cfRule type="containsText" dxfId="4996" priority="7359" operator="containsText" text="欠">
      <formula>NOT(ISERROR(SEARCH("欠",H16)))</formula>
    </cfRule>
  </conditionalFormatting>
  <conditionalFormatting sqref="H100:I103">
    <cfRule type="containsText" dxfId="4995" priority="6585" operator="containsText" text="欠">
      <formula>NOT(ISERROR(SEARCH("欠",H100)))</formula>
    </cfRule>
  </conditionalFormatting>
  <conditionalFormatting sqref="H34:J35">
    <cfRule type="containsText" dxfId="4994" priority="12658" operator="containsText" text="欠">
      <formula>NOT(ISERROR(SEARCH("欠",H34)))</formula>
    </cfRule>
  </conditionalFormatting>
  <conditionalFormatting sqref="H20:M21">
    <cfRule type="containsText" dxfId="4993" priority="5758" operator="containsText" text="欠">
      <formula>NOT(ISERROR(SEARCH("欠",H20)))</formula>
    </cfRule>
  </conditionalFormatting>
  <conditionalFormatting sqref="H56:O57">
    <cfRule type="containsText" dxfId="4992" priority="6082" operator="containsText" text="欠">
      <formula>NOT(ISERROR(SEARCH("欠",H56)))</formula>
    </cfRule>
  </conditionalFormatting>
  <conditionalFormatting sqref="I22:I33">
    <cfRule type="containsText" dxfId="4991" priority="12059" operator="containsText" text="欠">
      <formula>NOT(ISERROR(SEARCH("欠",I22)))</formula>
    </cfRule>
  </conditionalFormatting>
  <conditionalFormatting sqref="I36:I55">
    <cfRule type="containsText" dxfId="4990" priority="11925" operator="containsText" text="欠">
      <formula>NOT(ISERROR(SEARCH("欠",I36)))</formula>
    </cfRule>
  </conditionalFormatting>
  <conditionalFormatting sqref="I58:I83 I84:J85">
    <cfRule type="containsText" dxfId="4989" priority="11772" operator="containsText" text="欠">
      <formula>NOT(ISERROR(SEARCH("欠",I58)))</formula>
    </cfRule>
  </conditionalFormatting>
  <conditionalFormatting sqref="I86:I97 I98:J99">
    <cfRule type="containsText" dxfId="4988" priority="11559" operator="containsText" text="欠">
      <formula>NOT(ISERROR(SEARCH("欠",I86)))</formula>
    </cfRule>
  </conditionalFormatting>
  <conditionalFormatting sqref="J10">
    <cfRule type="containsText" dxfId="4987" priority="5294" operator="containsText" text="REF">
      <formula>NOT(ISERROR(SEARCH("REF",J10)))</formula>
    </cfRule>
  </conditionalFormatting>
  <conditionalFormatting sqref="J10:J13">
    <cfRule type="containsText" dxfId="4986" priority="5290" operator="containsText" text="欠">
      <formula>NOT(ISERROR(SEARCH("欠",J10)))</formula>
    </cfRule>
  </conditionalFormatting>
  <conditionalFormatting sqref="J16">
    <cfRule type="containsText" dxfId="4985" priority="5330" operator="containsText" text="REF">
      <formula>NOT(ISERROR(SEARCH("REF",J16)))</formula>
    </cfRule>
  </conditionalFormatting>
  <conditionalFormatting sqref="J16:J17">
    <cfRule type="containsText" dxfId="4984" priority="5326" operator="containsText" text="欠">
      <formula>NOT(ISERROR(SEARCH("欠",J16)))</formula>
    </cfRule>
  </conditionalFormatting>
  <conditionalFormatting sqref="J24">
    <cfRule type="containsText" dxfId="4983" priority="5348" operator="containsText" text="REF">
      <formula>NOT(ISERROR(SEARCH("REF",J24)))</formula>
    </cfRule>
  </conditionalFormatting>
  <conditionalFormatting sqref="J28:J33">
    <cfRule type="containsText" dxfId="4982" priority="92" operator="containsText" text="欠">
      <formula>NOT(ISERROR(SEARCH("欠",J28)))</formula>
    </cfRule>
  </conditionalFormatting>
  <conditionalFormatting sqref="J30">
    <cfRule type="containsText" dxfId="4981" priority="5357" operator="containsText" text="REF">
      <formula>NOT(ISERROR(SEARCH("REF",J30)))</formula>
    </cfRule>
  </conditionalFormatting>
  <conditionalFormatting sqref="J36:J39">
    <cfRule type="containsText" dxfId="4980" priority="5389" operator="containsText" text="欠">
      <formula>NOT(ISERROR(SEARCH("欠",J36)))</formula>
    </cfRule>
  </conditionalFormatting>
  <conditionalFormatting sqref="J38">
    <cfRule type="containsText" dxfId="4979" priority="5393" operator="containsText" text="REF">
      <formula>NOT(ISERROR(SEARCH("REF",J38)))</formula>
    </cfRule>
  </conditionalFormatting>
  <conditionalFormatting sqref="J42:J45">
    <cfRule type="containsText" dxfId="4978" priority="5425" operator="containsText" text="欠">
      <formula>NOT(ISERROR(SEARCH("欠",J42)))</formula>
    </cfRule>
  </conditionalFormatting>
  <conditionalFormatting sqref="J44">
    <cfRule type="containsText" dxfId="4977" priority="5429" operator="containsText" text="REF">
      <formula>NOT(ISERROR(SEARCH("REF",J44)))</formula>
    </cfRule>
  </conditionalFormatting>
  <conditionalFormatting sqref="J48:J49">
    <cfRule type="containsText" dxfId="4976" priority="11874" operator="containsText" text="REF">
      <formula>NOT(ISERROR(SEARCH("REF",J48)))</formula>
    </cfRule>
  </conditionalFormatting>
  <conditionalFormatting sqref="J52">
    <cfRule type="containsText" dxfId="4975" priority="9671" operator="containsText" text="REF">
      <formula>NOT(ISERROR(SEARCH("REF",J52)))</formula>
    </cfRule>
  </conditionalFormatting>
  <conditionalFormatting sqref="J62:J63">
    <cfRule type="containsText" dxfId="4974" priority="11797" operator="containsText" text="REF">
      <formula>NOT(ISERROR(SEARCH("REF",J62)))</formula>
    </cfRule>
  </conditionalFormatting>
  <conditionalFormatting sqref="J66:J67">
    <cfRule type="containsText" dxfId="4973" priority="9788" operator="containsText" text="欠">
      <formula>NOT(ISERROR(SEARCH("欠",J66)))</formula>
    </cfRule>
  </conditionalFormatting>
  <conditionalFormatting sqref="J70:J72">
    <cfRule type="containsText" dxfId="4972" priority="5492" operator="containsText" text="REF">
      <formula>NOT(ISERROR(SEARCH("REF",J70)))</formula>
    </cfRule>
  </conditionalFormatting>
  <conditionalFormatting sqref="J80">
    <cfRule type="containsText" dxfId="4971" priority="5285" operator="containsText" text="REF">
      <formula>NOT(ISERROR(SEARCH("REF",J80)))</formula>
    </cfRule>
  </conditionalFormatting>
  <conditionalFormatting sqref="J80:J83">
    <cfRule type="containsText" dxfId="4970" priority="5218" operator="containsText" text="欠">
      <formula>NOT(ISERROR(SEARCH("欠",J80)))</formula>
    </cfRule>
  </conditionalFormatting>
  <conditionalFormatting sqref="J82">
    <cfRule type="containsText" dxfId="4969" priority="5222" operator="containsText" text="REF">
      <formula>NOT(ISERROR(SEARCH("REF",J82)))</formula>
    </cfRule>
  </conditionalFormatting>
  <conditionalFormatting sqref="J86:J87">
    <cfRule type="containsText" dxfId="4968" priority="9557" operator="containsText" text="欠">
      <formula>NOT(ISERROR(SEARCH("欠",J86)))</formula>
    </cfRule>
  </conditionalFormatting>
  <conditionalFormatting sqref="J90">
    <cfRule type="containsText" dxfId="4967" priority="5227" operator="containsText" text="欠">
      <formula>NOT(ISERROR(SEARCH("欠",J90)))</formula>
    </cfRule>
  </conditionalFormatting>
  <conditionalFormatting sqref="J92:J95">
    <cfRule type="containsText" dxfId="4966" priority="5079" operator="containsText" text="欠">
      <formula>NOT(ISERROR(SEARCH("欠",J92)))</formula>
    </cfRule>
  </conditionalFormatting>
  <conditionalFormatting sqref="J94">
    <cfRule type="containsText" dxfId="4965" priority="5528" operator="containsText" text="REF">
      <formula>NOT(ISERROR(SEARCH("REF",J94)))</formula>
    </cfRule>
  </conditionalFormatting>
  <conditionalFormatting sqref="J100">
    <cfRule type="containsText" dxfId="4964" priority="87" operator="containsText" text="REF">
      <formula>NOT(ISERROR(SEARCH("REF",J100)))</formula>
    </cfRule>
  </conditionalFormatting>
  <conditionalFormatting sqref="J100:J105">
    <cfRule type="containsText" dxfId="4963" priority="83" operator="containsText" text="欠">
      <formula>NOT(ISERROR(SEARCH("欠",J100)))</formula>
    </cfRule>
  </conditionalFormatting>
  <conditionalFormatting sqref="J102">
    <cfRule type="containsText" dxfId="4962" priority="5546" operator="containsText" text="REF">
      <formula>NOT(ISERROR(SEARCH("REF",J102)))</formula>
    </cfRule>
  </conditionalFormatting>
  <conditionalFormatting sqref="J108">
    <cfRule type="containsText" dxfId="4961" priority="5276" operator="containsText" text="REF">
      <formula>NOT(ISERROR(SEARCH("REF",J108)))</formula>
    </cfRule>
  </conditionalFormatting>
  <conditionalFormatting sqref="J110">
    <cfRule type="containsText" dxfId="4960" priority="5555" operator="containsText" text="REF">
      <formula>NOT(ISERROR(SEARCH("REF",J110)))</formula>
    </cfRule>
  </conditionalFormatting>
  <conditionalFormatting sqref="J112">
    <cfRule type="containsText" dxfId="4959" priority="10265" operator="containsText" text="REF">
      <formula>NOT(ISERROR(SEARCH("REF",J112)))</formula>
    </cfRule>
  </conditionalFormatting>
  <conditionalFormatting sqref="J18:K18">
    <cfRule type="containsText" dxfId="4958" priority="5753" operator="containsText" text="REF">
      <formula>NOT(ISERROR(SEARCH("REF",J18)))</formula>
    </cfRule>
  </conditionalFormatting>
  <conditionalFormatting sqref="J22:K22">
    <cfRule type="containsText" dxfId="4957" priority="5339" operator="containsText" text="REF">
      <formula>NOT(ISERROR(SEARCH("REF",J22)))</formula>
    </cfRule>
  </conditionalFormatting>
  <conditionalFormatting sqref="J22:K27">
    <cfRule type="containsText" dxfId="4956" priority="5335" operator="containsText" text="欠">
      <formula>NOT(ISERROR(SEARCH("欠",J22)))</formula>
    </cfRule>
  </conditionalFormatting>
  <conditionalFormatting sqref="J32:K32">
    <cfRule type="containsText" dxfId="4955" priority="96" operator="containsText" text="REF">
      <formula>NOT(ISERROR(SEARCH("REF",J32)))</formula>
    </cfRule>
  </conditionalFormatting>
  <conditionalFormatting sqref="J40:K40">
    <cfRule type="containsText" dxfId="4954" priority="10" operator="containsText" text="REF">
      <formula>NOT(ISERROR(SEARCH("REF",J40)))</formula>
    </cfRule>
  </conditionalFormatting>
  <conditionalFormatting sqref="J40:K41">
    <cfRule type="containsText" dxfId="4953" priority="8" operator="containsText" text="欠">
      <formula>NOT(ISERROR(SEARCH("欠",J40)))</formula>
    </cfRule>
  </conditionalFormatting>
  <conditionalFormatting sqref="J46:K46">
    <cfRule type="containsText" dxfId="4952" priority="5978" operator="containsText" text="REF">
      <formula>NOT(ISERROR(SEARCH("REF",J46)))</formula>
    </cfRule>
  </conditionalFormatting>
  <conditionalFormatting sqref="J50:K55">
    <cfRule type="containsText" dxfId="4951" priority="5434" operator="containsText" text="欠">
      <formula>NOT(ISERROR(SEARCH("欠",J50)))</formula>
    </cfRule>
  </conditionalFormatting>
  <conditionalFormatting sqref="J54:K54">
    <cfRule type="containsText" dxfId="4950" priority="5438" operator="containsText" text="REF">
      <formula>NOT(ISERROR(SEARCH("REF",J54)))</formula>
    </cfRule>
  </conditionalFormatting>
  <conditionalFormatting sqref="J58:K58">
    <cfRule type="containsText" dxfId="4949" priority="5131" operator="containsText" text="REF">
      <formula>NOT(ISERROR(SEARCH("REF",J58)))</formula>
    </cfRule>
  </conditionalFormatting>
  <conditionalFormatting sqref="J60:K60">
    <cfRule type="containsText" dxfId="4948" priority="6122" operator="containsText" text="REF">
      <formula>NOT(ISERROR(SEARCH("REF",J60)))</formula>
    </cfRule>
  </conditionalFormatting>
  <conditionalFormatting sqref="J64:K64">
    <cfRule type="containsText" dxfId="4947" priority="6176" operator="containsText" text="REF">
      <formula>NOT(ISERROR(SEARCH("REF",J64)))</formula>
    </cfRule>
  </conditionalFormatting>
  <conditionalFormatting sqref="J68:K68">
    <cfRule type="containsText" dxfId="4946" priority="6203" operator="containsText" text="REF">
      <formula>NOT(ISERROR(SEARCH("REF",J68)))</formula>
    </cfRule>
  </conditionalFormatting>
  <conditionalFormatting sqref="J68:K79">
    <cfRule type="containsText" dxfId="4945" priority="5028" operator="containsText" text="欠">
      <formula>NOT(ISERROR(SEARCH("欠",J68)))</formula>
    </cfRule>
  </conditionalFormatting>
  <conditionalFormatting sqref="J74:K74">
    <cfRule type="containsText" dxfId="4944" priority="12469" operator="containsText" text="REF">
      <formula>NOT(ISERROR(SEARCH("REF",J74)))</formula>
    </cfRule>
  </conditionalFormatting>
  <conditionalFormatting sqref="J78:K78">
    <cfRule type="containsText" dxfId="4943" priority="6257" operator="containsText" text="REF">
      <formula>NOT(ISERROR(SEARCH("REF",J78)))</formula>
    </cfRule>
  </conditionalFormatting>
  <conditionalFormatting sqref="J88:K88">
    <cfRule type="containsText" dxfId="4942" priority="6329" operator="containsText" text="REF">
      <formula>NOT(ISERROR(SEARCH("REF",J88)))</formula>
    </cfRule>
  </conditionalFormatting>
  <conditionalFormatting sqref="J96:K96">
    <cfRule type="containsText" dxfId="4941" priority="6383" operator="containsText" text="REF">
      <formula>NOT(ISERROR(SEARCH("REF",J96)))</formula>
    </cfRule>
  </conditionalFormatting>
  <conditionalFormatting sqref="J96:K97">
    <cfRule type="containsText" dxfId="4940" priority="6379" operator="containsText" text="欠">
      <formula>NOT(ISERROR(SEARCH("欠",J96)))</formula>
    </cfRule>
  </conditionalFormatting>
  <conditionalFormatting sqref="J114:K114">
    <cfRule type="containsText" dxfId="4939" priority="10731" operator="containsText" text="REF">
      <formula>NOT(ISERROR(SEARCH("REF",J114)))</formula>
    </cfRule>
  </conditionalFormatting>
  <conditionalFormatting sqref="J12:L12">
    <cfRule type="containsText" dxfId="4938" priority="5122" operator="containsText" text="REF">
      <formula>NOT(ISERROR(SEARCH("REF",J12)))</formula>
    </cfRule>
  </conditionalFormatting>
  <conditionalFormatting sqref="J26:L26">
    <cfRule type="containsText" dxfId="4937" priority="5159" operator="containsText" text="REF">
      <formula>NOT(ISERROR(SEARCH("REF",J26)))</formula>
    </cfRule>
  </conditionalFormatting>
  <conditionalFormatting sqref="J50:L50">
    <cfRule type="containsText" dxfId="4936" priority="6041" operator="containsText" text="REF">
      <formula>NOT(ISERROR(SEARCH("REF",J50)))</formula>
    </cfRule>
  </conditionalFormatting>
  <conditionalFormatting sqref="J58:L65">
    <cfRule type="containsText" dxfId="4935" priority="4983" operator="containsText" text="欠">
      <formula>NOT(ISERROR(SEARCH("欠",J58)))</formula>
    </cfRule>
  </conditionalFormatting>
  <conditionalFormatting sqref="J116:L116">
    <cfRule type="containsText" dxfId="4934" priority="5023" operator="containsText" text="REF">
      <formula>NOT(ISERROR(SEARCH("REF",J116)))</formula>
    </cfRule>
  </conditionalFormatting>
  <conditionalFormatting sqref="J46:M49">
    <cfRule type="containsText" dxfId="4933" priority="4938" operator="containsText" text="欠">
      <formula>NOT(ISERROR(SEARCH("欠",J46)))</formula>
    </cfRule>
  </conditionalFormatting>
  <conditionalFormatting sqref="J76:M76">
    <cfRule type="containsText" dxfId="4932" priority="5050" operator="containsText" text="REF">
      <formula>NOT(ISERROR(SEARCH("REF",J76)))</formula>
    </cfRule>
  </conditionalFormatting>
  <conditionalFormatting sqref="J90:M90">
    <cfRule type="containsText" dxfId="4931" priority="5228" operator="containsText" text="REF">
      <formula>NOT(ISERROR(SEARCH("REF",J90)))</formula>
    </cfRule>
  </conditionalFormatting>
  <conditionalFormatting sqref="J18:N19">
    <cfRule type="containsText" dxfId="4930" priority="5740" operator="containsText" text="欠">
      <formula>NOT(ISERROR(SEARCH("欠",J18)))</formula>
    </cfRule>
  </conditionalFormatting>
  <conditionalFormatting sqref="J66:N66">
    <cfRule type="containsText" dxfId="4929" priority="5195" operator="containsText" text="REF">
      <formula>NOT(ISERROR(SEARCH("REF",J66)))</formula>
    </cfRule>
  </conditionalFormatting>
  <conditionalFormatting sqref="J88:N89">
    <cfRule type="containsText" dxfId="4928" priority="6325" operator="containsText" text="欠">
      <formula>NOT(ISERROR(SEARCH("欠",J88)))</formula>
    </cfRule>
  </conditionalFormatting>
  <conditionalFormatting sqref="J8:O8">
    <cfRule type="containsText" dxfId="4927" priority="5627" operator="containsText" text="REF">
      <formula>NOT(ISERROR(SEARCH("REF",J8)))</formula>
    </cfRule>
  </conditionalFormatting>
  <conditionalFormatting sqref="J8:O9">
    <cfRule type="containsText" dxfId="4926" priority="5623" operator="containsText" text="欠">
      <formula>NOT(ISERROR(SEARCH("欠",J8)))</formula>
    </cfRule>
  </conditionalFormatting>
  <conditionalFormatting sqref="J36:O36">
    <cfRule type="containsText" dxfId="4925" priority="5165" operator="containsText" text="REF">
      <formula>NOT(ISERROR(SEARCH("REF",J36)))</formula>
    </cfRule>
  </conditionalFormatting>
  <conditionalFormatting sqref="J92:P92">
    <cfRule type="containsText" dxfId="4924" priority="4897" operator="containsText" text="REF">
      <formula>NOT(ISERROR(SEARCH("REF",J92)))</formula>
    </cfRule>
  </conditionalFormatting>
  <conditionalFormatting sqref="J106:P106">
    <cfRule type="containsText" dxfId="4923" priority="5246" operator="containsText" text="REF">
      <formula>NOT(ISERROR(SEARCH("REF",J106)))</formula>
    </cfRule>
  </conditionalFormatting>
  <conditionalFormatting sqref="K10:K17">
    <cfRule type="containsText" dxfId="4922" priority="5037" operator="containsText" text="欠">
      <formula>NOT(ISERROR(SEARCH("欠",K10)))</formula>
    </cfRule>
  </conditionalFormatting>
  <conditionalFormatting sqref="K30:K39">
    <cfRule type="containsText" dxfId="4921" priority="5875" operator="containsText" text="欠">
      <formula>NOT(ISERROR(SEARCH("欠",K30)))</formula>
    </cfRule>
  </conditionalFormatting>
  <conditionalFormatting sqref="K38:K39">
    <cfRule type="containsText" dxfId="4920" priority="10445" operator="containsText" text="REF">
      <formula>NOT(ISERROR(SEARCH("REF",K38)))</formula>
    </cfRule>
  </conditionalFormatting>
  <conditionalFormatting sqref="K42">
    <cfRule type="containsText" dxfId="4919" priority="5055" operator="containsText" text="欠">
      <formula>NOT(ISERROR(SEARCH("欠",K42)))</formula>
    </cfRule>
    <cfRule type="containsText" dxfId="4918" priority="5056" operator="containsText" text="REF">
      <formula>NOT(ISERROR(SEARCH("REF",K42)))</formula>
    </cfRule>
  </conditionalFormatting>
  <conditionalFormatting sqref="K66">
    <cfRule type="containsText" dxfId="4917" priority="5194" operator="containsText" text="欠">
      <formula>NOT(ISERROR(SEARCH("欠",K66)))</formula>
    </cfRule>
  </conditionalFormatting>
  <conditionalFormatting sqref="K80:K82">
    <cfRule type="containsText" dxfId="4916" priority="10627" operator="containsText" text="REF">
      <formula>NOT(ISERROR(SEARCH("REF",K80)))</formula>
    </cfRule>
  </conditionalFormatting>
  <conditionalFormatting sqref="K80:K87">
    <cfRule type="containsText" dxfId="4915" priority="6316" operator="containsText" text="欠">
      <formula>NOT(ISERROR(SEARCH("欠",K80)))</formula>
    </cfRule>
  </conditionalFormatting>
  <conditionalFormatting sqref="K94:K95">
    <cfRule type="containsText" dxfId="4914" priority="11585" operator="containsText" text="REF">
      <formula>NOT(ISERROR(SEARCH("REF",K94)))</formula>
    </cfRule>
    <cfRule type="containsText" dxfId="4913" priority="11584" operator="containsText" text="欠">
      <formula>NOT(ISERROR(SEARCH("欠",K94)))</formula>
    </cfRule>
  </conditionalFormatting>
  <conditionalFormatting sqref="K98:K103">
    <cfRule type="containsText" dxfId="4912" priority="5061" operator="containsText" text="欠">
      <formula>NOT(ISERROR(SEARCH("欠",K98)))</formula>
    </cfRule>
  </conditionalFormatting>
  <conditionalFormatting sqref="K102:K103">
    <cfRule type="containsText" dxfId="4911" priority="9488" operator="containsText" text="REF">
      <formula>NOT(ISERROR(SEARCH("REF",K102)))</formula>
    </cfRule>
  </conditionalFormatting>
  <conditionalFormatting sqref="K108:K110">
    <cfRule type="containsText" dxfId="4910" priority="5564" operator="containsText" text="REF">
      <formula>NOT(ISERROR(SEARCH("REF",K108)))</formula>
    </cfRule>
  </conditionalFormatting>
  <conditionalFormatting sqref="K28:L28">
    <cfRule type="containsText" dxfId="4909" priority="5843" operator="containsText" text="REF">
      <formula>NOT(ISERROR(SEARCH("REF",K28)))</formula>
    </cfRule>
  </conditionalFormatting>
  <conditionalFormatting sqref="K28:L29">
    <cfRule type="containsText" dxfId="4908" priority="5839" operator="containsText" text="欠">
      <formula>NOT(ISERROR(SEARCH("欠",K28)))</formula>
    </cfRule>
  </conditionalFormatting>
  <conditionalFormatting sqref="K43:L43">
    <cfRule type="containsText" dxfId="4907" priority="5965" operator="containsText" text="欠">
      <formula>NOT(ISERROR(SEARCH("欠",K43)))</formula>
    </cfRule>
  </conditionalFormatting>
  <conditionalFormatting sqref="K92:L93">
    <cfRule type="containsText" dxfId="4906" priority="6361" operator="containsText" text="欠">
      <formula>NOT(ISERROR(SEARCH("欠",K92)))</formula>
    </cfRule>
  </conditionalFormatting>
  <conditionalFormatting sqref="K6:M6">
    <cfRule type="containsText" dxfId="4905" priority="5645" operator="containsText" text="REF">
      <formula>NOT(ISERROR(SEARCH("REF",K6)))</formula>
    </cfRule>
  </conditionalFormatting>
  <conditionalFormatting sqref="K6:M7">
    <cfRule type="containsText" dxfId="4904" priority="5641" operator="containsText" text="欠">
      <formula>NOT(ISERROR(SEARCH("欠",K6)))</formula>
    </cfRule>
  </conditionalFormatting>
  <conditionalFormatting sqref="K20:M20">
    <cfRule type="containsText" dxfId="4903" priority="5762" operator="containsText" text="REF">
      <formula>NOT(ISERROR(SEARCH("REF",K20)))</formula>
    </cfRule>
  </conditionalFormatting>
  <conditionalFormatting sqref="K34:M34">
    <cfRule type="containsText" dxfId="4902" priority="12538" operator="containsText" text="REF">
      <formula>NOT(ISERROR(SEARCH("REF",K34)))</formula>
    </cfRule>
  </conditionalFormatting>
  <conditionalFormatting sqref="K44:M45">
    <cfRule type="containsText" dxfId="4901" priority="5983" operator="containsText" text="欠">
      <formula>NOT(ISERROR(SEARCH("欠",K44)))</formula>
    </cfRule>
  </conditionalFormatting>
  <conditionalFormatting sqref="K48:M48">
    <cfRule type="containsText" dxfId="4900" priority="6023" operator="containsText" text="REF">
      <formula>NOT(ISERROR(SEARCH("REF",K48)))</formula>
    </cfRule>
  </conditionalFormatting>
  <conditionalFormatting sqref="K62:M62">
    <cfRule type="containsText" dxfId="4899" priority="4987" operator="containsText" text="REF">
      <formula>NOT(ISERROR(SEARCH("REF",K62)))</formula>
    </cfRule>
  </conditionalFormatting>
  <conditionalFormatting sqref="K86:M86">
    <cfRule type="containsText" dxfId="4898" priority="6311" operator="containsText" text="REF">
      <formula>NOT(ISERROR(SEARCH("REF",K86)))</formula>
    </cfRule>
  </conditionalFormatting>
  <conditionalFormatting sqref="K90:M91">
    <cfRule type="containsText" dxfId="4897" priority="6343" operator="containsText" text="欠">
      <formula>NOT(ISERROR(SEARCH("欠",K90)))</formula>
    </cfRule>
  </conditionalFormatting>
  <conditionalFormatting sqref="K104:M104">
    <cfRule type="containsText" dxfId="4896" priority="12292" operator="containsText" text="REF">
      <formula>NOT(ISERROR(SEARCH("REF",K104)))</formula>
    </cfRule>
  </conditionalFormatting>
  <conditionalFormatting sqref="K104:M105">
    <cfRule type="containsText" dxfId="4895" priority="12291" operator="containsText" text="欠">
      <formula>NOT(ISERROR(SEARCH("欠",K104)))</formula>
    </cfRule>
  </conditionalFormatting>
  <conditionalFormatting sqref="K14:N14">
    <cfRule type="containsText" dxfId="4894" priority="5041" operator="containsText" text="REF">
      <formula>NOT(ISERROR(SEARCH("REF",K14)))</formula>
    </cfRule>
  </conditionalFormatting>
  <conditionalFormatting sqref="K56:N56">
    <cfRule type="containsText" dxfId="4893" priority="6086" operator="containsText" text="REF">
      <formula>NOT(ISERROR(SEARCH("REF",K56)))</formula>
    </cfRule>
  </conditionalFormatting>
  <conditionalFormatting sqref="K70:N70">
    <cfRule type="containsText" dxfId="4892" priority="4960" operator="containsText" text="REF">
      <formula>NOT(ISERROR(SEARCH("REF",K70)))</formula>
    </cfRule>
  </conditionalFormatting>
  <conditionalFormatting sqref="K84:N84">
    <cfRule type="containsText" dxfId="4891" priority="11665" operator="containsText" text="REF">
      <formula>NOT(ISERROR(SEARCH("REF",K84)))</formula>
    </cfRule>
  </conditionalFormatting>
  <conditionalFormatting sqref="K98:N98">
    <cfRule type="containsText" dxfId="4890" priority="5065" operator="containsText" text="REF">
      <formula>NOT(ISERROR(SEARCH("REF",K98)))</formula>
    </cfRule>
  </conditionalFormatting>
  <conditionalFormatting sqref="L12">
    <cfRule type="containsText" dxfId="4889" priority="5121" operator="containsText" text="欠">
      <formula>NOT(ISERROR(SEARCH("欠",L12)))</formula>
    </cfRule>
  </conditionalFormatting>
  <conditionalFormatting sqref="L22:L26">
    <cfRule type="containsText" dxfId="4888" priority="5158" operator="containsText" text="欠">
      <formula>NOT(ISERROR(SEARCH("欠",L22)))</formula>
    </cfRule>
  </conditionalFormatting>
  <conditionalFormatting sqref="L30:L33">
    <cfRule type="containsText" dxfId="4887" priority="4974" operator="containsText" text="欠">
      <formula>NOT(ISERROR(SEARCH("欠",L30)))</formula>
    </cfRule>
  </conditionalFormatting>
  <conditionalFormatting sqref="L35:L42">
    <cfRule type="containsText" dxfId="4886" priority="5380" operator="containsText" text="欠">
      <formula>NOT(ISERROR(SEARCH("欠",L35)))</formula>
    </cfRule>
  </conditionalFormatting>
  <conditionalFormatting sqref="L40:L42">
    <cfRule type="containsText" dxfId="4885" priority="5969" operator="containsText" text="REF">
      <formula>NOT(ISERROR(SEARCH("REF",L40)))</formula>
    </cfRule>
  </conditionalFormatting>
  <conditionalFormatting sqref="L52">
    <cfRule type="containsText" dxfId="4884" priority="9658" operator="containsText" text="REF">
      <formula>NOT(ISERROR(SEARCH("REF",L52)))</formula>
    </cfRule>
  </conditionalFormatting>
  <conditionalFormatting sqref="L70:L79">
    <cfRule type="containsText" dxfId="4883" priority="6217" operator="containsText" text="欠">
      <formula>NOT(ISERROR(SEARCH("欠",L70)))</formula>
    </cfRule>
  </conditionalFormatting>
  <conditionalFormatting sqref="L78:L79">
    <cfRule type="containsText" dxfId="4882" priority="11692" operator="containsText" text="REF">
      <formula>NOT(ISERROR(SEARCH("REF",L78)))</formula>
    </cfRule>
  </conditionalFormatting>
  <conditionalFormatting sqref="L82">
    <cfRule type="containsText" dxfId="4881" priority="5212" operator="containsText" text="欠">
      <formula>NOT(ISERROR(SEARCH("欠",L82)))</formula>
    </cfRule>
    <cfRule type="containsText" dxfId="4880" priority="5213" operator="containsText" text="REF">
      <formula>NOT(ISERROR(SEARCH("REF",L82)))</formula>
    </cfRule>
  </conditionalFormatting>
  <conditionalFormatting sqref="L84:L85">
    <cfRule type="containsText" dxfId="4879" priority="11672" operator="containsText" text="欠">
      <formula>NOT(ISERROR(SEARCH("欠",L84)))</formula>
    </cfRule>
  </conditionalFormatting>
  <conditionalFormatting sqref="L94:L103">
    <cfRule type="containsText" dxfId="4878" priority="4992" operator="containsText" text="欠">
      <formula>NOT(ISERROR(SEARCH("欠",L94)))</formula>
    </cfRule>
  </conditionalFormatting>
  <conditionalFormatting sqref="L106:L116">
    <cfRule type="containsText" dxfId="4877" priority="5251" operator="containsText" text="欠">
      <formula>NOT(ISERROR(SEARCH("欠",L106)))</formula>
    </cfRule>
  </conditionalFormatting>
  <conditionalFormatting sqref="L10:M11">
    <cfRule type="containsText" dxfId="4876" priority="5677" operator="containsText" text="欠">
      <formula>NOT(ISERROR(SEARCH("欠",L10)))</formula>
    </cfRule>
  </conditionalFormatting>
  <conditionalFormatting sqref="L16:M16">
    <cfRule type="containsText" dxfId="4875" priority="5735" operator="containsText" text="REF">
      <formula>NOT(ISERROR(SEARCH("REF",L16)))</formula>
    </cfRule>
  </conditionalFormatting>
  <conditionalFormatting sqref="L16:M17">
    <cfRule type="containsText" dxfId="4874" priority="5731" operator="containsText" text="欠">
      <formula>NOT(ISERROR(SEARCH("欠",L16)))</formula>
    </cfRule>
  </conditionalFormatting>
  <conditionalFormatting sqref="L30:M30">
    <cfRule type="containsText" dxfId="4873" priority="4978" operator="containsText" text="REF">
      <formula>NOT(ISERROR(SEARCH("REF",L30)))</formula>
    </cfRule>
  </conditionalFormatting>
  <conditionalFormatting sqref="L34:M34">
    <cfRule type="containsText" dxfId="4872" priority="12537" operator="containsText" text="欠">
      <formula>NOT(ISERROR(SEARCH("欠",L34)))</formula>
    </cfRule>
  </conditionalFormatting>
  <conditionalFormatting sqref="L44:M44">
    <cfRule type="containsText" dxfId="4871" priority="5987" operator="containsText" text="REF">
      <formula>NOT(ISERROR(SEARCH("REF",L44)))</formula>
    </cfRule>
  </conditionalFormatting>
  <conditionalFormatting sqref="L50:M54">
    <cfRule type="containsText" dxfId="4870" priority="6046" operator="containsText" text="欠">
      <formula>NOT(ISERROR(SEARCH("欠",L50)))</formula>
    </cfRule>
  </conditionalFormatting>
  <conditionalFormatting sqref="L66:M69">
    <cfRule type="containsText" dxfId="4869" priority="6181" operator="containsText" text="欠">
      <formula>NOT(ISERROR(SEARCH("欠",L66)))</formula>
    </cfRule>
  </conditionalFormatting>
  <conditionalFormatting sqref="L72:M72">
    <cfRule type="containsText" dxfId="4868" priority="5501" operator="containsText" text="REF">
      <formula>NOT(ISERROR(SEARCH("REF",L72)))</formula>
    </cfRule>
  </conditionalFormatting>
  <conditionalFormatting sqref="L80:M80">
    <cfRule type="containsText" dxfId="4867" priority="5582" operator="containsText" text="REF">
      <formula>NOT(ISERROR(SEARCH("REF",L80)))</formula>
    </cfRule>
  </conditionalFormatting>
  <conditionalFormatting sqref="L80:M81">
    <cfRule type="containsText" dxfId="4866" priority="5578" operator="containsText" text="欠">
      <formula>NOT(ISERROR(SEARCH("欠",L80)))</formula>
    </cfRule>
  </conditionalFormatting>
  <conditionalFormatting sqref="L86:M87">
    <cfRule type="containsText" dxfId="4865" priority="6307" operator="containsText" text="欠">
      <formula>NOT(ISERROR(SEARCH("欠",L86)))</formula>
    </cfRule>
  </conditionalFormatting>
  <conditionalFormatting sqref="L94:M94">
    <cfRule type="containsText" dxfId="4864" priority="4933" operator="containsText" text="REF">
      <formula>NOT(ISERROR(SEARCH("REF",L94)))</formula>
    </cfRule>
  </conditionalFormatting>
  <conditionalFormatting sqref="L100:M100">
    <cfRule type="containsText" dxfId="4863" priority="105" operator="containsText" text="REF">
      <formula>NOT(ISERROR(SEARCH("REF",L100)))</formula>
    </cfRule>
  </conditionalFormatting>
  <conditionalFormatting sqref="L111:M112">
    <cfRule type="containsText" dxfId="4862" priority="10711" operator="containsText" text="REF">
      <formula>NOT(ISERROR(SEARCH("REF",L111)))</formula>
    </cfRule>
  </conditionalFormatting>
  <conditionalFormatting sqref="L10:N10">
    <cfRule type="containsText" dxfId="4861" priority="5681" operator="containsText" text="REF">
      <formula>NOT(ISERROR(SEARCH("REF",L10)))</formula>
    </cfRule>
  </conditionalFormatting>
  <conditionalFormatting sqref="L14:N15">
    <cfRule type="containsText" dxfId="4860" priority="5713" operator="containsText" text="欠">
      <formula>NOT(ISERROR(SEARCH("欠",L14)))</formula>
    </cfRule>
  </conditionalFormatting>
  <conditionalFormatting sqref="L24:N24">
    <cfRule type="containsText" dxfId="4859" priority="5816" operator="containsText" text="REF">
      <formula>NOT(ISERROR(SEARCH("REF",L24)))</formula>
    </cfRule>
  </conditionalFormatting>
  <conditionalFormatting sqref="L38:N38">
    <cfRule type="containsText" dxfId="4858" priority="5915" operator="containsText" text="REF">
      <formula>NOT(ISERROR(SEARCH("REF",L38)))</formula>
    </cfRule>
  </conditionalFormatting>
  <conditionalFormatting sqref="L108:N108">
    <cfRule type="containsText" dxfId="4857" priority="5591" operator="containsText" text="REF">
      <formula>NOT(ISERROR(SEARCH("REF",L108)))</formula>
    </cfRule>
  </conditionalFormatting>
  <conditionalFormatting sqref="L102:O102">
    <cfRule type="containsText" dxfId="4856" priority="4915" operator="containsText" text="REF">
      <formula>NOT(ISERROR(SEARCH("REF",L102)))</formula>
    </cfRule>
  </conditionalFormatting>
  <conditionalFormatting sqref="M12:M13">
    <cfRule type="containsText" dxfId="4855" priority="11994" operator="containsText" text="REF">
      <formula>NOT(ISERROR(SEARCH("REF",M12)))</formula>
    </cfRule>
    <cfRule type="containsText" dxfId="4854" priority="11993" operator="containsText" text="欠">
      <formula>NOT(ISERROR(SEARCH("欠",M12)))</formula>
    </cfRule>
  </conditionalFormatting>
  <conditionalFormatting sqref="M26:M28">
    <cfRule type="containsText" dxfId="4853" priority="5852" operator="containsText" text="REF">
      <formula>NOT(ISERROR(SEARCH("REF",M26)))</formula>
    </cfRule>
  </conditionalFormatting>
  <conditionalFormatting sqref="M26:M33">
    <cfRule type="containsText" dxfId="4852" priority="110" operator="containsText" text="欠">
      <formula>NOT(ISERROR(SEARCH("欠",M26)))</formula>
    </cfRule>
  </conditionalFormatting>
  <conditionalFormatting sqref="M32">
    <cfRule type="containsText" dxfId="4851" priority="114" operator="containsText" text="REF">
      <formula>NOT(ISERROR(SEARCH("REF",M32)))</formula>
    </cfRule>
  </conditionalFormatting>
  <conditionalFormatting sqref="M35:M36">
    <cfRule type="containsText" dxfId="4850" priority="5164" operator="containsText" text="欠">
      <formula>NOT(ISERROR(SEARCH("欠",M35)))</formula>
    </cfRule>
  </conditionalFormatting>
  <conditionalFormatting sqref="M40:M41">
    <cfRule type="containsText" dxfId="4849" priority="32" operator="containsText" text="REF">
      <formula>NOT(ISERROR(SEARCH("REF",M40)))</formula>
    </cfRule>
  </conditionalFormatting>
  <conditionalFormatting sqref="M50:M52">
    <cfRule type="containsText" dxfId="4848" priority="9655" operator="containsText" text="REF">
      <formula>NOT(ISERROR(SEARCH("REF",M50)))</formula>
    </cfRule>
  </conditionalFormatting>
  <conditionalFormatting sqref="M55">
    <cfRule type="containsText" dxfId="4847" priority="11310" operator="containsText" text="欠">
      <formula>NOT(ISERROR(SEARCH("欠",M55)))</formula>
    </cfRule>
  </conditionalFormatting>
  <conditionalFormatting sqref="M60:M65">
    <cfRule type="containsText" dxfId="4846" priority="6109" operator="containsText" text="欠">
      <formula>NOT(ISERROR(SEARCH("欠",M60)))</formula>
    </cfRule>
  </conditionalFormatting>
  <conditionalFormatting sqref="M70:M76">
    <cfRule type="containsText" dxfId="4845" priority="4956" operator="containsText" text="欠">
      <formula>NOT(ISERROR(SEARCH("欠",M70)))</formula>
    </cfRule>
  </conditionalFormatting>
  <conditionalFormatting sqref="M74">
    <cfRule type="containsText" dxfId="4844" priority="12481" operator="containsText" text="REF">
      <formula>NOT(ISERROR(SEARCH("REF",M74)))</formula>
    </cfRule>
  </conditionalFormatting>
  <conditionalFormatting sqref="M82:M85">
    <cfRule type="containsText" dxfId="4843" priority="11319" operator="containsText" text="欠">
      <formula>NOT(ISERROR(SEARCH("欠",M82)))</formula>
    </cfRule>
  </conditionalFormatting>
  <conditionalFormatting sqref="M92:M97">
    <cfRule type="containsText" dxfId="4842" priority="4929" operator="containsText" text="欠">
      <formula>NOT(ISERROR(SEARCH("欠",M92)))</formula>
    </cfRule>
  </conditionalFormatting>
  <conditionalFormatting sqref="M100:M103">
    <cfRule type="containsText" dxfId="4841" priority="101" operator="containsText" text="欠">
      <formula>NOT(ISERROR(SEARCH("欠",M100)))</formula>
    </cfRule>
  </conditionalFormatting>
  <conditionalFormatting sqref="M110:M114">
    <cfRule type="containsText" dxfId="4840" priority="5257" operator="containsText" text="欠">
      <formula>NOT(ISERROR(SEARCH("欠",M110)))</formula>
    </cfRule>
  </conditionalFormatting>
  <conditionalFormatting sqref="M42:N42">
    <cfRule type="containsText" dxfId="4839" priority="5960" operator="containsText" text="REF">
      <formula>NOT(ISERROR(SEARCH("REF",M42)))</formula>
    </cfRule>
  </conditionalFormatting>
  <conditionalFormatting sqref="M42:N43">
    <cfRule type="containsText" dxfId="4838" priority="5956" operator="containsText" text="欠">
      <formula>NOT(ISERROR(SEARCH("欠",M42)))</formula>
    </cfRule>
  </conditionalFormatting>
  <conditionalFormatting sqref="M88:N88">
    <cfRule type="containsText" dxfId="4837" priority="6338" operator="containsText" text="REF">
      <formula>NOT(ISERROR(SEARCH("REF",M88)))</formula>
    </cfRule>
  </conditionalFormatting>
  <conditionalFormatting sqref="M98:N99">
    <cfRule type="containsText" dxfId="4836" priority="6433" operator="containsText" text="欠">
      <formula>NOT(ISERROR(SEARCH("欠",M98)))</formula>
    </cfRule>
  </conditionalFormatting>
  <conditionalFormatting sqref="M108:N109">
    <cfRule type="containsText" dxfId="4835" priority="5587" operator="containsText" text="欠">
      <formula>NOT(ISERROR(SEARCH("欠",M108)))</formula>
    </cfRule>
  </conditionalFormatting>
  <conditionalFormatting sqref="M18:O18">
    <cfRule type="containsText" dxfId="4834" priority="5744" operator="containsText" text="REF">
      <formula>NOT(ISERROR(SEARCH("REF",M18)))</formula>
    </cfRule>
  </conditionalFormatting>
  <conditionalFormatting sqref="M22:O22">
    <cfRule type="containsText" dxfId="4833" priority="5780" operator="containsText" text="REF">
      <formula>NOT(ISERROR(SEARCH("REF",M22)))</formula>
    </cfRule>
  </conditionalFormatting>
  <conditionalFormatting sqref="M22:O25">
    <cfRule type="containsText" dxfId="4832" priority="5776" operator="containsText" text="欠">
      <formula>NOT(ISERROR(SEARCH("欠",M22)))</formula>
    </cfRule>
  </conditionalFormatting>
  <conditionalFormatting sqref="M46:O46">
    <cfRule type="containsText" dxfId="4831" priority="4942" operator="containsText" text="REF">
      <formula>NOT(ISERROR(SEARCH("REF",M46)))</formula>
    </cfRule>
  </conditionalFormatting>
  <conditionalFormatting sqref="M58:O58">
    <cfRule type="containsText" dxfId="4830" priority="5618" operator="containsText" text="REF">
      <formula>NOT(ISERROR(SEARCH("REF",M58)))</formula>
    </cfRule>
  </conditionalFormatting>
  <conditionalFormatting sqref="M58:O59">
    <cfRule type="containsText" dxfId="4829" priority="5605" operator="containsText" text="欠">
      <formula>NOT(ISERROR(SEARCH("欠",M58)))</formula>
    </cfRule>
  </conditionalFormatting>
  <conditionalFormatting sqref="M60:O60">
    <cfRule type="containsText" dxfId="4828" priority="6104" operator="containsText" text="REF">
      <formula>NOT(ISERROR(SEARCH("REF",M60)))</formula>
    </cfRule>
  </conditionalFormatting>
  <conditionalFormatting sqref="M78:O79">
    <cfRule type="containsText" dxfId="4827" priority="6262" operator="containsText" text="欠">
      <formula>NOT(ISERROR(SEARCH("欠",M78)))</formula>
    </cfRule>
  </conditionalFormatting>
  <conditionalFormatting sqref="M106:O107">
    <cfRule type="containsText" dxfId="4826" priority="6505" operator="containsText" text="欠">
      <formula>NOT(ISERROR(SEARCH("欠",M106)))</formula>
    </cfRule>
  </conditionalFormatting>
  <conditionalFormatting sqref="M38:P41">
    <cfRule type="containsText" dxfId="4825" priority="5" operator="containsText" text="欠">
      <formula>NOT(ISERROR(SEARCH("欠",M38)))</formula>
    </cfRule>
  </conditionalFormatting>
  <conditionalFormatting sqref="M64:P64">
    <cfRule type="containsText" dxfId="4824" priority="5189" operator="containsText" text="REF">
      <formula>NOT(ISERROR(SEARCH("REF",M64)))</formula>
    </cfRule>
  </conditionalFormatting>
  <conditionalFormatting sqref="M78:P78">
    <cfRule type="containsText" dxfId="4823" priority="5201" operator="containsText" text="REF">
      <formula>NOT(ISERROR(SEARCH("REF",M78)))</formula>
    </cfRule>
  </conditionalFormatting>
  <conditionalFormatting sqref="M114:P114">
    <cfRule type="containsText" dxfId="4822" priority="5258" operator="containsText" text="REF">
      <formula>NOT(ISERROR(SEARCH("REF",M114)))</formula>
    </cfRule>
  </conditionalFormatting>
  <conditionalFormatting sqref="M116:P117">
    <cfRule type="containsText" dxfId="4821" priority="4857" operator="containsText" text="欠">
      <formula>NOT(ISERROR(SEARCH("欠",M116)))</formula>
    </cfRule>
  </conditionalFormatting>
  <conditionalFormatting sqref="N10:N13">
    <cfRule type="containsText" dxfId="4820" priority="5686" operator="containsText" text="欠">
      <formula>NOT(ISERROR(SEARCH("欠",N10)))</formula>
    </cfRule>
  </conditionalFormatting>
  <conditionalFormatting sqref="N17">
    <cfRule type="containsText" dxfId="4819" priority="11998" operator="containsText" text="REF">
      <formula>NOT(ISERROR(SEARCH("REF",N17)))</formula>
    </cfRule>
    <cfRule type="containsText" dxfId="4818" priority="11997" operator="containsText" text="欠">
      <formula>NOT(ISERROR(SEARCH("欠",N17)))</formula>
    </cfRule>
  </conditionalFormatting>
  <conditionalFormatting sqref="N27">
    <cfRule type="containsText" dxfId="4817" priority="10412" operator="containsText" text="欠">
      <formula>NOT(ISERROR(SEARCH("欠",N27)))</formula>
    </cfRule>
  </conditionalFormatting>
  <conditionalFormatting sqref="N29:N30">
    <cfRule type="containsText" dxfId="4816" priority="6581" operator="containsText" text="欠">
      <formula>NOT(ISERROR(SEARCH("欠",N29)))</formula>
    </cfRule>
  </conditionalFormatting>
  <conditionalFormatting sqref="N30:N32">
    <cfRule type="containsText" dxfId="4815" priority="5888" operator="containsText" text="REF">
      <formula>NOT(ISERROR(SEARCH("REF",N30)))</formula>
    </cfRule>
  </conditionalFormatting>
  <conditionalFormatting sqref="N52:N53">
    <cfRule type="containsText" dxfId="4814" priority="4875" operator="containsText" text="欠">
      <formula>NOT(ISERROR(SEARCH("欠",N52)))</formula>
    </cfRule>
  </conditionalFormatting>
  <conditionalFormatting sqref="N68">
    <cfRule type="containsText" dxfId="4813" priority="10583" operator="containsText" text="REF">
      <formula>NOT(ISERROR(SEARCH("REF",N68)))</formula>
    </cfRule>
  </conditionalFormatting>
  <conditionalFormatting sqref="N72:N74">
    <cfRule type="containsText" dxfId="4812" priority="6575" operator="containsText" text="REF">
      <formula>NOT(ISERROR(SEARCH("REF",N72)))</formula>
    </cfRule>
  </conditionalFormatting>
  <conditionalFormatting sqref="N76:N77">
    <cfRule type="containsText" dxfId="4811" priority="11694" operator="containsText" text="REF">
      <formula>NOT(ISERROR(SEARCH("REF",N76)))</formula>
    </cfRule>
  </conditionalFormatting>
  <conditionalFormatting sqref="N80:N87">
    <cfRule type="containsText" dxfId="4810" priority="6298" operator="containsText" text="欠">
      <formula>NOT(ISERROR(SEARCH("欠",N80)))</formula>
    </cfRule>
  </conditionalFormatting>
  <conditionalFormatting sqref="N92:N93">
    <cfRule type="containsText" dxfId="4809" priority="4893" operator="containsText" text="欠">
      <formula>NOT(ISERROR(SEARCH("欠",N92)))</formula>
    </cfRule>
  </conditionalFormatting>
  <conditionalFormatting sqref="N95">
    <cfRule type="containsText" dxfId="4808" priority="10672" operator="containsText" text="欠">
      <formula>NOT(ISERROR(SEARCH("欠",N95)))</formula>
    </cfRule>
  </conditionalFormatting>
  <conditionalFormatting sqref="N101">
    <cfRule type="containsText" dxfId="4807" priority="11564" operator="containsText" text="REF">
      <formula>NOT(ISERROR(SEARCH("REF",N101)))</formula>
    </cfRule>
  </conditionalFormatting>
  <conditionalFormatting sqref="N110:N113">
    <cfRule type="containsText" dxfId="4806" priority="224" operator="containsText" text="欠">
      <formula>NOT(ISERROR(SEARCH("欠",N110)))</formula>
    </cfRule>
  </conditionalFormatting>
  <conditionalFormatting sqref="N32:O33">
    <cfRule type="containsText" dxfId="4805" priority="5884" operator="containsText" text="欠">
      <formula>NOT(ISERROR(SEARCH("欠",N32)))</formula>
    </cfRule>
  </conditionalFormatting>
  <conditionalFormatting sqref="N36:O37">
    <cfRule type="containsText" dxfId="4804" priority="5902" operator="containsText" text="欠">
      <formula>NOT(ISERROR(SEARCH("欠",N36)))</formula>
    </cfRule>
  </conditionalFormatting>
  <conditionalFormatting sqref="N44:O47">
    <cfRule type="containsText" dxfId="4803" priority="5416" operator="containsText" text="欠">
      <formula>NOT(ISERROR(SEARCH("欠",N44)))</formula>
    </cfRule>
  </conditionalFormatting>
  <conditionalFormatting sqref="N50:O50">
    <cfRule type="containsText" dxfId="4802" priority="6059" operator="containsText" text="REF">
      <formula>NOT(ISERROR(SEARCH("REF",N50)))</formula>
    </cfRule>
  </conditionalFormatting>
  <conditionalFormatting sqref="N50:O51">
    <cfRule type="containsText" dxfId="4801" priority="6055" operator="containsText" text="欠">
      <formula>NOT(ISERROR(SEARCH("欠",N50)))</formula>
    </cfRule>
  </conditionalFormatting>
  <conditionalFormatting sqref="N54:O55">
    <cfRule type="containsText" dxfId="4800" priority="4902" operator="containsText" text="欠">
      <formula>NOT(ISERROR(SEARCH("欠",N54)))</formula>
    </cfRule>
  </conditionalFormatting>
  <conditionalFormatting sqref="N64:O65">
    <cfRule type="containsText" dxfId="4799" priority="6154" operator="containsText" text="欠">
      <formula>NOT(ISERROR(SEARCH("欠",N64)))</formula>
    </cfRule>
  </conditionalFormatting>
  <conditionalFormatting sqref="N102:O103">
    <cfRule type="containsText" dxfId="4798" priority="6469" operator="containsText" text="欠">
      <formula>NOT(ISERROR(SEARCH("欠",N102)))</formula>
    </cfRule>
  </conditionalFormatting>
  <conditionalFormatting sqref="N12:P12">
    <cfRule type="containsText" dxfId="4797" priority="5699" operator="containsText" text="REF">
      <formula>NOT(ISERROR(SEARCH("REF",N12)))</formula>
    </cfRule>
  </conditionalFormatting>
  <conditionalFormatting sqref="N40:P40">
    <cfRule type="containsText" dxfId="4796" priority="7" operator="containsText" text="REF">
      <formula>NOT(ISERROR(SEARCH("REF",N40)))</formula>
    </cfRule>
  </conditionalFormatting>
  <conditionalFormatting sqref="N52:P52">
    <cfRule type="containsText" dxfId="4795" priority="4879" operator="containsText" text="REF">
      <formula>NOT(ISERROR(SEARCH("REF",N52)))</formula>
    </cfRule>
  </conditionalFormatting>
  <conditionalFormatting sqref="N54:P54">
    <cfRule type="containsText" dxfId="4794" priority="4906" operator="containsText" text="REF">
      <formula>NOT(ISERROR(SEARCH("REF",N54)))</formula>
    </cfRule>
  </conditionalFormatting>
  <conditionalFormatting sqref="N60:P61">
    <cfRule type="containsText" dxfId="4793" priority="6100" operator="containsText" text="欠">
      <formula>NOT(ISERROR(SEARCH("欠",N60)))</formula>
    </cfRule>
  </conditionalFormatting>
  <conditionalFormatting sqref="N66:P77">
    <cfRule type="containsText" dxfId="4792" priority="4848" operator="containsText" text="欠">
      <formula>NOT(ISERROR(SEARCH("欠",N66)))</formula>
    </cfRule>
  </conditionalFormatting>
  <conditionalFormatting sqref="N82:P82">
    <cfRule type="containsText" dxfId="4791" priority="6293" operator="containsText" text="REF">
      <formula>NOT(ISERROR(SEARCH("REF",N82)))</formula>
    </cfRule>
  </conditionalFormatting>
  <conditionalFormatting sqref="N96:P96">
    <cfRule type="containsText" dxfId="4790" priority="4888" operator="containsText" text="REF">
      <formula>NOT(ISERROR(SEARCH("REF",N96)))</formula>
    </cfRule>
  </conditionalFormatting>
  <conditionalFormatting sqref="N96:P97">
    <cfRule type="containsText" dxfId="4789" priority="4884" operator="containsText" text="欠">
      <formula>NOT(ISERROR(SEARCH("欠",N96)))</formula>
    </cfRule>
  </conditionalFormatting>
  <conditionalFormatting sqref="N110:P110">
    <cfRule type="containsText" dxfId="4788" priority="223" operator="containsText" text="REF">
      <formula>NOT(ISERROR(SEARCH("REF",N110)))</formula>
    </cfRule>
  </conditionalFormatting>
  <conditionalFormatting sqref="N112:P112">
    <cfRule type="containsText" dxfId="4787" priority="4870" operator="containsText" text="REF">
      <formula>NOT(ISERROR(SEARCH("REF",N112)))</formula>
    </cfRule>
  </conditionalFormatting>
  <conditionalFormatting sqref="N114:P115">
    <cfRule type="containsText" dxfId="4786" priority="6523" operator="containsText" text="欠">
      <formula>NOT(ISERROR(SEARCH("欠",N114)))</formula>
    </cfRule>
  </conditionalFormatting>
  <conditionalFormatting sqref="N116:P116">
    <cfRule type="containsText" dxfId="4785" priority="4861" operator="containsText" text="REF">
      <formula>NOT(ISERROR(SEARCH("REF",N116)))</formula>
    </cfRule>
  </conditionalFormatting>
  <conditionalFormatting sqref="O10:O11">
    <cfRule type="containsText" dxfId="4784" priority="12076" operator="containsText" text="欠">
      <formula>NOT(ISERROR(SEARCH("欠",O10)))</formula>
    </cfRule>
  </conditionalFormatting>
  <conditionalFormatting sqref="O14:O16">
    <cfRule type="containsText" dxfId="4783" priority="10367" operator="containsText" text="REF">
      <formula>NOT(ISERROR(SEARCH("REF",O14)))</formula>
    </cfRule>
  </conditionalFormatting>
  <conditionalFormatting sqref="O14:O19">
    <cfRule type="containsText" dxfId="4782" priority="10366" operator="containsText" text="欠">
      <formula>NOT(ISERROR(SEARCH("欠",O14)))</formula>
    </cfRule>
  </conditionalFormatting>
  <conditionalFormatting sqref="O28">
    <cfRule type="containsText" dxfId="4781" priority="5152" operator="containsText" text="欠">
      <formula>NOT(ISERROR(SEARCH("欠",O28)))</formula>
    </cfRule>
  </conditionalFormatting>
  <conditionalFormatting sqref="O38:O39">
    <cfRule type="containsText" dxfId="4780" priority="11955" operator="containsText" text="REF">
      <formula>NOT(ISERROR(SEARCH("REF",O38)))</formula>
    </cfRule>
  </conditionalFormatting>
  <conditionalFormatting sqref="O52">
    <cfRule type="containsText" dxfId="4779" priority="5176" operator="containsText" text="欠">
      <formula>NOT(ISERROR(SEARCH("欠",O52)))</formula>
    </cfRule>
  </conditionalFormatting>
  <conditionalFormatting sqref="O56:O57">
    <cfRule type="containsText" dxfId="4778" priority="11872" operator="containsText" text="REF">
      <formula>NOT(ISERROR(SEARCH("REF",O56)))</formula>
    </cfRule>
  </conditionalFormatting>
  <conditionalFormatting sqref="O66:O68">
    <cfRule type="containsText" dxfId="4777" priority="10581" operator="containsText" text="REF">
      <formula>NOT(ISERROR(SEARCH("REF",O66)))</formula>
    </cfRule>
  </conditionalFormatting>
  <conditionalFormatting sqref="O70:O71">
    <cfRule type="containsText" dxfId="4776" priority="11789" operator="containsText" text="REF">
      <formula>NOT(ISERROR(SEARCH("REF",O70)))</formula>
    </cfRule>
  </conditionalFormatting>
  <conditionalFormatting sqref="O74">
    <cfRule type="containsText" dxfId="4775" priority="12478" operator="containsText" text="REF">
      <formula>NOT(ISERROR(SEARCH("REF",O74)))</formula>
    </cfRule>
  </conditionalFormatting>
  <conditionalFormatting sqref="O84:O88">
    <cfRule type="containsText" dxfId="4774" priority="9550" operator="containsText" text="REF">
      <formula>NOT(ISERROR(SEARCH("REF",O84)))</formula>
    </cfRule>
  </conditionalFormatting>
  <conditionalFormatting sqref="O84:O94">
    <cfRule type="containsText" dxfId="4773" priority="4821" operator="containsText" text="欠">
      <formula>NOT(ISERROR(SEARCH("欠",O84)))</formula>
    </cfRule>
  </conditionalFormatting>
  <conditionalFormatting sqref="O100:O101">
    <cfRule type="containsText" dxfId="4772" priority="4830" operator="containsText" text="欠">
      <formula>NOT(ISERROR(SEARCH("欠",O100)))</formula>
    </cfRule>
  </conditionalFormatting>
  <conditionalFormatting sqref="O105">
    <cfRule type="containsText" dxfId="4771" priority="12335" operator="containsText" text="欠">
      <formula>NOT(ISERROR(SEARCH("欠",O105)))</formula>
    </cfRule>
  </conditionalFormatting>
  <conditionalFormatting sqref="O110:O111">
    <cfRule type="containsText" dxfId="4770" priority="10258" operator="containsText" text="欠">
      <formula>NOT(ISERROR(SEARCH("欠",O110)))</formula>
    </cfRule>
  </conditionalFormatting>
  <conditionalFormatting sqref="O113">
    <cfRule type="containsText" dxfId="4769" priority="4866" operator="containsText" text="欠">
      <formula>NOT(ISERROR(SEARCH("欠",O113)))</formula>
    </cfRule>
  </conditionalFormatting>
  <conditionalFormatting sqref="O6:P6">
    <cfRule type="containsText" dxfId="4768" priority="5636" operator="containsText" text="REF">
      <formula>NOT(ISERROR(SEARCH("REF",O6)))</formula>
    </cfRule>
  </conditionalFormatting>
  <conditionalFormatting sqref="O6:P7">
    <cfRule type="containsText" dxfId="4767" priority="5632" operator="containsText" text="欠">
      <formula>NOT(ISERROR(SEARCH("欠",O6)))</formula>
    </cfRule>
  </conditionalFormatting>
  <conditionalFormatting sqref="O12:P13">
    <cfRule type="containsText" dxfId="4766" priority="5695" operator="containsText" text="欠">
      <formula>NOT(ISERROR(SEARCH("欠",O12)))</formula>
    </cfRule>
  </conditionalFormatting>
  <conditionalFormatting sqref="O20:P20">
    <cfRule type="containsText" dxfId="4765" priority="5789" operator="containsText" text="REF">
      <formula>NOT(ISERROR(SEARCH("REF",O20)))</formula>
    </cfRule>
  </conditionalFormatting>
  <conditionalFormatting sqref="O20:P21">
    <cfRule type="containsText" dxfId="4764" priority="5785" operator="containsText" text="欠">
      <formula>NOT(ISERROR(SEARCH("欠",O20)))</formula>
    </cfRule>
  </conditionalFormatting>
  <conditionalFormatting sqref="O26:P26">
    <cfRule type="containsText" dxfId="4763" priority="5798" operator="containsText" text="REF">
      <formula>NOT(ISERROR(SEARCH("REF",O26)))</formula>
    </cfRule>
  </conditionalFormatting>
  <conditionalFormatting sqref="O26:P27">
    <cfRule type="containsText" dxfId="4762" priority="5794" operator="containsText" text="欠">
      <formula>NOT(ISERROR(SEARCH("欠",O26)))</formula>
    </cfRule>
  </conditionalFormatting>
  <conditionalFormatting sqref="O28:P28">
    <cfRule type="containsText" dxfId="4761" priority="5153" operator="containsText" text="REF">
      <formula>NOT(ISERROR(SEARCH("REF",O28)))</formula>
    </cfRule>
  </conditionalFormatting>
  <conditionalFormatting sqref="O30:P30">
    <cfRule type="containsText" dxfId="4760" priority="5861" operator="containsText" text="REF">
      <formula>NOT(ISERROR(SEARCH("REF",O30)))</formula>
    </cfRule>
  </conditionalFormatting>
  <conditionalFormatting sqref="O30:P31">
    <cfRule type="containsText" dxfId="4759" priority="5857" operator="containsText" text="欠">
      <formula>NOT(ISERROR(SEARCH("欠",O30)))</formula>
    </cfRule>
  </conditionalFormatting>
  <conditionalFormatting sqref="O32:P32">
    <cfRule type="containsText" dxfId="4758" priority="5147" operator="containsText" text="REF">
      <formula>NOT(ISERROR(SEARCH("REF",O32)))</formula>
    </cfRule>
  </conditionalFormatting>
  <conditionalFormatting sqref="O34:P34">
    <cfRule type="containsText" dxfId="4757" priority="12534" operator="containsText" text="REF">
      <formula>NOT(ISERROR(SEARCH("REF",O34)))</formula>
    </cfRule>
  </conditionalFormatting>
  <conditionalFormatting sqref="O34:P35">
    <cfRule type="containsText" dxfId="4756" priority="12532" operator="containsText" text="欠">
      <formula>NOT(ISERROR(SEARCH("欠",O34)))</formula>
    </cfRule>
  </conditionalFormatting>
  <conditionalFormatting sqref="O44:P44">
    <cfRule type="containsText" dxfId="4755" priority="5411" operator="containsText" text="REF">
      <formula>NOT(ISERROR(SEARCH("REF",O44)))</formula>
    </cfRule>
  </conditionalFormatting>
  <conditionalFormatting sqref="O48:P48">
    <cfRule type="containsText" dxfId="4754" priority="6014" operator="containsText" text="REF">
      <formula>NOT(ISERROR(SEARCH("REF",O48)))</formula>
    </cfRule>
  </conditionalFormatting>
  <conditionalFormatting sqref="O48:P49">
    <cfRule type="containsText" dxfId="4753" priority="6010" operator="containsText" text="欠">
      <formula>NOT(ISERROR(SEARCH("欠",O48)))</formula>
    </cfRule>
  </conditionalFormatting>
  <conditionalFormatting sqref="O62:P62">
    <cfRule type="containsText" dxfId="4752" priority="6149" operator="containsText" text="REF">
      <formula>NOT(ISERROR(SEARCH("REF",O62)))</formula>
    </cfRule>
  </conditionalFormatting>
  <conditionalFormatting sqref="O62:P63">
    <cfRule type="containsText" dxfId="4751" priority="6145" operator="containsText" text="欠">
      <formula>NOT(ISERROR(SEARCH("欠",O62)))</formula>
    </cfRule>
  </conditionalFormatting>
  <conditionalFormatting sqref="O72:P72">
    <cfRule type="containsText" dxfId="4750" priority="4852" operator="containsText" text="REF">
      <formula>NOT(ISERROR(SEARCH("REF",O72)))</formula>
    </cfRule>
  </conditionalFormatting>
  <conditionalFormatting sqref="O76:P76">
    <cfRule type="containsText" dxfId="4749" priority="6275" operator="containsText" text="REF">
      <formula>NOT(ISERROR(SEARCH("REF",O76)))</formula>
    </cfRule>
  </conditionalFormatting>
  <conditionalFormatting sqref="O80:P80">
    <cfRule type="containsText" dxfId="4748" priority="5573" operator="containsText" text="REF">
      <formula>NOT(ISERROR(SEARCH("REF",O80)))</formula>
    </cfRule>
  </conditionalFormatting>
  <conditionalFormatting sqref="O80:P83">
    <cfRule type="containsText" dxfId="4747" priority="5569" operator="containsText" text="欠">
      <formula>NOT(ISERROR(SEARCH("欠",O80)))</formula>
    </cfRule>
  </conditionalFormatting>
  <conditionalFormatting sqref="O90:P90">
    <cfRule type="containsText" dxfId="4746" priority="4825" operator="containsText" text="REF">
      <formula>NOT(ISERROR(SEARCH("REF",O90)))</formula>
    </cfRule>
  </conditionalFormatting>
  <conditionalFormatting sqref="O94:P94">
    <cfRule type="containsText" dxfId="4745" priority="4789" operator="containsText" text="REF">
      <formula>NOT(ISERROR(SEARCH("REF",O94)))</formula>
    </cfRule>
  </conditionalFormatting>
  <conditionalFormatting sqref="O100:P100">
    <cfRule type="containsText" dxfId="4744" priority="4780" operator="containsText" text="REF">
      <formula>NOT(ISERROR(SEARCH("REF",O100)))</formula>
    </cfRule>
  </conditionalFormatting>
  <conditionalFormatting sqref="O104:P104">
    <cfRule type="containsText" dxfId="4743" priority="12287" operator="containsText" text="欠">
      <formula>NOT(ISERROR(SEARCH("欠",O104)))</formula>
    </cfRule>
    <cfRule type="containsText" dxfId="4742" priority="12288" operator="containsText" text="REF">
      <formula>NOT(ISERROR(SEARCH("REF",O104)))</formula>
    </cfRule>
  </conditionalFormatting>
  <conditionalFormatting sqref="O112:P112">
    <cfRule type="containsText" dxfId="4741" priority="4869" operator="containsText" text="欠">
      <formula>NOT(ISERROR(SEARCH("欠",O112)))</formula>
    </cfRule>
  </conditionalFormatting>
  <conditionalFormatting sqref="P8:P11">
    <cfRule type="containsText" dxfId="4740" priority="4803" operator="containsText" text="欠">
      <formula>NOT(ISERROR(SEARCH("欠",P8)))</formula>
    </cfRule>
  </conditionalFormatting>
  <conditionalFormatting sqref="P10">
    <cfRule type="containsText" dxfId="4739" priority="4807" operator="containsText" text="REF">
      <formula>NOT(ISERROR(SEARCH("REF",P10)))</formula>
    </cfRule>
  </conditionalFormatting>
  <conditionalFormatting sqref="P14">
    <cfRule type="containsText" dxfId="4738" priority="5312" operator="containsText" text="REF">
      <formula>NOT(ISERROR(SEARCH("REF",P14)))</formula>
    </cfRule>
  </conditionalFormatting>
  <conditionalFormatting sqref="P14:P17">
    <cfRule type="containsText" dxfId="4737" priority="5308" operator="containsText" text="欠">
      <formula>NOT(ISERROR(SEARCH("欠",P14)))</formula>
    </cfRule>
  </conditionalFormatting>
  <conditionalFormatting sqref="P16">
    <cfRule type="containsText" dxfId="4736" priority="10365" operator="containsText" text="REF">
      <formula>NOT(ISERROR(SEARCH("REF",P16)))</formula>
    </cfRule>
  </conditionalFormatting>
  <conditionalFormatting sqref="P24">
    <cfRule type="containsText" dxfId="4735" priority="5366" operator="containsText" text="REF">
      <formula>NOT(ISERROR(SEARCH("REF",P24)))</formula>
    </cfRule>
  </conditionalFormatting>
  <conditionalFormatting sqref="P24:P25">
    <cfRule type="containsText" dxfId="4734" priority="5362" operator="containsText" text="欠">
      <formula>NOT(ISERROR(SEARCH("欠",P24)))</formula>
    </cfRule>
  </conditionalFormatting>
  <conditionalFormatting sqref="P28:P29">
    <cfRule type="containsText" dxfId="4733" priority="5371" operator="containsText" text="欠">
      <formula>NOT(ISERROR(SEARCH("欠",P28)))</formula>
    </cfRule>
  </conditionalFormatting>
  <conditionalFormatting sqref="P32">
    <cfRule type="containsText" dxfId="4732" priority="5146" operator="containsText" text="欠">
      <formula>NOT(ISERROR(SEARCH("欠",P32)))</formula>
    </cfRule>
  </conditionalFormatting>
  <conditionalFormatting sqref="P38">
    <cfRule type="containsText" dxfId="4731" priority="10299" operator="containsText" text="REF">
      <formula>NOT(ISERROR(SEARCH("REF",P38)))</formula>
    </cfRule>
  </conditionalFormatting>
  <conditionalFormatting sqref="P42">
    <cfRule type="containsText" dxfId="4730" priority="5402" operator="containsText" text="REF">
      <formula>NOT(ISERROR(SEARCH("REF",P42)))</formula>
    </cfRule>
  </conditionalFormatting>
  <conditionalFormatting sqref="P42:P45">
    <cfRule type="containsText" dxfId="4729" priority="5398" operator="containsText" text="欠">
      <formula>NOT(ISERROR(SEARCH("欠",P42)))</formula>
    </cfRule>
  </conditionalFormatting>
  <conditionalFormatting sqref="P52:P57">
    <cfRule type="containsText" dxfId="4728" priority="5452" operator="containsText" text="欠">
      <formula>NOT(ISERROR(SEARCH("欠",P52)))</formula>
    </cfRule>
  </conditionalFormatting>
  <conditionalFormatting sqref="P56">
    <cfRule type="containsText" dxfId="4727" priority="5465" operator="containsText" text="REF">
      <formula>NOT(ISERROR(SEARCH("REF",P56)))</formula>
    </cfRule>
  </conditionalFormatting>
  <conditionalFormatting sqref="P59:P61">
    <cfRule type="containsText" dxfId="4726" priority="201" operator="containsText" text="REF">
      <formula>NOT(ISERROR(SEARCH("REF",P59)))</formula>
    </cfRule>
  </conditionalFormatting>
  <conditionalFormatting sqref="P64">
    <cfRule type="containsText" dxfId="4725" priority="5188" operator="containsText" text="欠">
      <formula>NOT(ISERROR(SEARCH("欠",P64)))</formula>
    </cfRule>
  </conditionalFormatting>
  <conditionalFormatting sqref="P66">
    <cfRule type="containsText" dxfId="4724" priority="5474" operator="containsText" text="REF">
      <formula>NOT(ISERROR(SEARCH("REF",P66)))</formula>
    </cfRule>
  </conditionalFormatting>
  <conditionalFormatting sqref="P68">
    <cfRule type="containsText" dxfId="4723" priority="10579" operator="containsText" text="REF">
      <formula>NOT(ISERROR(SEARCH("REF",P68)))</formula>
    </cfRule>
  </conditionalFormatting>
  <conditionalFormatting sqref="P70">
    <cfRule type="containsText" dxfId="4722" priority="5483" operator="containsText" text="REF">
      <formula>NOT(ISERROR(SEARCH("REF",P70)))</formula>
    </cfRule>
  </conditionalFormatting>
  <conditionalFormatting sqref="P74:P75">
    <cfRule type="containsText" dxfId="4721" priority="12561" operator="containsText" text="REF">
      <formula>NOT(ISERROR(SEARCH("REF",P74)))</formula>
    </cfRule>
  </conditionalFormatting>
  <conditionalFormatting sqref="P78">
    <cfRule type="containsText" dxfId="4720" priority="5200" operator="containsText" text="欠">
      <formula>NOT(ISERROR(SEARCH("欠",P78)))</formula>
    </cfRule>
  </conditionalFormatting>
  <conditionalFormatting sqref="P84">
    <cfRule type="containsText" dxfId="4719" priority="11652" operator="containsText" text="REF">
      <formula>NOT(ISERROR(SEARCH("REF",P84)))</formula>
    </cfRule>
  </conditionalFormatting>
  <conditionalFormatting sqref="P84:P87">
    <cfRule type="containsText" dxfId="4718" priority="9547" operator="containsText" text="欠">
      <formula>NOT(ISERROR(SEARCH("欠",P84)))</formula>
    </cfRule>
  </conditionalFormatting>
  <conditionalFormatting sqref="P86:P87">
    <cfRule type="containsText" dxfId="4717" priority="9548" operator="containsText" text="REF">
      <formula>NOT(ISERROR(SEARCH("REF",P86)))</formula>
    </cfRule>
  </conditionalFormatting>
  <conditionalFormatting sqref="P90:P92">
    <cfRule type="containsText" dxfId="4716" priority="5233" operator="containsText" text="欠">
      <formula>NOT(ISERROR(SEARCH("欠",P90)))</formula>
    </cfRule>
  </conditionalFormatting>
  <conditionalFormatting sqref="P94:P95">
    <cfRule type="containsText" dxfId="4715" priority="4785" operator="containsText" text="欠">
      <formula>NOT(ISERROR(SEARCH("欠",P94)))</formula>
    </cfRule>
  </conditionalFormatting>
  <conditionalFormatting sqref="P98">
    <cfRule type="containsText" dxfId="4714" priority="4816" operator="containsText" text="REF">
      <formula>NOT(ISERROR(SEARCH("REF",P98)))</formula>
    </cfRule>
  </conditionalFormatting>
  <conditionalFormatting sqref="P98:P101">
    <cfRule type="containsText" dxfId="4713" priority="4776" operator="containsText" text="欠">
      <formula>NOT(ISERROR(SEARCH("欠",P98)))</formula>
    </cfRule>
  </conditionalFormatting>
  <conditionalFormatting sqref="P105:P106">
    <cfRule type="containsText" dxfId="4712" priority="5245" operator="containsText" text="欠">
      <formula>NOT(ISERROR(SEARCH("欠",P105)))</formula>
    </cfRule>
  </conditionalFormatting>
  <conditionalFormatting sqref="P108">
    <cfRule type="containsText" dxfId="4711" priority="5267" operator="containsText" text="REF">
      <formula>NOT(ISERROR(SEARCH("REF",P108)))</formula>
    </cfRule>
  </conditionalFormatting>
  <conditionalFormatting sqref="P108:P111">
    <cfRule type="containsText" dxfId="4710" priority="222" operator="containsText" text="欠">
      <formula>NOT(ISERROR(SEARCH("欠",P108)))</formula>
    </cfRule>
  </conditionalFormatting>
  <conditionalFormatting sqref="R6:R17">
    <cfRule type="containsText" dxfId="4709" priority="2328" operator="containsText" text="欠">
      <formula>NOT(ISERROR(SEARCH("欠",R6)))</formula>
    </cfRule>
  </conditionalFormatting>
  <conditionalFormatting sqref="R8:R10">
    <cfRule type="containsText" dxfId="4708" priority="2344" operator="containsText" text="REF">
      <formula>NOT(ISERROR(SEARCH("REF",R8)))</formula>
    </cfRule>
  </conditionalFormatting>
  <conditionalFormatting sqref="R12">
    <cfRule type="containsText" dxfId="4707" priority="2791" operator="containsText" text="REF">
      <formula>NOT(ISERROR(SEARCH("REF",R12)))</formula>
    </cfRule>
  </conditionalFormatting>
  <conditionalFormatting sqref="R16">
    <cfRule type="containsText" dxfId="4706" priority="2782" operator="containsText" text="REF">
      <formula>NOT(ISERROR(SEARCH("REF",R16)))</formula>
    </cfRule>
  </conditionalFormatting>
  <conditionalFormatting sqref="R19:R22">
    <cfRule type="containsText" dxfId="4705" priority="2493" operator="containsText" text="欠">
      <formula>NOT(ISERROR(SEARCH("欠",R19)))</formula>
    </cfRule>
  </conditionalFormatting>
  <conditionalFormatting sqref="R24:R33">
    <cfRule type="containsText" dxfId="4704" priority="2733" operator="containsText" text="欠">
      <formula>NOT(ISERROR(SEARCH("欠",R24)))</formula>
    </cfRule>
  </conditionalFormatting>
  <conditionalFormatting sqref="R26">
    <cfRule type="containsText" dxfId="4703" priority="2746" operator="containsText" text="REF">
      <formula>NOT(ISERROR(SEARCH("REF",R26)))</formula>
    </cfRule>
  </conditionalFormatting>
  <conditionalFormatting sqref="R30">
    <cfRule type="containsText" dxfId="4702" priority="2737" operator="containsText" text="REF">
      <formula>NOT(ISERROR(SEARCH("REF",R30)))</formula>
    </cfRule>
  </conditionalFormatting>
  <conditionalFormatting sqref="R32:R33">
    <cfRule type="containsText" dxfId="4701" priority="12002" operator="containsText" text="REF">
      <formula>NOT(ISERROR(SEARCH("REF",R32)))</formula>
    </cfRule>
  </conditionalFormatting>
  <conditionalFormatting sqref="R35">
    <cfRule type="containsText" dxfId="4700" priority="12531" operator="containsText" text="欠">
      <formula>NOT(ISERROR(SEARCH("欠",R35)))</formula>
    </cfRule>
  </conditionalFormatting>
  <conditionalFormatting sqref="R37:R38">
    <cfRule type="containsText" dxfId="4699" priority="3493" operator="containsText" text="REF">
      <formula>NOT(ISERROR(SEARCH("REF",R37)))</formula>
    </cfRule>
  </conditionalFormatting>
  <conditionalFormatting sqref="R37:R45">
    <cfRule type="containsText" dxfId="4698" priority="2715" operator="containsText" text="欠">
      <formula>NOT(ISERROR(SEARCH("欠",R37)))</formula>
    </cfRule>
  </conditionalFormatting>
  <conditionalFormatting sqref="R40">
    <cfRule type="containsText" dxfId="4697" priority="2728" operator="containsText" text="REF">
      <formula>NOT(ISERROR(SEARCH("REF",R40)))</formula>
    </cfRule>
  </conditionalFormatting>
  <conditionalFormatting sqref="R42">
    <cfRule type="containsText" dxfId="4696" priority="3529" operator="containsText" text="REF">
      <formula>NOT(ISERROR(SEARCH("REF",R42)))</formula>
    </cfRule>
  </conditionalFormatting>
  <conditionalFormatting sqref="R44">
    <cfRule type="containsText" dxfId="4695" priority="2719" operator="containsText" text="REF">
      <formula>NOT(ISERROR(SEARCH("REF",R44)))</formula>
    </cfRule>
  </conditionalFormatting>
  <conditionalFormatting sqref="R47:R48">
    <cfRule type="containsText" dxfId="4694" priority="3583" operator="containsText" text="REF">
      <formula>NOT(ISERROR(SEARCH("REF",R47)))</formula>
    </cfRule>
  </conditionalFormatting>
  <conditionalFormatting sqref="R48:R49">
    <cfRule type="containsText" dxfId="4693" priority="3579" operator="containsText" text="欠">
      <formula>NOT(ISERROR(SEARCH("欠",R48)))</formula>
    </cfRule>
  </conditionalFormatting>
  <conditionalFormatting sqref="R51:R52">
    <cfRule type="containsText" dxfId="4692" priority="3727" operator="containsText" text="REF">
      <formula>NOT(ISERROR(SEARCH("REF",R51)))</formula>
    </cfRule>
  </conditionalFormatting>
  <conditionalFormatting sqref="R51:R59">
    <cfRule type="containsText" dxfId="4691" priority="2670" operator="containsText" text="欠">
      <formula>NOT(ISERROR(SEARCH("欠",R51)))</formula>
    </cfRule>
  </conditionalFormatting>
  <conditionalFormatting sqref="R54">
    <cfRule type="containsText" dxfId="4690" priority="9787" operator="containsText" text="REF">
      <formula>NOT(ISERROR(SEARCH("REF",R54)))</formula>
    </cfRule>
  </conditionalFormatting>
  <conditionalFormatting sqref="R58">
    <cfRule type="containsText" dxfId="4689" priority="12451" operator="containsText" text="REF">
      <formula>NOT(ISERROR(SEARCH("REF",R58)))</formula>
    </cfRule>
  </conditionalFormatting>
  <conditionalFormatting sqref="R61:R62">
    <cfRule type="containsText" dxfId="4688" priority="161" operator="containsText" text="REF">
      <formula>NOT(ISERROR(SEARCH("REF",R61)))</formula>
    </cfRule>
  </conditionalFormatting>
  <conditionalFormatting sqref="R62:R63">
    <cfRule type="containsText" dxfId="4687" priority="160" operator="containsText" text="欠">
      <formula>NOT(ISERROR(SEARCH("欠",R62)))</formula>
    </cfRule>
  </conditionalFormatting>
  <conditionalFormatting sqref="R66:R67">
    <cfRule type="containsText" dxfId="4686" priority="2661" operator="containsText" text="欠">
      <formula>NOT(ISERROR(SEARCH("欠",R66)))</formula>
    </cfRule>
  </conditionalFormatting>
  <conditionalFormatting sqref="R70:R87">
    <cfRule type="containsText" dxfId="4685" priority="162" operator="containsText" text="欠">
      <formula>NOT(ISERROR(SEARCH("欠",R70)))</formula>
    </cfRule>
  </conditionalFormatting>
  <conditionalFormatting sqref="R72">
    <cfRule type="containsText" dxfId="4684" priority="166" operator="containsText" text="REF">
      <formula>NOT(ISERROR(SEARCH("REF",R72)))</formula>
    </cfRule>
  </conditionalFormatting>
  <conditionalFormatting sqref="R74:R76">
    <cfRule type="containsText" dxfId="4683" priority="4141" operator="containsText" text="REF">
      <formula>NOT(ISERROR(SEARCH("REF",R74)))</formula>
    </cfRule>
  </conditionalFormatting>
  <conditionalFormatting sqref="R78:R80">
    <cfRule type="containsText" dxfId="4682" priority="2482" operator="containsText" text="REF">
      <formula>NOT(ISERROR(SEARCH("REF",R78)))</formula>
    </cfRule>
  </conditionalFormatting>
  <conditionalFormatting sqref="R82">
    <cfRule type="containsText" dxfId="4681" priority="4690" operator="containsText" text="REF">
      <formula>NOT(ISERROR(SEARCH("REF",R82)))</formula>
    </cfRule>
  </conditionalFormatting>
  <conditionalFormatting sqref="R84">
    <cfRule type="containsText" dxfId="4680" priority="11659" operator="containsText" text="REF">
      <formula>NOT(ISERROR(SEARCH("REF",R84)))</formula>
    </cfRule>
  </conditionalFormatting>
  <conditionalFormatting sqref="R89:R90">
    <cfRule type="containsText" dxfId="4679" priority="2338" operator="containsText" text="REF">
      <formula>NOT(ISERROR(SEARCH("REF",R89)))</formula>
    </cfRule>
  </conditionalFormatting>
  <conditionalFormatting sqref="R90:R91">
    <cfRule type="containsText" dxfId="4678" priority="2334" operator="containsText" text="欠">
      <formula>NOT(ISERROR(SEARCH("欠",R90)))</formula>
    </cfRule>
  </conditionalFormatting>
  <conditionalFormatting sqref="R94:R102">
    <cfRule type="containsText" dxfId="4677" priority="189" operator="containsText" text="欠">
      <formula>NOT(ISERROR(SEARCH("欠",R94)))</formula>
    </cfRule>
  </conditionalFormatting>
  <conditionalFormatting sqref="R96">
    <cfRule type="containsText" dxfId="4676" priority="4717" operator="containsText" text="REF">
      <formula>NOT(ISERROR(SEARCH("REF",R96)))</formula>
    </cfRule>
  </conditionalFormatting>
  <conditionalFormatting sqref="R100">
    <cfRule type="containsText" dxfId="4675" priority="4735" operator="containsText" text="REF">
      <formula>NOT(ISERROR(SEARCH("REF",R100)))</formula>
    </cfRule>
  </conditionalFormatting>
  <conditionalFormatting sqref="R108:R117">
    <cfRule type="containsText" dxfId="4674" priority="171" operator="containsText" text="欠">
      <formula>NOT(ISERROR(SEARCH("欠",R108)))</formula>
    </cfRule>
  </conditionalFormatting>
  <conditionalFormatting sqref="R114">
    <cfRule type="containsText" dxfId="4673" priority="4762" operator="containsText" text="REF">
      <formula>NOT(ISERROR(SEARCH("REF",R114)))</formula>
    </cfRule>
  </conditionalFormatting>
  <conditionalFormatting sqref="R6:S6">
    <cfRule type="containsText" dxfId="4672" priority="2329" operator="containsText" text="REF">
      <formula>NOT(ISERROR(SEARCH("REF",R6)))</formula>
    </cfRule>
  </conditionalFormatting>
  <conditionalFormatting sqref="R20:S20">
    <cfRule type="containsText" dxfId="4671" priority="3142" operator="containsText" text="REF">
      <formula>NOT(ISERROR(SEARCH("REF",R20)))</formula>
    </cfRule>
  </conditionalFormatting>
  <conditionalFormatting sqref="R34:S34">
    <cfRule type="containsText" dxfId="4670" priority="12529" operator="containsText" text="欠">
      <formula>NOT(ISERROR(SEARCH("欠",R34)))</formula>
    </cfRule>
    <cfRule type="containsText" dxfId="4669" priority="12530" operator="containsText" text="REF">
      <formula>NOT(ISERROR(SEARCH("REF",R34)))</formula>
    </cfRule>
  </conditionalFormatting>
  <conditionalFormatting sqref="R66:S66">
    <cfRule type="containsText" dxfId="4668" priority="2665" operator="containsText" text="REF">
      <formula>NOT(ISERROR(SEARCH("REF",R66)))</formula>
    </cfRule>
  </conditionalFormatting>
  <conditionalFormatting sqref="R94:S94">
    <cfRule type="containsText" dxfId="4667" priority="2620" operator="containsText" text="REF">
      <formula>NOT(ISERROR(SEARCH("REF",R94)))</formula>
    </cfRule>
  </conditionalFormatting>
  <conditionalFormatting sqref="R104:S104">
    <cfRule type="containsText" dxfId="4666" priority="12284" operator="containsText" text="REF">
      <formula>NOT(ISERROR(SEARCH("REF",R104)))</formula>
    </cfRule>
  </conditionalFormatting>
  <conditionalFormatting sqref="R104:S105">
    <cfRule type="containsText" dxfId="4665" priority="12283" operator="containsText" text="欠">
      <formula>NOT(ISERROR(SEARCH("欠",R104)))</formula>
    </cfRule>
  </conditionalFormatting>
  <conditionalFormatting sqref="R108:S108">
    <cfRule type="containsText" dxfId="4664" priority="2287" operator="containsText" text="REF">
      <formula>NOT(ISERROR(SEARCH("REF",R108)))</formula>
    </cfRule>
  </conditionalFormatting>
  <conditionalFormatting sqref="R110:S110">
    <cfRule type="containsText" dxfId="4663" priority="4672" operator="containsText" text="REF">
      <formula>NOT(ISERROR(SEARCH("REF",R110)))</formula>
    </cfRule>
  </conditionalFormatting>
  <conditionalFormatting sqref="R112:S112">
    <cfRule type="containsText" dxfId="4662" priority="4681" operator="containsText" text="REF">
      <formula>NOT(ISERROR(SEARCH("REF",R112)))</formula>
    </cfRule>
  </conditionalFormatting>
  <conditionalFormatting sqref="R116:S116">
    <cfRule type="containsText" dxfId="4661" priority="175" operator="containsText" text="REF">
      <formula>NOT(ISERROR(SEARCH("REF",R116)))</formula>
    </cfRule>
  </conditionalFormatting>
  <conditionalFormatting sqref="R14:T14">
    <cfRule type="containsText" dxfId="4660" priority="2980" operator="containsText" text="REF">
      <formula>NOT(ISERROR(SEARCH("REF",R14)))</formula>
    </cfRule>
  </conditionalFormatting>
  <conditionalFormatting sqref="R28:T28">
    <cfRule type="containsText" dxfId="4659" priority="3250" operator="containsText" text="REF">
      <formula>NOT(ISERROR(SEARCH("REF",R28)))</formula>
    </cfRule>
  </conditionalFormatting>
  <conditionalFormatting sqref="R56:T56">
    <cfRule type="containsText" dxfId="4658" priority="2674" operator="containsText" text="REF">
      <formula>NOT(ISERROR(SEARCH("REF",R56)))</formula>
    </cfRule>
  </conditionalFormatting>
  <conditionalFormatting sqref="R98:T98">
    <cfRule type="containsText" dxfId="4657" priority="2371" operator="containsText" text="REF">
      <formula>NOT(ISERROR(SEARCH("REF",R98)))</formula>
    </cfRule>
  </conditionalFormatting>
  <conditionalFormatting sqref="R22:U22">
    <cfRule type="containsText" dxfId="4656" priority="2494" operator="containsText" text="REF">
      <formula>NOT(ISERROR(SEARCH("REF",R22)))</formula>
    </cfRule>
  </conditionalFormatting>
  <conditionalFormatting sqref="R70:U70">
    <cfRule type="containsText" dxfId="4655" priority="184" operator="containsText" text="REF">
      <formula>NOT(ISERROR(SEARCH("REF",R70)))</formula>
    </cfRule>
  </conditionalFormatting>
  <conditionalFormatting sqref="R102:V102">
    <cfRule type="containsText" dxfId="4654" priority="190" operator="containsText" text="REF">
      <formula>NOT(ISERROR(SEARCH("REF",R102)))</formula>
    </cfRule>
  </conditionalFormatting>
  <conditionalFormatting sqref="R24:W24">
    <cfRule type="containsText" dxfId="4653" priority="2272" operator="containsText" text="REF">
      <formula>NOT(ISERROR(SEARCH("REF",R24)))</formula>
    </cfRule>
  </conditionalFormatting>
  <conditionalFormatting sqref="S6:S11">
    <cfRule type="containsText" dxfId="4652" priority="2796" operator="containsText" text="欠">
      <formula>NOT(ISERROR(SEARCH("欠",S6)))</formula>
    </cfRule>
  </conditionalFormatting>
  <conditionalFormatting sqref="S10">
    <cfRule type="containsText" dxfId="4651" priority="2962" operator="containsText" text="REF">
      <formula>NOT(ISERROR(SEARCH("REF",S10)))</formula>
    </cfRule>
  </conditionalFormatting>
  <conditionalFormatting sqref="S14:S25">
    <cfRule type="containsText" dxfId="4650" priority="2976" operator="containsText" text="欠">
      <formula>NOT(ISERROR(SEARCH("欠",S14)))</formula>
    </cfRule>
  </conditionalFormatting>
  <conditionalFormatting sqref="S28:S29">
    <cfRule type="containsText" dxfId="4649" priority="3246" operator="containsText" text="欠">
      <formula>NOT(ISERROR(SEARCH("欠",S28)))</formula>
    </cfRule>
  </conditionalFormatting>
  <conditionalFormatting sqref="S32:S33">
    <cfRule type="containsText" dxfId="4648" priority="3363" operator="containsText" text="欠">
      <formula>NOT(ISERROR(SEARCH("欠",S32)))</formula>
    </cfRule>
  </conditionalFormatting>
  <conditionalFormatting sqref="S35:S43">
    <cfRule type="containsText" dxfId="4647" priority="3453" operator="containsText" text="欠">
      <formula>NOT(ISERROR(SEARCH("欠",S35)))</formula>
    </cfRule>
  </conditionalFormatting>
  <conditionalFormatting sqref="S40:S42">
    <cfRule type="containsText" dxfId="4646" priority="3511" operator="containsText" text="REF">
      <formula>NOT(ISERROR(SEARCH("REF",S40)))</formula>
    </cfRule>
  </conditionalFormatting>
  <conditionalFormatting sqref="S46:S57">
    <cfRule type="containsText" dxfId="4645" priority="3561" operator="containsText" text="欠">
      <formula>NOT(ISERROR(SEARCH("欠",S46)))</formula>
    </cfRule>
  </conditionalFormatting>
  <conditionalFormatting sqref="S52">
    <cfRule type="containsText" dxfId="4644" priority="3718" operator="containsText" text="REF">
      <formula>NOT(ISERROR(SEARCH("REF",S52)))</formula>
    </cfRule>
  </conditionalFormatting>
  <conditionalFormatting sqref="S60:S71">
    <cfRule type="containsText" dxfId="4643" priority="2349" operator="containsText" text="欠">
      <formula>NOT(ISERROR(SEARCH("欠",S60)))</formula>
    </cfRule>
  </conditionalFormatting>
  <conditionalFormatting sqref="S74:S95">
    <cfRule type="containsText" dxfId="4642" priority="2319" operator="containsText" text="欠">
      <formula>NOT(ISERROR(SEARCH("欠",S74)))</formula>
    </cfRule>
  </conditionalFormatting>
  <conditionalFormatting sqref="S80">
    <cfRule type="containsText" dxfId="4641" priority="2473" operator="containsText" text="REF">
      <formula>NOT(ISERROR(SEARCH("REF",S80)))</formula>
    </cfRule>
  </conditionalFormatting>
  <conditionalFormatting sqref="S82:S84">
    <cfRule type="containsText" dxfId="4640" priority="11662" operator="containsText" text="REF">
      <formula>NOT(ISERROR(SEARCH("REF",S82)))</formula>
    </cfRule>
  </conditionalFormatting>
  <conditionalFormatting sqref="S98:S99">
    <cfRule type="containsText" dxfId="4639" priority="9890" operator="containsText" text="欠">
      <formula>NOT(ISERROR(SEARCH("欠",S98)))</formula>
    </cfRule>
  </conditionalFormatting>
  <conditionalFormatting sqref="S102:S103">
    <cfRule type="containsText" dxfId="4638" priority="2310" operator="containsText" text="欠">
      <formula>NOT(ISERROR(SEARCH("欠",S102)))</formula>
    </cfRule>
  </conditionalFormatting>
  <conditionalFormatting sqref="S106:S113">
    <cfRule type="containsText" dxfId="4637" priority="2283" operator="containsText" text="欠">
      <formula>NOT(ISERROR(SEARCH("欠",S106)))</formula>
    </cfRule>
  </conditionalFormatting>
  <conditionalFormatting sqref="S116:S117">
    <cfRule type="containsText" dxfId="4636" priority="4767" operator="containsText" text="欠">
      <formula>NOT(ISERROR(SEARCH("欠",S116)))</formula>
    </cfRule>
  </conditionalFormatting>
  <conditionalFormatting sqref="S38:T38">
    <cfRule type="containsText" dxfId="4635" priority="3466" operator="containsText" text="REF">
      <formula>NOT(ISERROR(SEARCH("REF",S38)))</formula>
    </cfRule>
  </conditionalFormatting>
  <conditionalFormatting sqref="S48:T48">
    <cfRule type="containsText" dxfId="4634" priority="2500" operator="containsText" text="REF">
      <formula>NOT(ISERROR(SEARCH("REF",S48)))</formula>
    </cfRule>
  </conditionalFormatting>
  <conditionalFormatting sqref="S62:T62">
    <cfRule type="containsText" dxfId="4633" priority="2512" operator="containsText" text="REF">
      <formula>NOT(ISERROR(SEARCH("REF",S62)))</formula>
    </cfRule>
  </conditionalFormatting>
  <conditionalFormatting sqref="S76:T76">
    <cfRule type="containsText" dxfId="4632" priority="2530" operator="containsText" text="REF">
      <formula>NOT(ISERROR(SEARCH("REF",S76)))</formula>
    </cfRule>
  </conditionalFormatting>
  <conditionalFormatting sqref="S90:T90">
    <cfRule type="containsText" dxfId="4631" priority="2542" operator="containsText" text="REF">
      <formula>NOT(ISERROR(SEARCH("REF",S90)))</formula>
    </cfRule>
  </conditionalFormatting>
  <conditionalFormatting sqref="S8:U8">
    <cfRule type="containsText" dxfId="4630" priority="2800" operator="containsText" text="REF">
      <formula>NOT(ISERROR(SEARCH("REF",S8)))</formula>
    </cfRule>
  </conditionalFormatting>
  <conditionalFormatting sqref="S36:U36">
    <cfRule type="containsText" dxfId="4629" priority="3430" operator="containsText" text="REF">
      <formula>NOT(ISERROR(SEARCH("REF",S36)))</formula>
    </cfRule>
  </conditionalFormatting>
  <conditionalFormatting sqref="S50:U50">
    <cfRule type="containsText" dxfId="4628" priority="3538" operator="containsText" text="REF">
      <formula>NOT(ISERROR(SEARCH("REF",S50)))</formula>
    </cfRule>
  </conditionalFormatting>
  <conditionalFormatting sqref="S64:U64">
    <cfRule type="containsText" dxfId="4627" priority="3826" operator="containsText" text="REF">
      <formula>NOT(ISERROR(SEARCH("REF",S64)))</formula>
    </cfRule>
  </conditionalFormatting>
  <conditionalFormatting sqref="S78:U78">
    <cfRule type="containsText" dxfId="4626" priority="4150" operator="containsText" text="REF">
      <formula>NOT(ISERROR(SEARCH("REF",S78)))</formula>
    </cfRule>
  </conditionalFormatting>
  <conditionalFormatting sqref="S86:U86">
    <cfRule type="containsText" dxfId="4625" priority="4240" operator="containsText" text="REF">
      <formula>NOT(ISERROR(SEARCH("REF",S86)))</formula>
    </cfRule>
  </conditionalFormatting>
  <conditionalFormatting sqref="S92:U92">
    <cfRule type="containsText" dxfId="4624" priority="2323" operator="containsText" text="REF">
      <formula>NOT(ISERROR(SEARCH("REF",S92)))</formula>
    </cfRule>
  </conditionalFormatting>
  <conditionalFormatting sqref="S106:U106">
    <cfRule type="containsText" dxfId="4623" priority="2296" operator="containsText" text="REF">
      <formula>NOT(ISERROR(SEARCH("REF",S106)))</formula>
    </cfRule>
  </conditionalFormatting>
  <conditionalFormatting sqref="S18:V18">
    <cfRule type="containsText" dxfId="4622" priority="3070" operator="containsText" text="REF">
      <formula>NOT(ISERROR(SEARCH("REF",S18)))</formula>
    </cfRule>
  </conditionalFormatting>
  <conditionalFormatting sqref="S32:V32">
    <cfRule type="containsText" dxfId="4621" priority="3340" operator="containsText" text="REF">
      <formula>NOT(ISERROR(SEARCH("REF",S32)))</formula>
    </cfRule>
  </conditionalFormatting>
  <conditionalFormatting sqref="S46:V46">
    <cfRule type="containsText" dxfId="4620" priority="3592" operator="containsText" text="REF">
      <formula>NOT(ISERROR(SEARCH("REF",S46)))</formula>
    </cfRule>
  </conditionalFormatting>
  <conditionalFormatting sqref="S60:V60">
    <cfRule type="containsText" dxfId="4619" priority="3790" operator="containsText" text="REF">
      <formula>NOT(ISERROR(SEARCH("REF",S60)))</formula>
    </cfRule>
  </conditionalFormatting>
  <conditionalFormatting sqref="S68:V68">
    <cfRule type="containsText" dxfId="4618" priority="3970" operator="containsText" text="REF">
      <formula>NOT(ISERROR(SEARCH("REF",S68)))</formula>
    </cfRule>
  </conditionalFormatting>
  <conditionalFormatting sqref="S74:V74">
    <cfRule type="containsText" dxfId="4617" priority="12463" operator="containsText" text="REF">
      <formula>NOT(ISERROR(SEARCH("REF",S74)))</formula>
    </cfRule>
  </conditionalFormatting>
  <conditionalFormatting sqref="S88:V88">
    <cfRule type="containsText" dxfId="4616" priority="4276" operator="containsText" text="REF">
      <formula>NOT(ISERROR(SEARCH("REF",S88)))</formula>
    </cfRule>
  </conditionalFormatting>
  <conditionalFormatting sqref="T6:T9">
    <cfRule type="containsText" dxfId="4615" priority="10236" operator="containsText" text="欠">
      <formula>NOT(ISERROR(SEARCH("欠",T6)))</formula>
    </cfRule>
  </conditionalFormatting>
  <conditionalFormatting sqref="T12:T24">
    <cfRule type="containsText" dxfId="4614" priority="2271" operator="containsText" text="欠">
      <formula>NOT(ISERROR(SEARCH("欠",T12)))</formula>
    </cfRule>
  </conditionalFormatting>
  <conditionalFormatting sqref="T26:T33">
    <cfRule type="containsText" dxfId="4613" priority="2235" operator="containsText" text="欠">
      <formula>NOT(ISERROR(SEARCH("欠",T26)))</formula>
    </cfRule>
  </conditionalFormatting>
  <conditionalFormatting sqref="T36:T40">
    <cfRule type="containsText" dxfId="4612" priority="2277" operator="containsText" text="欠">
      <formula>NOT(ISERROR(SEARCH("欠",T36)))</formula>
    </cfRule>
  </conditionalFormatting>
  <conditionalFormatting sqref="T42">
    <cfRule type="containsText" dxfId="4611" priority="3502" operator="containsText" text="REF">
      <formula>NOT(ISERROR(SEARCH("REF",T42)))</formula>
    </cfRule>
  </conditionalFormatting>
  <conditionalFormatting sqref="T42:T48">
    <cfRule type="containsText" dxfId="4610" priority="2499" operator="containsText" text="欠">
      <formula>NOT(ISERROR(SEARCH("欠",T42)))</formula>
    </cfRule>
  </conditionalFormatting>
  <conditionalFormatting sqref="T50:T51">
    <cfRule type="containsText" dxfId="4609" priority="3543" operator="containsText" text="欠">
      <formula>NOT(ISERROR(SEARCH("欠",T50)))</formula>
    </cfRule>
  </conditionalFormatting>
  <conditionalFormatting sqref="T59:T62">
    <cfRule type="containsText" dxfId="4608" priority="2511" operator="containsText" text="欠">
      <formula>NOT(ISERROR(SEARCH("欠",T59)))</formula>
    </cfRule>
  </conditionalFormatting>
  <conditionalFormatting sqref="T64:T65">
    <cfRule type="containsText" dxfId="4607" priority="3831" operator="containsText" text="欠">
      <formula>NOT(ISERROR(SEARCH("欠",T64)))</formula>
    </cfRule>
  </conditionalFormatting>
  <conditionalFormatting sqref="T68:T71">
    <cfRule type="containsText" dxfId="4606" priority="3984" operator="containsText" text="欠">
      <formula>NOT(ISERROR(SEARCH("欠",T68)))</formula>
    </cfRule>
  </conditionalFormatting>
  <conditionalFormatting sqref="T74:T76">
    <cfRule type="containsText" dxfId="4605" priority="2529" operator="containsText" text="欠">
      <formula>NOT(ISERROR(SEARCH("欠",T74)))</formula>
    </cfRule>
  </conditionalFormatting>
  <conditionalFormatting sqref="T78:T79">
    <cfRule type="containsText" dxfId="4604" priority="4146" operator="containsText" text="欠">
      <formula>NOT(ISERROR(SEARCH("欠",T78)))</formula>
    </cfRule>
  </conditionalFormatting>
  <conditionalFormatting sqref="T82:T83">
    <cfRule type="containsText" dxfId="4603" priority="2217" operator="containsText" text="欠">
      <formula>NOT(ISERROR(SEARCH("欠",T82)))</formula>
    </cfRule>
  </conditionalFormatting>
  <conditionalFormatting sqref="T86:T90">
    <cfRule type="containsText" dxfId="4602" priority="2541" operator="containsText" text="欠">
      <formula>NOT(ISERROR(SEARCH("欠",T86)))</formula>
    </cfRule>
  </conditionalFormatting>
  <conditionalFormatting sqref="T92:T93">
    <cfRule type="containsText" dxfId="4601" priority="4344" operator="containsText" text="欠">
      <formula>NOT(ISERROR(SEARCH("欠",T92)))</formula>
    </cfRule>
  </conditionalFormatting>
  <conditionalFormatting sqref="T96:T103">
    <cfRule type="containsText" dxfId="4600" priority="2226" operator="containsText" text="欠">
      <formula>NOT(ISERROR(SEARCH("欠",T96)))</formula>
    </cfRule>
  </conditionalFormatting>
  <conditionalFormatting sqref="T106:T107">
    <cfRule type="containsText" dxfId="4599" priority="4542" operator="containsText" text="欠">
      <formula>NOT(ISERROR(SEARCH("欠",T106)))</formula>
    </cfRule>
  </conditionalFormatting>
  <conditionalFormatting sqref="T110:T111">
    <cfRule type="containsText" dxfId="4598" priority="11417" operator="containsText" text="REF">
      <formula>NOT(ISERROR(SEARCH("REF",T110)))</formula>
    </cfRule>
  </conditionalFormatting>
  <conditionalFormatting sqref="T111">
    <cfRule type="containsText" dxfId="4597" priority="11445" operator="containsText" text="欠">
      <formula>NOT(ISERROR(SEARCH("欠",T111)))</formula>
    </cfRule>
  </conditionalFormatting>
  <conditionalFormatting sqref="T114:T115">
    <cfRule type="containsText" dxfId="4596" priority="2571" operator="containsText" text="欠">
      <formula>NOT(ISERROR(SEARCH("欠",T114)))</formula>
    </cfRule>
  </conditionalFormatting>
  <conditionalFormatting sqref="T54:U57">
    <cfRule type="containsText" dxfId="4595" priority="2262" operator="containsText" text="欠">
      <formula>NOT(ISERROR(SEARCH("欠",T54)))</formula>
    </cfRule>
  </conditionalFormatting>
  <conditionalFormatting sqref="T110:U110">
    <cfRule type="containsText" dxfId="4594" priority="11415" operator="containsText" text="欠">
      <formula>NOT(ISERROR(SEARCH("欠",T110)))</formula>
    </cfRule>
  </conditionalFormatting>
  <conditionalFormatting sqref="T12:V12">
    <cfRule type="containsText" dxfId="4593" priority="2890" operator="containsText" text="REF">
      <formula>NOT(ISERROR(SEARCH("REF",T12)))</formula>
    </cfRule>
  </conditionalFormatting>
  <conditionalFormatting sqref="T54:V54">
    <cfRule type="containsText" dxfId="4592" priority="2266" operator="containsText" text="REF">
      <formula>NOT(ISERROR(SEARCH("REF",T54)))</formula>
    </cfRule>
  </conditionalFormatting>
  <conditionalFormatting sqref="T96:V96">
    <cfRule type="containsText" dxfId="4591" priority="2230" operator="containsText" text="REF">
      <formula>NOT(ISERROR(SEARCH("REF",T96)))</formula>
    </cfRule>
  </conditionalFormatting>
  <conditionalFormatting sqref="T16:W16">
    <cfRule type="containsText" dxfId="4590" priority="3034" operator="containsText" text="REF">
      <formula>NOT(ISERROR(SEARCH("REF",T16)))</formula>
    </cfRule>
  </conditionalFormatting>
  <conditionalFormatting sqref="T26:W26">
    <cfRule type="containsText" dxfId="4589" priority="2206" operator="containsText" text="REF">
      <formula>NOT(ISERROR(SEARCH("REF",T26)))</formula>
    </cfRule>
  </conditionalFormatting>
  <conditionalFormatting sqref="T30:W30">
    <cfRule type="containsText" dxfId="4588" priority="3304" operator="containsText" text="REF">
      <formula>NOT(ISERROR(SEARCH("REF",T30)))</formula>
    </cfRule>
  </conditionalFormatting>
  <conditionalFormatting sqref="T40:W40">
    <cfRule type="containsText" dxfId="4587" priority="2278" operator="containsText" text="REF">
      <formula>NOT(ISERROR(SEARCH("REF",T40)))</formula>
    </cfRule>
  </conditionalFormatting>
  <conditionalFormatting sqref="T58:W58">
    <cfRule type="containsText" dxfId="4586" priority="12507" operator="containsText" text="欠">
      <formula>NOT(ISERROR(SEARCH("欠",T58)))</formula>
    </cfRule>
    <cfRule type="containsText" dxfId="4585" priority="12508" operator="containsText" text="REF">
      <formula>NOT(ISERROR(SEARCH("REF",T58)))</formula>
    </cfRule>
  </conditionalFormatting>
  <conditionalFormatting sqref="T82:W82">
    <cfRule type="containsText" dxfId="4584" priority="2143" operator="containsText" text="REF">
      <formula>NOT(ISERROR(SEARCH("REF",T82)))</formula>
    </cfRule>
  </conditionalFormatting>
  <conditionalFormatting sqref="T100:W100">
    <cfRule type="containsText" dxfId="4583" priority="2257" operator="containsText" text="REF">
      <formula>NOT(ISERROR(SEARCH("REF",T100)))</formula>
    </cfRule>
  </conditionalFormatting>
  <conditionalFormatting sqref="T44:X44">
    <cfRule type="containsText" dxfId="4582" priority="2212" operator="containsText" text="REF">
      <formula>NOT(ISERROR(SEARCH("REF",T44)))</formula>
    </cfRule>
  </conditionalFormatting>
  <conditionalFormatting sqref="T114:X114">
    <cfRule type="containsText" dxfId="4581" priority="2560" operator="containsText" text="REF">
      <formula>NOT(ISERROR(SEARCH("REF",T114)))</formula>
    </cfRule>
  </conditionalFormatting>
  <conditionalFormatting sqref="U6">
    <cfRule type="containsText" dxfId="4580" priority="2487" operator="containsText" text="欠">
      <formula>NOT(ISERROR(SEARCH("欠",U6)))</formula>
    </cfRule>
  </conditionalFormatting>
  <conditionalFormatting sqref="U8:U13">
    <cfRule type="containsText" dxfId="4579" priority="2814" operator="containsText" text="欠">
      <formula>NOT(ISERROR(SEARCH("欠",U8)))</formula>
    </cfRule>
  </conditionalFormatting>
  <conditionalFormatting sqref="U16:U20">
    <cfRule type="containsText" dxfId="4578" priority="2184" operator="containsText" text="欠">
      <formula>NOT(ISERROR(SEARCH("欠",U16)))</formula>
    </cfRule>
  </conditionalFormatting>
  <conditionalFormatting sqref="U22:U33">
    <cfRule type="containsText" dxfId="4577" priority="3156" operator="containsText" text="欠">
      <formula>NOT(ISERROR(SEARCH("欠",U22)))</formula>
    </cfRule>
  </conditionalFormatting>
  <conditionalFormatting sqref="U36:U37">
    <cfRule type="containsText" dxfId="4576" priority="3426" operator="containsText" text="欠">
      <formula>NOT(ISERROR(SEARCH("欠",U36)))</formula>
    </cfRule>
  </conditionalFormatting>
  <conditionalFormatting sqref="U40:U41">
    <cfRule type="containsText" dxfId="4575" priority="3417" operator="containsText" text="欠">
      <formula>NOT(ISERROR(SEARCH("欠",U40)))</formula>
    </cfRule>
  </conditionalFormatting>
  <conditionalFormatting sqref="U44:U47">
    <cfRule type="containsText" dxfId="4574" priority="3615" operator="containsText" text="欠">
      <formula>NOT(ISERROR(SEARCH("欠",U44)))</formula>
    </cfRule>
  </conditionalFormatting>
  <conditionalFormatting sqref="U50:U53">
    <cfRule type="containsText" dxfId="4573" priority="2166" operator="containsText" text="欠">
      <formula>NOT(ISERROR(SEARCH("欠",U50)))</formula>
    </cfRule>
  </conditionalFormatting>
  <conditionalFormatting sqref="U59:U65">
    <cfRule type="containsText" dxfId="4572" priority="3795" operator="containsText" text="欠">
      <formula>NOT(ISERROR(SEARCH("欠",U59)))</formula>
    </cfRule>
  </conditionalFormatting>
  <conditionalFormatting sqref="U68:U70">
    <cfRule type="containsText" dxfId="4571" priority="2523" operator="containsText" text="欠">
      <formula>NOT(ISERROR(SEARCH("欠",U68)))</formula>
    </cfRule>
  </conditionalFormatting>
  <conditionalFormatting sqref="U75">
    <cfRule type="containsText" dxfId="4570" priority="12606" operator="containsText" text="欠">
      <formula>NOT(ISERROR(SEARCH("欠",U75)))</formula>
    </cfRule>
  </conditionalFormatting>
  <conditionalFormatting sqref="U78:U83">
    <cfRule type="containsText" dxfId="4569" priority="2460" operator="containsText" text="欠">
      <formula>NOT(ISERROR(SEARCH("欠",U78)))</formula>
    </cfRule>
  </conditionalFormatting>
  <conditionalFormatting sqref="U85:U97">
    <cfRule type="containsText" dxfId="4568" priority="4236" operator="containsText" text="欠">
      <formula>NOT(ISERROR(SEARCH("欠",U85)))</formula>
    </cfRule>
  </conditionalFormatting>
  <conditionalFormatting sqref="U100:U103">
    <cfRule type="containsText" dxfId="4567" priority="4488" operator="containsText" text="欠">
      <formula>NOT(ISERROR(SEARCH("欠",U100)))</formula>
    </cfRule>
  </conditionalFormatting>
  <conditionalFormatting sqref="U106:U109">
    <cfRule type="containsText" dxfId="4566" priority="2394" operator="containsText" text="欠">
      <formula>NOT(ISERROR(SEARCH("欠",U106)))</formula>
    </cfRule>
  </conditionalFormatting>
  <conditionalFormatting sqref="U110:U112">
    <cfRule type="containsText" dxfId="4565" priority="4645" operator="containsText" text="REF">
      <formula>NOT(ISERROR(SEARCH("REF",U110)))</formula>
    </cfRule>
  </conditionalFormatting>
  <conditionalFormatting sqref="U111:U117">
    <cfRule type="containsText" dxfId="4564" priority="2175" operator="containsText" text="欠">
      <formula>NOT(ISERROR(SEARCH("欠",U111)))</formula>
    </cfRule>
  </conditionalFormatting>
  <conditionalFormatting sqref="U66:V67">
    <cfRule type="containsText" dxfId="4563" priority="2196" operator="containsText" text="欠">
      <formula>NOT(ISERROR(SEARCH("欠",U66)))</formula>
    </cfRule>
  </conditionalFormatting>
  <conditionalFormatting sqref="U72:V74">
    <cfRule type="containsText" dxfId="4562" priority="4038" operator="containsText" text="欠">
      <formula>NOT(ISERROR(SEARCH("欠",U72)))</formula>
    </cfRule>
  </conditionalFormatting>
  <conditionalFormatting sqref="U10:W10">
    <cfRule type="containsText" dxfId="4561" priority="2926" operator="containsText" text="REF">
      <formula>NOT(ISERROR(SEARCH("REF",U10)))</formula>
    </cfRule>
  </conditionalFormatting>
  <conditionalFormatting sqref="U52:W52">
    <cfRule type="containsText" dxfId="4560" priority="2170" operator="containsText" text="REF">
      <formula>NOT(ISERROR(SEARCH("REF",U52)))</formula>
    </cfRule>
  </conditionalFormatting>
  <conditionalFormatting sqref="U80:W80">
    <cfRule type="containsText" dxfId="4559" priority="2437" operator="containsText" text="REF">
      <formula>NOT(ISERROR(SEARCH("REF",U80)))</formula>
    </cfRule>
  </conditionalFormatting>
  <conditionalFormatting sqref="U84:W84">
    <cfRule type="containsText" dxfId="4558" priority="11729" operator="containsText" text="欠">
      <formula>NOT(ISERROR(SEARCH("欠",U84)))</formula>
    </cfRule>
    <cfRule type="containsText" dxfId="4557" priority="11730" operator="containsText" text="REF">
      <formula>NOT(ISERROR(SEARCH("REF",U84)))</formula>
    </cfRule>
  </conditionalFormatting>
  <conditionalFormatting sqref="U108:W108">
    <cfRule type="containsText" dxfId="4556" priority="2380" operator="containsText" text="REF">
      <formula>NOT(ISERROR(SEARCH("REF",U108)))</formula>
    </cfRule>
  </conditionalFormatting>
  <conditionalFormatting sqref="U6:X6">
    <cfRule type="containsText" dxfId="4555" priority="2488" operator="containsText" text="REF">
      <formula>NOT(ISERROR(SEARCH("REF",U6)))</formula>
    </cfRule>
  </conditionalFormatting>
  <conditionalFormatting sqref="U20:X20">
    <cfRule type="containsText" dxfId="4554" priority="2185" operator="containsText" text="REF">
      <formula>NOT(ISERROR(SEARCH("REF",U20)))</formula>
    </cfRule>
  </conditionalFormatting>
  <conditionalFormatting sqref="U66:X66">
    <cfRule type="containsText" dxfId="4553" priority="2080" operator="containsText" text="REF">
      <formula>NOT(ISERROR(SEARCH("REF",U66)))</formula>
    </cfRule>
  </conditionalFormatting>
  <conditionalFormatting sqref="U72:X72">
    <cfRule type="containsText" dxfId="4552" priority="4042" operator="containsText" text="REF">
      <formula>NOT(ISERROR(SEARCH("REF",U72)))</formula>
    </cfRule>
  </conditionalFormatting>
  <conditionalFormatting sqref="U94:X94">
    <cfRule type="containsText" dxfId="4551" priority="2548" operator="containsText" text="REF">
      <formula>NOT(ISERROR(SEARCH("REF",U94)))</formula>
    </cfRule>
  </conditionalFormatting>
  <conditionalFormatting sqref="U116:X116">
    <cfRule type="containsText" dxfId="4550" priority="155" operator="containsText" text="REF">
      <formula>NOT(ISERROR(SEARCH("REF",U116)))</formula>
    </cfRule>
  </conditionalFormatting>
  <conditionalFormatting sqref="V6:V7">
    <cfRule type="containsText" dxfId="4549" priority="2859" operator="containsText" text="欠">
      <formula>NOT(ISERROR(SEARCH("欠",V6)))</formula>
    </cfRule>
  </conditionalFormatting>
  <conditionalFormatting sqref="V10:V14">
    <cfRule type="containsText" dxfId="4548" priority="2190" operator="containsText" text="欠">
      <formula>NOT(ISERROR(SEARCH("欠",V10)))</formula>
    </cfRule>
  </conditionalFormatting>
  <conditionalFormatting sqref="V16:V21">
    <cfRule type="containsText" dxfId="4547" priority="3039" operator="containsText" text="欠">
      <formula>NOT(ISERROR(SEARCH("欠",V16)))</formula>
    </cfRule>
  </conditionalFormatting>
  <conditionalFormatting sqref="V24:V27">
    <cfRule type="containsText" dxfId="4546" priority="3210" operator="containsText" text="欠">
      <formula>NOT(ISERROR(SEARCH("欠",V24)))</formula>
    </cfRule>
  </conditionalFormatting>
  <conditionalFormatting sqref="V30:V33">
    <cfRule type="containsText" dxfId="4545" priority="3309" operator="containsText" text="欠">
      <formula>NOT(ISERROR(SEARCH("欠",V30)))</formula>
    </cfRule>
  </conditionalFormatting>
  <conditionalFormatting sqref="V35">
    <cfRule type="containsText" dxfId="4544" priority="12642" operator="containsText" text="欠">
      <formula>NOT(ISERROR(SEARCH("欠",V35)))</formula>
    </cfRule>
  </conditionalFormatting>
  <conditionalFormatting sqref="V38:V49">
    <cfRule type="containsText" dxfId="4543" priority="3399" operator="containsText" text="欠">
      <formula>NOT(ISERROR(SEARCH("欠",V38)))</formula>
    </cfRule>
  </conditionalFormatting>
  <conditionalFormatting sqref="V52:V56">
    <cfRule type="containsText" dxfId="4542" priority="2505" operator="containsText" text="欠">
      <formula>NOT(ISERROR(SEARCH("欠",V52)))</formula>
    </cfRule>
  </conditionalFormatting>
  <conditionalFormatting sqref="V59:V63 X60:X66">
    <cfRule type="containsText" dxfId="4541" priority="2157" operator="containsText" text="欠">
      <formula>NOT(ISERROR(SEARCH("欠",V59)))</formula>
    </cfRule>
  </conditionalFormatting>
  <conditionalFormatting sqref="V68:V69">
    <cfRule type="containsText" dxfId="4540" priority="3966" operator="containsText" text="欠">
      <formula>NOT(ISERROR(SEARCH("欠",V68)))</formula>
    </cfRule>
  </conditionalFormatting>
  <conditionalFormatting sqref="V75:V77">
    <cfRule type="containsText" dxfId="4539" priority="4119" operator="containsText" text="欠">
      <formula>NOT(ISERROR(SEARCH("欠",V75)))</formula>
    </cfRule>
  </conditionalFormatting>
  <conditionalFormatting sqref="V80:V83">
    <cfRule type="containsText" dxfId="4538" priority="2139" operator="containsText" text="欠">
      <formula>NOT(ISERROR(SEARCH("欠",V80)))</formula>
    </cfRule>
  </conditionalFormatting>
  <conditionalFormatting sqref="V85:V91">
    <cfRule type="containsText" dxfId="4537" priority="2148" operator="containsText" text="欠">
      <formula>NOT(ISERROR(SEARCH("欠",V85)))</formula>
    </cfRule>
  </conditionalFormatting>
  <conditionalFormatting sqref="V94:V97">
    <cfRule type="containsText" dxfId="4536" priority="4389" operator="containsText" text="欠">
      <formula>NOT(ISERROR(SEARCH("欠",V94)))</formula>
    </cfRule>
  </conditionalFormatting>
  <conditionalFormatting sqref="V99:V103">
    <cfRule type="containsText" dxfId="4535" priority="4479" operator="containsText" text="欠">
      <formula>NOT(ISERROR(SEARCH("欠",V99)))</formula>
    </cfRule>
  </conditionalFormatting>
  <conditionalFormatting sqref="V105">
    <cfRule type="containsText" dxfId="4534" priority="12322" operator="containsText" text="欠">
      <formula>NOT(ISERROR(SEARCH("欠",V105)))</formula>
    </cfRule>
  </conditionalFormatting>
  <conditionalFormatting sqref="V108:V117">
    <cfRule type="containsText" dxfId="4533" priority="2385" operator="containsText" text="欠">
      <formula>NOT(ISERROR(SEARCH("欠",V108)))</formula>
    </cfRule>
  </conditionalFormatting>
  <conditionalFormatting sqref="V38:W38">
    <cfRule type="containsText" dxfId="4532" priority="3394" operator="containsText" text="REF">
      <formula>NOT(ISERROR(SEARCH("REF",V38)))</formula>
    </cfRule>
  </conditionalFormatting>
  <conditionalFormatting sqref="V110:W110">
    <cfRule type="containsText" dxfId="4531" priority="4609" operator="containsText" text="REF">
      <formula>NOT(ISERROR(SEARCH("REF",V110)))</formula>
    </cfRule>
  </conditionalFormatting>
  <conditionalFormatting sqref="V14:X14">
    <cfRule type="containsText" dxfId="4530" priority="2191" operator="containsText" text="REF">
      <formula>NOT(ISERROR(SEARCH("REF",V14)))</formula>
    </cfRule>
  </conditionalFormatting>
  <conditionalFormatting sqref="V34:X34">
    <cfRule type="containsText" dxfId="4529" priority="12639" operator="containsText" text="欠">
      <formula>NOT(ISERROR(SEARCH("欠",V34)))</formula>
    </cfRule>
    <cfRule type="containsText" dxfId="4528" priority="12640" operator="containsText" text="REF">
      <formula>NOT(ISERROR(SEARCH("REF",V34)))</formula>
    </cfRule>
  </conditionalFormatting>
  <conditionalFormatting sqref="V48:X48">
    <cfRule type="containsText" dxfId="4527" priority="3628" operator="containsText" text="REF">
      <formula>NOT(ISERROR(SEARCH("REF",V48)))</formula>
    </cfRule>
  </conditionalFormatting>
  <conditionalFormatting sqref="V56:X56">
    <cfRule type="containsText" dxfId="4526" priority="2506" operator="containsText" text="REF">
      <formula>NOT(ISERROR(SEARCH("REF",V56)))</formula>
    </cfRule>
  </conditionalFormatting>
  <conditionalFormatting sqref="V62:X62">
    <cfRule type="containsText" dxfId="4525" priority="144" operator="containsText" text="REF">
      <formula>NOT(ISERROR(SEARCH("REF",V62)))</formula>
    </cfRule>
  </conditionalFormatting>
  <conditionalFormatting sqref="V76:X76">
    <cfRule type="containsText" dxfId="4524" priority="4096" operator="containsText" text="REF">
      <formula>NOT(ISERROR(SEARCH("REF",V76)))</formula>
    </cfRule>
  </conditionalFormatting>
  <conditionalFormatting sqref="V90:X90">
    <cfRule type="containsText" dxfId="4523" priority="2152" operator="containsText" text="REF">
      <formula>NOT(ISERROR(SEARCH("REF",V90)))</formula>
    </cfRule>
  </conditionalFormatting>
  <conditionalFormatting sqref="V104:X104">
    <cfRule type="containsText" dxfId="4522" priority="12279" operator="containsText" text="欠">
      <formula>NOT(ISERROR(SEARCH("欠",V104)))</formula>
    </cfRule>
    <cfRule type="containsText" dxfId="4521" priority="12280" operator="containsText" text="REF">
      <formula>NOT(ISERROR(SEARCH("REF",V104)))</formula>
    </cfRule>
  </conditionalFormatting>
  <conditionalFormatting sqref="V112:X112">
    <cfRule type="containsText" dxfId="4520" priority="2554" operator="containsText" text="REF">
      <formula>NOT(ISERROR(SEARCH("REF",V112)))</formula>
    </cfRule>
  </conditionalFormatting>
  <conditionalFormatting sqref="W6:W11">
    <cfRule type="containsText" dxfId="4519" priority="2841" operator="containsText" text="欠">
      <formula>NOT(ISERROR(SEARCH("欠",W6)))</formula>
    </cfRule>
  </conditionalFormatting>
  <conditionalFormatting sqref="W14:W17">
    <cfRule type="containsText" dxfId="4518" priority="3021" operator="containsText" text="欠">
      <formula>NOT(ISERROR(SEARCH("欠",W14)))</formula>
    </cfRule>
  </conditionalFormatting>
  <conditionalFormatting sqref="W20:W26">
    <cfRule type="containsText" dxfId="4517" priority="2205" operator="containsText" text="欠">
      <formula>NOT(ISERROR(SEARCH("欠",W20)))</formula>
    </cfRule>
  </conditionalFormatting>
  <conditionalFormatting sqref="W28:W31">
    <cfRule type="containsText" dxfId="4516" priority="3291" operator="containsText" text="欠">
      <formula>NOT(ISERROR(SEARCH("欠",W28)))</formula>
    </cfRule>
  </conditionalFormatting>
  <conditionalFormatting sqref="W35:W45">
    <cfRule type="containsText" dxfId="4515" priority="2706" operator="containsText" text="欠">
      <formula>NOT(ISERROR(SEARCH("欠",W35)))</formula>
    </cfRule>
  </conditionalFormatting>
  <conditionalFormatting sqref="W48:W53">
    <cfRule type="containsText" dxfId="4514" priority="3624" operator="containsText" text="欠">
      <formula>NOT(ISERROR(SEARCH("欠",W48)))</formula>
    </cfRule>
  </conditionalFormatting>
  <conditionalFormatting sqref="W56:W57">
    <cfRule type="containsText" dxfId="4513" priority="3777" operator="containsText" text="欠">
      <formula>NOT(ISERROR(SEARCH("欠",W56)))</formula>
    </cfRule>
  </conditionalFormatting>
  <conditionalFormatting sqref="W59:W67">
    <cfRule type="containsText" dxfId="4512" priority="143" operator="containsText" text="欠">
      <formula>NOT(ISERROR(SEARCH("欠",W59)))</formula>
    </cfRule>
  </conditionalFormatting>
  <conditionalFormatting sqref="W70:W73">
    <cfRule type="containsText" dxfId="4511" priority="145" operator="containsText" text="欠">
      <formula>NOT(ISERROR(SEARCH("欠",W70)))</formula>
    </cfRule>
  </conditionalFormatting>
  <conditionalFormatting sqref="W76:W77">
    <cfRule type="containsText" dxfId="4510" priority="4101" operator="containsText" text="欠">
      <formula>NOT(ISERROR(SEARCH("欠",W76)))</formula>
    </cfRule>
  </conditionalFormatting>
  <conditionalFormatting sqref="W80:W82">
    <cfRule type="containsText" dxfId="4509" priority="2433" operator="containsText" text="欠">
      <formula>NOT(ISERROR(SEARCH("欠",W80)))</formula>
    </cfRule>
  </conditionalFormatting>
  <conditionalFormatting sqref="W85:W87">
    <cfRule type="containsText" dxfId="4508" priority="9536" operator="containsText" text="欠">
      <formula>NOT(ISERROR(SEARCH("欠",W85)))</formula>
    </cfRule>
  </conditionalFormatting>
  <conditionalFormatting sqref="W86:W87">
    <cfRule type="containsText" dxfId="4507" priority="9537" operator="containsText" text="REF">
      <formula>NOT(ISERROR(SEARCH("REF",W86)))</formula>
    </cfRule>
  </conditionalFormatting>
  <conditionalFormatting sqref="W89">
    <cfRule type="containsText" dxfId="4506" priority="11260" operator="containsText" text="欠">
      <formula>NOT(ISERROR(SEARCH("欠",W89)))</formula>
    </cfRule>
  </conditionalFormatting>
  <conditionalFormatting sqref="W92:W95">
    <cfRule type="containsText" dxfId="4505" priority="4380" operator="containsText" text="欠">
      <formula>NOT(ISERROR(SEARCH("欠",W92)))</formula>
    </cfRule>
  </conditionalFormatting>
  <conditionalFormatting sqref="W98:W101">
    <cfRule type="containsText" dxfId="4504" priority="2130" operator="containsText" text="欠">
      <formula>NOT(ISERROR(SEARCH("欠",W98)))</formula>
    </cfRule>
  </conditionalFormatting>
  <conditionalFormatting sqref="W105:W114">
    <cfRule type="containsText" dxfId="4503" priority="2094" operator="containsText" text="欠">
      <formula>NOT(ISERROR(SEARCH("欠",W105)))</formula>
    </cfRule>
  </conditionalFormatting>
  <conditionalFormatting sqref="W116">
    <cfRule type="containsText" dxfId="4502" priority="154" operator="containsText" text="欠">
      <formula>NOT(ISERROR(SEARCH("欠",W116)))</formula>
    </cfRule>
  </conditionalFormatting>
  <conditionalFormatting sqref="W8:X8">
    <cfRule type="containsText" dxfId="4501" priority="2872" operator="containsText" text="REF">
      <formula>NOT(ISERROR(SEARCH("REF",W8)))</formula>
    </cfRule>
  </conditionalFormatting>
  <conditionalFormatting sqref="W22:X22">
    <cfRule type="containsText" dxfId="4500" priority="2044" operator="containsText" text="REF">
      <formula>NOT(ISERROR(SEARCH("REF",W22)))</formula>
    </cfRule>
  </conditionalFormatting>
  <conditionalFormatting sqref="W28:X28">
    <cfRule type="containsText" dxfId="4499" priority="3286" operator="containsText" text="REF">
      <formula>NOT(ISERROR(SEARCH("REF",W28)))</formula>
    </cfRule>
  </conditionalFormatting>
  <conditionalFormatting sqref="W36:X36">
    <cfRule type="containsText" dxfId="4498" priority="3376" operator="containsText" text="REF">
      <formula>NOT(ISERROR(SEARCH("REF",W36)))</formula>
    </cfRule>
  </conditionalFormatting>
  <conditionalFormatting sqref="W42:X42">
    <cfRule type="containsText" dxfId="4497" priority="2701" operator="containsText" text="REF">
      <formula>NOT(ISERROR(SEARCH("REF",W42)))</formula>
    </cfRule>
  </conditionalFormatting>
  <conditionalFormatting sqref="W50:X50">
    <cfRule type="containsText" dxfId="4496" priority="3664" operator="containsText" text="REF">
      <formula>NOT(ISERROR(SEARCH("REF",W50)))</formula>
    </cfRule>
  </conditionalFormatting>
  <conditionalFormatting sqref="W64:X64">
    <cfRule type="containsText" dxfId="4495" priority="3916" operator="containsText" text="REF">
      <formula>NOT(ISERROR(SEARCH("REF",W64)))</formula>
    </cfRule>
  </conditionalFormatting>
  <conditionalFormatting sqref="W70:X70">
    <cfRule type="containsText" dxfId="4494" priority="149" operator="containsText" text="REF">
      <formula>NOT(ISERROR(SEARCH("REF",W70)))</formula>
    </cfRule>
  </conditionalFormatting>
  <conditionalFormatting sqref="W78:X78">
    <cfRule type="containsText" dxfId="4493" priority="4195" operator="containsText" text="REF">
      <formula>NOT(ISERROR(SEARCH("REF",W78)))</formula>
    </cfRule>
  </conditionalFormatting>
  <conditionalFormatting sqref="W78:X79">
    <cfRule type="containsText" dxfId="4492" priority="4191" operator="containsText" text="欠">
      <formula>NOT(ISERROR(SEARCH("欠",W78)))</formula>
    </cfRule>
  </conditionalFormatting>
  <conditionalFormatting sqref="W90:X91">
    <cfRule type="containsText" dxfId="4491" priority="4308" operator="containsText" text="欠">
      <formula>NOT(ISERROR(SEARCH("欠",W90)))</formula>
    </cfRule>
  </conditionalFormatting>
  <conditionalFormatting sqref="W92:X92">
    <cfRule type="containsText" dxfId="4490" priority="9923" operator="containsText" text="REF">
      <formula>NOT(ISERROR(SEARCH("REF",W92)))</formula>
    </cfRule>
  </conditionalFormatting>
  <conditionalFormatting sqref="W98:X98">
    <cfRule type="containsText" dxfId="4489" priority="2053" operator="containsText" text="REF">
      <formula>NOT(ISERROR(SEARCH("REF",W98)))</formula>
    </cfRule>
  </conditionalFormatting>
  <conditionalFormatting sqref="W106:X106">
    <cfRule type="containsText" dxfId="4488" priority="2098" operator="containsText" text="REF">
      <formula>NOT(ISERROR(SEARCH("REF",W106)))</formula>
    </cfRule>
  </conditionalFormatting>
  <conditionalFormatting sqref="X6:X9">
    <cfRule type="containsText" dxfId="4487" priority="2832" operator="containsText" text="欠">
      <formula>NOT(ISERROR(SEARCH("欠",X6)))</formula>
    </cfRule>
  </conditionalFormatting>
  <conditionalFormatting sqref="X11:X12">
    <cfRule type="containsText" dxfId="4486" priority="2809" operator="containsText" text="REF">
      <formula>NOT(ISERROR(SEARCH("REF",X11)))</formula>
    </cfRule>
  </conditionalFormatting>
  <conditionalFormatting sqref="X12:X15">
    <cfRule type="containsText" dxfId="4485" priority="2805" operator="containsText" text="欠">
      <formula>NOT(ISERROR(SEARCH("欠",X12)))</formula>
    </cfRule>
  </conditionalFormatting>
  <conditionalFormatting sqref="X17:X18">
    <cfRule type="containsText" dxfId="4484" priority="9801" operator="containsText" text="REF">
      <formula>NOT(ISERROR(SEARCH("REF",X17)))</formula>
    </cfRule>
  </conditionalFormatting>
  <conditionalFormatting sqref="X18:X23">
    <cfRule type="containsText" dxfId="4483" priority="2040" operator="containsText" text="欠">
      <formula>NOT(ISERROR(SEARCH("欠",X18)))</formula>
    </cfRule>
  </conditionalFormatting>
  <conditionalFormatting sqref="X25:X26">
    <cfRule type="containsText" dxfId="4482" priority="2764" operator="containsText" text="REF">
      <formula>NOT(ISERROR(SEARCH("REF",X25)))</formula>
    </cfRule>
  </conditionalFormatting>
  <conditionalFormatting sqref="X26:X29">
    <cfRule type="containsText" dxfId="4481" priority="2760" operator="containsText" text="欠">
      <formula>NOT(ISERROR(SEARCH("欠",X26)))</formula>
    </cfRule>
  </conditionalFormatting>
  <conditionalFormatting sqref="X31:X32">
    <cfRule type="containsText" dxfId="4480" priority="2755" operator="containsText" text="REF">
      <formula>NOT(ISERROR(SEARCH("REF",X31)))</formula>
    </cfRule>
  </conditionalFormatting>
  <conditionalFormatting sqref="X32:X33">
    <cfRule type="containsText" dxfId="4479" priority="2751" operator="containsText" text="欠">
      <formula>NOT(ISERROR(SEARCH("欠",X32)))</formula>
    </cfRule>
  </conditionalFormatting>
  <conditionalFormatting sqref="X35:X37">
    <cfRule type="containsText" dxfId="4478" priority="3372" operator="containsText" text="欠">
      <formula>NOT(ISERROR(SEARCH("欠",X35)))</formula>
    </cfRule>
  </conditionalFormatting>
  <conditionalFormatting sqref="X39:X40">
    <cfRule type="containsText" dxfId="4477" priority="11973" operator="containsText" text="REF">
      <formula>NOT(ISERROR(SEARCH("REF",X39)))</formula>
    </cfRule>
  </conditionalFormatting>
  <conditionalFormatting sqref="X40:X44">
    <cfRule type="containsText" dxfId="4476" priority="2211" operator="containsText" text="欠">
      <formula>NOT(ISERROR(SEARCH("欠",X40)))</formula>
    </cfRule>
  </conditionalFormatting>
  <conditionalFormatting sqref="X46">
    <cfRule type="containsText" dxfId="4475" priority="2692" operator="containsText" text="REF">
      <formula>NOT(ISERROR(SEARCH("REF",X46)))</formula>
    </cfRule>
  </conditionalFormatting>
  <conditionalFormatting sqref="X46:X51">
    <cfRule type="containsText" dxfId="4474" priority="2688" operator="containsText" text="欠">
      <formula>NOT(ISERROR(SEARCH("欠",X46)))</formula>
    </cfRule>
  </conditionalFormatting>
  <conditionalFormatting sqref="X53:X54">
    <cfRule type="containsText" dxfId="4473" priority="2062" operator="containsText" text="REF">
      <formula>NOT(ISERROR(SEARCH("REF",X53)))</formula>
    </cfRule>
  </conditionalFormatting>
  <conditionalFormatting sqref="X54:X57">
    <cfRule type="containsText" dxfId="4472" priority="2058" operator="containsText" text="欠">
      <formula>NOT(ISERROR(SEARCH("欠",X54)))</formula>
    </cfRule>
  </conditionalFormatting>
  <conditionalFormatting sqref="X59:X60">
    <cfRule type="containsText" dxfId="4471" priority="9815" operator="containsText" text="REF">
      <formula>NOT(ISERROR(SEARCH("REF",X59)))</formula>
    </cfRule>
  </conditionalFormatting>
  <conditionalFormatting sqref="X68">
    <cfRule type="containsText" dxfId="4470" priority="2647" operator="containsText" text="REF">
      <formula>NOT(ISERROR(SEARCH("REF",X68)))</formula>
    </cfRule>
  </conditionalFormatting>
  <conditionalFormatting sqref="X68:X77">
    <cfRule type="containsText" dxfId="4469" priority="2085" operator="containsText" text="欠">
      <formula>NOT(ISERROR(SEARCH("欠",X68)))</formula>
    </cfRule>
  </conditionalFormatting>
  <conditionalFormatting sqref="X74">
    <cfRule type="containsText" dxfId="4468" priority="12602" operator="containsText" text="REF">
      <formula>NOT(ISERROR(SEARCH("REF",X74)))</formula>
    </cfRule>
  </conditionalFormatting>
  <conditionalFormatting sqref="X81:X82">
    <cfRule type="containsText" dxfId="4467" priority="2638" operator="containsText" text="REF">
      <formula>NOT(ISERROR(SEARCH("REF",X81)))</formula>
    </cfRule>
  </conditionalFormatting>
  <conditionalFormatting sqref="X82:X83">
    <cfRule type="containsText" dxfId="4466" priority="2634" operator="containsText" text="欠">
      <formula>NOT(ISERROR(SEARCH("欠",X82)))</formula>
    </cfRule>
  </conditionalFormatting>
  <conditionalFormatting sqref="X86:X88">
    <cfRule type="containsText" dxfId="4465" priority="9535" operator="containsText" text="REF">
      <formula>NOT(ISERROR(SEARCH("REF",X86)))</formula>
    </cfRule>
  </conditionalFormatting>
  <conditionalFormatting sqref="X86:X89">
    <cfRule type="containsText" dxfId="4464" priority="9534" operator="containsText" text="欠">
      <formula>NOT(ISERROR(SEARCH("欠",X86)))</formula>
    </cfRule>
  </conditionalFormatting>
  <conditionalFormatting sqref="X92:X94">
    <cfRule type="containsText" dxfId="4463" priority="2547" operator="containsText" text="欠">
      <formula>NOT(ISERROR(SEARCH("欠",X92)))</formula>
    </cfRule>
  </conditionalFormatting>
  <conditionalFormatting sqref="X96">
    <cfRule type="containsText" dxfId="4462" priority="9827" operator="containsText" text="REF">
      <formula>NOT(ISERROR(SEARCH("REF",X96)))</formula>
    </cfRule>
  </conditionalFormatting>
  <conditionalFormatting sqref="X96:X99">
    <cfRule type="containsText" dxfId="4461" priority="2049" operator="containsText" text="欠">
      <formula>NOT(ISERROR(SEARCH("欠",X96)))</formula>
    </cfRule>
  </conditionalFormatting>
  <conditionalFormatting sqref="X101:X102">
    <cfRule type="containsText" dxfId="4460" priority="2071" operator="containsText" text="REF">
      <formula>NOT(ISERROR(SEARCH("REF",X101)))</formula>
    </cfRule>
  </conditionalFormatting>
  <conditionalFormatting sqref="X102:X103">
    <cfRule type="containsText" dxfId="4459" priority="2067" operator="containsText" text="欠">
      <formula>NOT(ISERROR(SEARCH("欠",X102)))</formula>
    </cfRule>
  </conditionalFormatting>
  <conditionalFormatting sqref="X105:X107">
    <cfRule type="containsText" dxfId="4458" priority="4578" operator="containsText" text="欠">
      <formula>NOT(ISERROR(SEARCH("欠",X105)))</formula>
    </cfRule>
  </conditionalFormatting>
  <conditionalFormatting sqref="X109:X110">
    <cfRule type="containsText" dxfId="4457" priority="4600" operator="containsText" text="REF">
      <formula>NOT(ISERROR(SEARCH("REF",X109)))</formula>
    </cfRule>
  </conditionalFormatting>
  <conditionalFormatting sqref="X110:X112">
    <cfRule type="containsText" dxfId="4456" priority="2553" operator="containsText" text="欠">
      <formula>NOT(ISERROR(SEARCH("欠",X110)))</formula>
    </cfRule>
  </conditionalFormatting>
  <conditionalFormatting sqref="X114:X117">
    <cfRule type="containsText" dxfId="4455" priority="2589" operator="containsText" text="欠">
      <formula>NOT(ISERROR(SEARCH("欠",X114)))</formula>
    </cfRule>
  </conditionalFormatting>
  <conditionalFormatting sqref="Y116:AA117">
    <cfRule type="containsText" dxfId="4454" priority="544" operator="containsText" text="欠">
      <formula>NOT(ISERROR(SEARCH("欠",Y116)))</formula>
    </cfRule>
  </conditionalFormatting>
  <conditionalFormatting sqref="Z6">
    <cfRule type="containsText" dxfId="4453" priority="659" operator="containsText" text="REF">
      <formula>NOT(ISERROR(SEARCH("REF",Z6)))</formula>
    </cfRule>
  </conditionalFormatting>
  <conditionalFormatting sqref="Z6:Z7">
    <cfRule type="containsText" dxfId="4452" priority="655" operator="containsText" text="欠">
      <formula>NOT(ISERROR(SEARCH("欠",Z6)))</formula>
    </cfRule>
  </conditionalFormatting>
  <conditionalFormatting sqref="Z14">
    <cfRule type="containsText" dxfId="4451" priority="1040" operator="containsText" text="REF">
      <formula>NOT(ISERROR(SEARCH("REF",Z14)))</formula>
    </cfRule>
  </conditionalFormatting>
  <conditionalFormatting sqref="Z14:Z15">
    <cfRule type="containsText" dxfId="4450" priority="1036" operator="containsText" text="欠">
      <formula>NOT(ISERROR(SEARCH("欠",Z14)))</formula>
    </cfRule>
  </conditionalFormatting>
  <conditionalFormatting sqref="Z18:Z21">
    <cfRule type="containsText" dxfId="4449" priority="9635" operator="containsText" text="欠">
      <formula>NOT(ISERROR(SEARCH("欠",Z18)))</formula>
    </cfRule>
  </conditionalFormatting>
  <conditionalFormatting sqref="Z26">
    <cfRule type="containsText" dxfId="4448" priority="1031" operator="containsText" text="REF">
      <formula>NOT(ISERROR(SEARCH("REF",Z26)))</formula>
    </cfRule>
  </conditionalFormatting>
  <conditionalFormatting sqref="Z26:Z29">
    <cfRule type="containsText" dxfId="4447" priority="1018" operator="containsText" text="欠">
      <formula>NOT(ISERROR(SEARCH("欠",Z26)))</formula>
    </cfRule>
  </conditionalFormatting>
  <conditionalFormatting sqref="Z28">
    <cfRule type="containsText" dxfId="4446" priority="1022" operator="containsText" text="REF">
      <formula>NOT(ISERROR(SEARCH("REF",Z28)))</formula>
    </cfRule>
  </conditionalFormatting>
  <conditionalFormatting sqref="Z34">
    <cfRule type="containsText" dxfId="4445" priority="12652" operator="containsText" text="REF">
      <formula>NOT(ISERROR(SEARCH("REF",Z34)))</formula>
    </cfRule>
  </conditionalFormatting>
  <conditionalFormatting sqref="Z34:Z35">
    <cfRule type="containsText" dxfId="4444" priority="12651" operator="containsText" text="欠">
      <formula>NOT(ISERROR(SEARCH("欠",Z34)))</formula>
    </cfRule>
  </conditionalFormatting>
  <conditionalFormatting sqref="Z38">
    <cfRule type="containsText" dxfId="4443" priority="664" operator="containsText" text="欠">
      <formula>NOT(ISERROR(SEARCH("欠",Z38)))</formula>
    </cfRule>
  </conditionalFormatting>
  <conditionalFormatting sqref="Z40:Z41">
    <cfRule type="containsText" dxfId="4442" priority="12649" operator="containsText" text="欠">
      <formula>NOT(ISERROR(SEARCH("欠",Z40)))</formula>
    </cfRule>
  </conditionalFormatting>
  <conditionalFormatting sqref="Z44">
    <cfRule type="containsText" dxfId="4441" priority="739" operator="containsText" text="欠">
      <formula>NOT(ISERROR(SEARCH("欠",Z44)))</formula>
    </cfRule>
  </conditionalFormatting>
  <conditionalFormatting sqref="Z48">
    <cfRule type="containsText" dxfId="4440" priority="995" operator="containsText" text="REF">
      <formula>NOT(ISERROR(SEARCH("REF",Z48)))</formula>
    </cfRule>
  </conditionalFormatting>
  <conditionalFormatting sqref="Z48:Z50">
    <cfRule type="containsText" dxfId="4439" priority="640" operator="containsText" text="欠">
      <formula>NOT(ISERROR(SEARCH("欠",Z48)))</formula>
    </cfRule>
  </conditionalFormatting>
  <conditionalFormatting sqref="Z56">
    <cfRule type="containsText" dxfId="4438" priority="968" operator="containsText" text="REF">
      <formula>NOT(ISERROR(SEARCH("REF",Z56)))</formula>
    </cfRule>
  </conditionalFormatting>
  <conditionalFormatting sqref="Z56:Z57">
    <cfRule type="containsText" dxfId="4437" priority="964" operator="containsText" text="欠">
      <formula>NOT(ISERROR(SEARCH("欠",Z56)))</formula>
    </cfRule>
  </conditionalFormatting>
  <conditionalFormatting sqref="Z60:Z63">
    <cfRule type="containsText" dxfId="4436" priority="946" operator="containsText" text="欠">
      <formula>NOT(ISERROR(SEARCH("欠",Z60)))</formula>
    </cfRule>
  </conditionalFormatting>
  <conditionalFormatting sqref="Z62">
    <cfRule type="containsText" dxfId="4435" priority="950" operator="containsText" text="REF">
      <formula>NOT(ISERROR(SEARCH("REF",Z62)))</formula>
    </cfRule>
  </conditionalFormatting>
  <conditionalFormatting sqref="Z66">
    <cfRule type="containsText" dxfId="4434" priority="769" operator="containsText" text="欠">
      <formula>NOT(ISERROR(SEARCH("欠",Z66)))</formula>
    </cfRule>
  </conditionalFormatting>
  <conditionalFormatting sqref="Z70">
    <cfRule type="containsText" dxfId="4433" priority="941" operator="containsText" text="REF">
      <formula>NOT(ISERROR(SEARCH("REF",Z70)))</formula>
    </cfRule>
  </conditionalFormatting>
  <conditionalFormatting sqref="Z70:Z71">
    <cfRule type="containsText" dxfId="4432" priority="937" operator="containsText" text="欠">
      <formula>NOT(ISERROR(SEARCH("欠",Z70)))</formula>
    </cfRule>
  </conditionalFormatting>
  <conditionalFormatting sqref="Z74:Z77">
    <cfRule type="containsText" dxfId="4431" priority="646" operator="containsText" text="欠">
      <formula>NOT(ISERROR(SEARCH("欠",Z74)))</formula>
    </cfRule>
  </conditionalFormatting>
  <conditionalFormatting sqref="Z76">
    <cfRule type="containsText" dxfId="4430" priority="650" operator="containsText" text="REF">
      <formula>NOT(ISERROR(SEARCH("REF",Z76)))</formula>
    </cfRule>
  </conditionalFormatting>
  <conditionalFormatting sqref="Z80:Z83">
    <cfRule type="containsText" dxfId="4429" priority="616" operator="containsText" text="欠">
      <formula>NOT(ISERROR(SEARCH("欠",Z80)))</formula>
    </cfRule>
  </conditionalFormatting>
  <conditionalFormatting sqref="Z86:Z93">
    <cfRule type="containsText" dxfId="4428" priority="892" operator="containsText" text="欠">
      <formula>NOT(ISERROR(SEARCH("欠",Z86)))</formula>
    </cfRule>
  </conditionalFormatting>
  <conditionalFormatting sqref="Z90">
    <cfRule type="containsText" dxfId="4427" priority="896" operator="containsText" text="REF">
      <formula>NOT(ISERROR(SEARCH("REF",Z90)))</formula>
    </cfRule>
  </conditionalFormatting>
  <conditionalFormatting sqref="Z92">
    <cfRule type="containsText" dxfId="4426" priority="11646" operator="containsText" text="REF">
      <formula>NOT(ISERROR(SEARCH("REF",Z92)))</formula>
    </cfRule>
  </conditionalFormatting>
  <conditionalFormatting sqref="Z96:Z100">
    <cfRule type="containsText" dxfId="4425" priority="625" operator="containsText" text="欠">
      <formula>NOT(ISERROR(SEARCH("欠",Z96)))</formula>
    </cfRule>
  </conditionalFormatting>
  <conditionalFormatting sqref="Z98">
    <cfRule type="containsText" dxfId="4424" priority="629" operator="containsText" text="REF">
      <formula>NOT(ISERROR(SEARCH("REF",Z98)))</formula>
    </cfRule>
  </conditionalFormatting>
  <conditionalFormatting sqref="Z102:Z105">
    <cfRule type="containsText" dxfId="4423" priority="670" operator="containsText" text="欠">
      <formula>NOT(ISERROR(SEARCH("欠",Z102)))</formula>
    </cfRule>
  </conditionalFormatting>
  <conditionalFormatting sqref="Z104">
    <cfRule type="containsText" dxfId="4422" priority="12276" operator="containsText" text="REF">
      <formula>NOT(ISERROR(SEARCH("REF",Z104)))</formula>
    </cfRule>
  </conditionalFormatting>
  <conditionalFormatting sqref="Z108:Z111">
    <cfRule type="containsText" dxfId="4421" priority="607" operator="containsText" text="欠">
      <formula>NOT(ISERROR(SEARCH("欠",Z108)))</formula>
    </cfRule>
  </conditionalFormatting>
  <conditionalFormatting sqref="Z8:AA9">
    <cfRule type="containsText" dxfId="4420" priority="1090" operator="containsText" text="欠">
      <formula>NOT(ISERROR(SEARCH("欠",Z8)))</formula>
    </cfRule>
  </conditionalFormatting>
  <conditionalFormatting sqref="Z12:AA12">
    <cfRule type="containsText" dxfId="4419" priority="1130" operator="containsText" text="REF">
      <formula>NOT(ISERROR(SEARCH("REF",Z12)))</formula>
    </cfRule>
  </conditionalFormatting>
  <conditionalFormatting sqref="Z12:AA13">
    <cfRule type="containsText" dxfId="4418" priority="1126" operator="containsText" text="欠">
      <formula>NOT(ISERROR(SEARCH("欠",Z12)))</formula>
    </cfRule>
  </conditionalFormatting>
  <conditionalFormatting sqref="Z22:AA23">
    <cfRule type="containsText" dxfId="4417" priority="1207" operator="containsText" text="欠">
      <formula>NOT(ISERROR(SEARCH("欠",Z22)))</formula>
    </cfRule>
  </conditionalFormatting>
  <conditionalFormatting sqref="Z32:AA33">
    <cfRule type="containsText" dxfId="4416" priority="634" operator="containsText" text="欠">
      <formula>NOT(ISERROR(SEARCH("欠",Z32)))</formula>
    </cfRule>
  </conditionalFormatting>
  <conditionalFormatting sqref="Z36:AA37">
    <cfRule type="containsText" dxfId="4415" priority="1360" operator="containsText" text="欠">
      <formula>NOT(ISERROR(SEARCH("欠",Z36)))</formula>
    </cfRule>
  </conditionalFormatting>
  <conditionalFormatting sqref="Z40:AA40">
    <cfRule type="containsText" dxfId="4414" priority="12648" operator="containsText" text="REF">
      <formula>NOT(ISERROR(SEARCH("REF",Z40)))</formula>
    </cfRule>
  </conditionalFormatting>
  <conditionalFormatting sqref="Z42:AA42">
    <cfRule type="containsText" dxfId="4413" priority="1409" operator="containsText" text="REF">
      <formula>NOT(ISERROR(SEARCH("REF",Z42)))</formula>
    </cfRule>
  </conditionalFormatting>
  <conditionalFormatting sqref="Z42:AA43">
    <cfRule type="containsText" dxfId="4412" priority="1405" operator="containsText" text="欠">
      <formula>NOT(ISERROR(SEARCH("欠",Z42)))</formula>
    </cfRule>
  </conditionalFormatting>
  <conditionalFormatting sqref="Z46:AA47">
    <cfRule type="containsText" dxfId="4411" priority="1477" operator="containsText" text="欠">
      <formula>NOT(ISERROR(SEARCH("欠",Z46)))</formula>
    </cfRule>
  </conditionalFormatting>
  <conditionalFormatting sqref="Z51:AA51">
    <cfRule type="containsText" dxfId="4410" priority="1486" operator="containsText" text="欠">
      <formula>NOT(ISERROR(SEARCH("欠",Z51)))</formula>
    </cfRule>
  </conditionalFormatting>
  <conditionalFormatting sqref="Z54:AA54">
    <cfRule type="containsText" dxfId="4409" priority="1544" operator="containsText" text="REF">
      <formula>NOT(ISERROR(SEARCH("REF",Z54)))</formula>
    </cfRule>
  </conditionalFormatting>
  <conditionalFormatting sqref="Z54:AA55">
    <cfRule type="containsText" dxfId="4408" priority="1540" operator="containsText" text="欠">
      <formula>NOT(ISERROR(SEARCH("欠",Z54)))</formula>
    </cfRule>
  </conditionalFormatting>
  <conditionalFormatting sqref="Z64:AA65">
    <cfRule type="containsText" dxfId="4407" priority="1612" operator="containsText" text="欠">
      <formula>NOT(ISERROR(SEARCH("欠",Z64)))</formula>
    </cfRule>
  </conditionalFormatting>
  <conditionalFormatting sqref="Z68:AA69">
    <cfRule type="containsText" dxfId="4406" priority="1657" operator="containsText" text="欠">
      <formula>NOT(ISERROR(SEARCH("欠",Z68)))</formula>
    </cfRule>
  </conditionalFormatting>
  <conditionalFormatting sqref="Z78:AA79">
    <cfRule type="containsText" dxfId="4405" priority="1702" operator="containsText" text="欠">
      <formula>NOT(ISERROR(SEARCH("欠",Z78)))</formula>
    </cfRule>
  </conditionalFormatting>
  <conditionalFormatting sqref="Z106:AA107">
    <cfRule type="containsText" dxfId="4404" priority="1918" operator="containsText" text="欠">
      <formula>NOT(ISERROR(SEARCH("欠",Z106)))</formula>
    </cfRule>
  </conditionalFormatting>
  <conditionalFormatting sqref="Z110:AA110">
    <cfRule type="containsText" dxfId="4403" priority="221" operator="containsText" text="REF">
      <formula>NOT(ISERROR(SEARCH("REF",Z110)))</formula>
    </cfRule>
  </conditionalFormatting>
  <conditionalFormatting sqref="Z114:AA114">
    <cfRule type="containsText" dxfId="4402" priority="2012" operator="containsText" text="REF">
      <formula>NOT(ISERROR(SEARCH("REF",Z114)))</formula>
    </cfRule>
  </conditionalFormatting>
  <conditionalFormatting sqref="Z114:AA115">
    <cfRule type="containsText" dxfId="4401" priority="2008" operator="containsText" text="欠">
      <formula>NOT(ISERROR(SEARCH("欠",Z114)))</formula>
    </cfRule>
  </conditionalFormatting>
  <conditionalFormatting sqref="Z116:AA116">
    <cfRule type="containsText" dxfId="4400" priority="548" operator="containsText" text="REF">
      <formula>NOT(ISERROR(SEARCH("REF",Z116)))</formula>
    </cfRule>
  </conditionalFormatting>
  <conditionalFormatting sqref="Z8:AB8">
    <cfRule type="containsText" dxfId="4399" priority="1094" operator="containsText" text="REF">
      <formula>NOT(ISERROR(SEARCH("REF",Z8)))</formula>
    </cfRule>
  </conditionalFormatting>
  <conditionalFormatting sqref="Z22:AB22">
    <cfRule type="containsText" dxfId="4398" priority="1211" operator="containsText" text="REF">
      <formula>NOT(ISERROR(SEARCH("REF",Z22)))</formula>
    </cfRule>
  </conditionalFormatting>
  <conditionalFormatting sqref="Z36:AB36">
    <cfRule type="containsText" dxfId="4397" priority="1364" operator="containsText" text="REF">
      <formula>NOT(ISERROR(SEARCH("REF",Z36)))</formula>
    </cfRule>
  </conditionalFormatting>
  <conditionalFormatting sqref="Z46:AB46">
    <cfRule type="containsText" dxfId="4396" priority="746" operator="containsText" text="REF">
      <formula>NOT(ISERROR(SEARCH("REF",Z46)))</formula>
    </cfRule>
  </conditionalFormatting>
  <conditionalFormatting sqref="Z50:AB50">
    <cfRule type="containsText" dxfId="4395" priority="641" operator="containsText" text="REF">
      <formula>NOT(ISERROR(SEARCH("REF",Z50)))</formula>
    </cfRule>
  </conditionalFormatting>
  <conditionalFormatting sqref="Z60:AB60">
    <cfRule type="containsText" dxfId="4394" priority="1580" operator="containsText" text="REF">
      <formula>NOT(ISERROR(SEARCH("REF",Z60)))</formula>
    </cfRule>
  </conditionalFormatting>
  <conditionalFormatting sqref="Z64:AB64">
    <cfRule type="containsText" dxfId="4393" priority="758" operator="containsText" text="REF">
      <formula>NOT(ISERROR(SEARCH("REF",Z64)))</formula>
    </cfRule>
  </conditionalFormatting>
  <conditionalFormatting sqref="Z74:AB74">
    <cfRule type="containsText" dxfId="4392" priority="12614" operator="containsText" text="REF">
      <formula>NOT(ISERROR(SEARCH("REF",Z74)))</formula>
    </cfRule>
  </conditionalFormatting>
  <conditionalFormatting sqref="Z78:AB78">
    <cfRule type="containsText" dxfId="4391" priority="782" operator="containsText" text="REF">
      <formula>NOT(ISERROR(SEARCH("REF",Z78)))</formula>
    </cfRule>
  </conditionalFormatting>
  <conditionalFormatting sqref="Z80:AB80">
    <cfRule type="containsText" dxfId="4390" priority="452" operator="containsText" text="REF">
      <formula>NOT(ISERROR(SEARCH("REF",Z80)))</formula>
    </cfRule>
  </conditionalFormatting>
  <conditionalFormatting sqref="Z106:AB106">
    <cfRule type="containsText" dxfId="4389" priority="836" operator="containsText" text="REF">
      <formula>NOT(ISERROR(SEARCH("REF",Z106)))</formula>
    </cfRule>
  </conditionalFormatting>
  <conditionalFormatting sqref="Z108:AB108">
    <cfRule type="containsText" dxfId="4388" priority="443" operator="containsText" text="REF">
      <formula>NOT(ISERROR(SEARCH("REF",Z108)))</formula>
    </cfRule>
  </conditionalFormatting>
  <conditionalFormatting sqref="Z18:AC18">
    <cfRule type="containsText" dxfId="4387" priority="698" operator="containsText" text="REF">
      <formula>NOT(ISERROR(SEARCH("REF",Z18)))</formula>
    </cfRule>
  </conditionalFormatting>
  <conditionalFormatting sqref="Z38:AC38">
    <cfRule type="containsText" dxfId="4386" priority="530" operator="containsText" text="REF">
      <formula>NOT(ISERROR(SEARCH("REF",Z38)))</formula>
    </cfRule>
  </conditionalFormatting>
  <conditionalFormatting sqref="Z44:AC44">
    <cfRule type="containsText" dxfId="4385" priority="740" operator="containsText" text="REF">
      <formula>NOT(ISERROR(SEARCH("REF",Z44)))</formula>
    </cfRule>
  </conditionalFormatting>
  <conditionalFormatting sqref="Z88:AC88">
    <cfRule type="containsText" dxfId="4384" priority="800" operator="containsText" text="REF">
      <formula>NOT(ISERROR(SEARCH("REF",Z88)))</formula>
    </cfRule>
  </conditionalFormatting>
  <conditionalFormatting sqref="Z102:AC102">
    <cfRule type="containsText" dxfId="4383" priority="674" operator="containsText" text="REF">
      <formula>NOT(ISERROR(SEARCH("REF",Z102)))</formula>
    </cfRule>
  </conditionalFormatting>
  <conditionalFormatting sqref="Z100:AD100">
    <cfRule type="containsText" dxfId="4382" priority="566" operator="containsText" text="REF">
      <formula>NOT(ISERROR(SEARCH("REF",Z100)))</formula>
    </cfRule>
  </conditionalFormatting>
  <conditionalFormatting sqref="Z20:AE20">
    <cfRule type="containsText" dxfId="4381" priority="1229" operator="containsText" text="REF">
      <formula>NOT(ISERROR(SEARCH("REF",Z20)))</formula>
    </cfRule>
  </conditionalFormatting>
  <conditionalFormatting sqref="Z68:AE68">
    <cfRule type="containsText" dxfId="4380" priority="1643" operator="containsText" text="REF">
      <formula>NOT(ISERROR(SEARCH("REF",Z68)))</formula>
    </cfRule>
  </conditionalFormatting>
  <conditionalFormatting sqref="Z82:AE82">
    <cfRule type="containsText" dxfId="4379" priority="776" operator="containsText" text="REF">
      <formula>NOT(ISERROR(SEARCH("REF",Z82)))</formula>
    </cfRule>
  </conditionalFormatting>
  <conditionalFormatting sqref="Z96:AE96">
    <cfRule type="containsText" dxfId="4378" priority="398" operator="containsText" text="REF">
      <formula>NOT(ISERROR(SEARCH("REF",Z96)))</formula>
    </cfRule>
  </conditionalFormatting>
  <conditionalFormatting sqref="Z32:AF32">
    <cfRule type="containsText" dxfId="4377" priority="635" operator="containsText" text="REF">
      <formula>NOT(ISERROR(SEARCH("REF",Z32)))</formula>
    </cfRule>
  </conditionalFormatting>
  <conditionalFormatting sqref="Z66:AF66">
    <cfRule type="containsText" dxfId="4376" priority="764" operator="containsText" text="REF">
      <formula>NOT(ISERROR(SEARCH("REF",Z66)))</formula>
    </cfRule>
  </conditionalFormatting>
  <conditionalFormatting sqref="AA20">
    <cfRule type="containsText" dxfId="4375" priority="9621" operator="containsText" text="欠">
      <formula>NOT(ISERROR(SEARCH("欠",AA20)))</formula>
    </cfRule>
  </conditionalFormatting>
  <conditionalFormatting sqref="AA27">
    <cfRule type="containsText" dxfId="4374" priority="12034" operator="containsText" text="欠">
      <formula>NOT(ISERROR(SEARCH("欠",AA27)))</formula>
    </cfRule>
  </conditionalFormatting>
  <conditionalFormatting sqref="AA38:AA41">
    <cfRule type="containsText" dxfId="4373" priority="529" operator="containsText" text="欠">
      <formula>NOT(ISERROR(SEARCH("欠",AA38)))</formula>
    </cfRule>
  </conditionalFormatting>
  <conditionalFormatting sqref="AA58:AA59">
    <cfRule type="containsText" dxfId="4372" priority="520" operator="containsText" text="欠">
      <formula>NOT(ISERROR(SEARCH("欠",AA58)))</formula>
    </cfRule>
  </conditionalFormatting>
  <conditionalFormatting sqref="AA72:AA73">
    <cfRule type="containsText" dxfId="4371" priority="589" operator="containsText" text="欠">
      <formula>NOT(ISERROR(SEARCH("欠",AA72)))</formula>
    </cfRule>
  </conditionalFormatting>
  <conditionalFormatting sqref="AA80:AA85">
    <cfRule type="containsText" dxfId="4370" priority="511" operator="containsText" text="欠">
      <formula>NOT(ISERROR(SEARCH("欠",AA80)))</formula>
    </cfRule>
  </conditionalFormatting>
  <conditionalFormatting sqref="AA93">
    <cfRule type="containsText" dxfId="4369" priority="11647" operator="containsText" text="欠">
      <formula>NOT(ISERROR(SEARCH("欠",AA93)))</formula>
    </cfRule>
  </conditionalFormatting>
  <conditionalFormatting sqref="AA96:AA97">
    <cfRule type="containsText" dxfId="4368" priority="9631" operator="containsText" text="欠">
      <formula>NOT(ISERROR(SEARCH("欠",AA96)))</formula>
    </cfRule>
  </conditionalFormatting>
  <conditionalFormatting sqref="AA108:AA113">
    <cfRule type="containsText" dxfId="4367" priority="220" operator="containsText" text="欠">
      <formula>NOT(ISERROR(SEARCH("欠",AA108)))</formula>
    </cfRule>
  </conditionalFormatting>
  <conditionalFormatting sqref="AA16:AB19">
    <cfRule type="containsText" dxfId="4366" priority="1171" operator="containsText" text="欠">
      <formula>NOT(ISERROR(SEARCH("欠",AA16)))</formula>
    </cfRule>
  </conditionalFormatting>
  <conditionalFormatting sqref="AA24:AB25">
    <cfRule type="containsText" dxfId="4365" priority="1216" operator="containsText" text="欠">
      <formula>NOT(ISERROR(SEARCH("欠",AA24)))</formula>
    </cfRule>
  </conditionalFormatting>
  <conditionalFormatting sqref="AA44:AB45">
    <cfRule type="containsText" dxfId="4364" priority="1414" operator="containsText" text="欠">
      <formula>NOT(ISERROR(SEARCH("欠",AA44)))</formula>
    </cfRule>
  </conditionalFormatting>
  <conditionalFormatting sqref="AA50:AB50">
    <cfRule type="containsText" dxfId="4363" priority="1489" operator="containsText" text="欠">
      <formula>NOT(ISERROR(SEARCH("欠",AA50)))</formula>
    </cfRule>
  </conditionalFormatting>
  <conditionalFormatting sqref="AA60:AB61">
    <cfRule type="containsText" dxfId="4362" priority="1576" operator="containsText" text="欠">
      <formula>NOT(ISERROR(SEARCH("欠",AA60)))</formula>
    </cfRule>
  </conditionalFormatting>
  <conditionalFormatting sqref="AA74:AB75">
    <cfRule type="containsText" dxfId="4361" priority="12611" operator="containsText" text="欠">
      <formula>NOT(ISERROR(SEARCH("欠",AA74)))</formula>
    </cfRule>
  </conditionalFormatting>
  <conditionalFormatting sqref="AA86:AB89">
    <cfRule type="containsText" dxfId="4360" priority="1738" operator="containsText" text="欠">
      <formula>NOT(ISERROR(SEARCH("欠",AA86)))</formula>
    </cfRule>
  </conditionalFormatting>
  <conditionalFormatting sqref="AA94:AB95">
    <cfRule type="containsText" dxfId="4359" priority="598" operator="containsText" text="欠">
      <formula>NOT(ISERROR(SEARCH("欠",AA94)))</formula>
    </cfRule>
  </conditionalFormatting>
  <conditionalFormatting sqref="AA102:AB103">
    <cfRule type="containsText" dxfId="4358" priority="1900" operator="containsText" text="欠">
      <formula>NOT(ISERROR(SEARCH("欠",AA102)))</formula>
    </cfRule>
  </conditionalFormatting>
  <conditionalFormatting sqref="AA10:AC10">
    <cfRule type="containsText" dxfId="4357" priority="1112" operator="containsText" text="REF">
      <formula>NOT(ISERROR(SEARCH("REF",AA10)))</formula>
    </cfRule>
  </conditionalFormatting>
  <conditionalFormatting sqref="AA10:AC11">
    <cfRule type="containsText" dxfId="4356" priority="1108" operator="containsText" text="欠">
      <formula>NOT(ISERROR(SEARCH("欠",AA10)))</formula>
    </cfRule>
  </conditionalFormatting>
  <conditionalFormatting sqref="AA24:AC24">
    <cfRule type="containsText" dxfId="4355" priority="1220" operator="containsText" text="REF">
      <formula>NOT(ISERROR(SEARCH("REF",AA24)))</formula>
    </cfRule>
  </conditionalFormatting>
  <conditionalFormatting sqref="AA52:AC52">
    <cfRule type="containsText" dxfId="4354" priority="557" operator="containsText" text="REF">
      <formula>NOT(ISERROR(SEARCH("REF",AA52)))</formula>
    </cfRule>
  </conditionalFormatting>
  <conditionalFormatting sqref="AA52:AC53">
    <cfRule type="containsText" dxfId="4353" priority="553" operator="containsText" text="欠">
      <formula>NOT(ISERROR(SEARCH("欠",AA52)))</formula>
    </cfRule>
  </conditionalFormatting>
  <conditionalFormatting sqref="AA66:AC67">
    <cfRule type="containsText" dxfId="4352" priority="1621" operator="containsText" text="欠">
      <formula>NOT(ISERROR(SEARCH("欠",AA66)))</formula>
    </cfRule>
  </conditionalFormatting>
  <conditionalFormatting sqref="AA86:AC86">
    <cfRule type="containsText" dxfId="4351" priority="1742" operator="containsText" text="REF">
      <formula>NOT(ISERROR(SEARCH("REF",AA86)))</formula>
    </cfRule>
  </conditionalFormatting>
  <conditionalFormatting sqref="AA94:AC94">
    <cfRule type="containsText" dxfId="4350" priority="416" operator="containsText" text="REF">
      <formula>NOT(ISERROR(SEARCH("REF",AA94)))</formula>
    </cfRule>
  </conditionalFormatting>
  <conditionalFormatting sqref="AA112:AC112">
    <cfRule type="containsText" dxfId="4349" priority="1994" operator="containsText" text="REF">
      <formula>NOT(ISERROR(SEARCH("REF",AA112)))</formula>
    </cfRule>
  </conditionalFormatting>
  <conditionalFormatting sqref="AA16:AD16">
    <cfRule type="containsText" dxfId="4348" priority="1175" operator="containsText" text="REF">
      <formula>NOT(ISERROR(SEARCH("REF",AA16)))</formula>
    </cfRule>
  </conditionalFormatting>
  <conditionalFormatting sqref="AA30:AD31">
    <cfRule type="containsText" dxfId="4347" priority="1306" operator="containsText" text="欠">
      <formula>NOT(ISERROR(SEARCH("欠",AA30)))</formula>
    </cfRule>
  </conditionalFormatting>
  <conditionalFormatting sqref="AA58:AD58">
    <cfRule type="containsText" dxfId="4346" priority="257" operator="containsText" text="REF">
      <formula>NOT(ISERROR(SEARCH("REF",AA58)))</formula>
    </cfRule>
  </conditionalFormatting>
  <conditionalFormatting sqref="AA72:AD72">
    <cfRule type="containsText" dxfId="4345" priority="593" operator="containsText" text="REF">
      <formula>NOT(ISERROR(SEARCH("REF",AA72)))</formula>
    </cfRule>
  </conditionalFormatting>
  <conditionalFormatting sqref="AA84:AD84">
    <cfRule type="containsText" dxfId="4344" priority="11727" operator="containsText" text="REF">
      <formula>NOT(ISERROR(SEARCH("REF",AA84)))</formula>
    </cfRule>
  </conditionalFormatting>
  <conditionalFormatting sqref="AA100:AD101">
    <cfRule type="containsText" dxfId="4343" priority="562" operator="containsText" text="欠">
      <formula>NOT(ISERROR(SEARCH("欠",AA100)))</formula>
    </cfRule>
  </conditionalFormatting>
  <conditionalFormatting sqref="AA30:AF30">
    <cfRule type="containsText" dxfId="4342" priority="716" operator="containsText" text="REF">
      <formula>NOT(ISERROR(SEARCH("REF",AA30)))</formula>
    </cfRule>
  </conditionalFormatting>
  <conditionalFormatting sqref="AB8">
    <cfRule type="containsText" dxfId="4341" priority="9629" operator="containsText" text="欠">
      <formula>NOT(ISERROR(SEARCH("欠",AB8)))</formula>
    </cfRule>
  </conditionalFormatting>
  <conditionalFormatting sqref="AB14:AB15">
    <cfRule type="containsText" dxfId="4340" priority="1162" operator="containsText" text="欠">
      <formula>NOT(ISERROR(SEARCH("欠",AB14)))</formula>
    </cfRule>
  </conditionalFormatting>
  <conditionalFormatting sqref="AB20:AB22">
    <cfRule type="containsText" dxfId="4339" priority="9627" operator="containsText" text="欠">
      <formula>NOT(ISERROR(SEARCH("欠",AB20)))</formula>
    </cfRule>
  </conditionalFormatting>
  <conditionalFormatting sqref="AB26">
    <cfRule type="containsText" dxfId="4338" priority="703" operator="containsText" text="欠">
      <formula>NOT(ISERROR(SEARCH("欠",AB26)))</formula>
    </cfRule>
  </conditionalFormatting>
  <conditionalFormatting sqref="AB32:AB36">
    <cfRule type="containsText" dxfId="4337" priority="1333" operator="containsText" text="欠">
      <formula>NOT(ISERROR(SEARCH("欠",AB32)))</formula>
    </cfRule>
  </conditionalFormatting>
  <conditionalFormatting sqref="AB38:AB39">
    <cfRule type="containsText" dxfId="4336" priority="1369" operator="containsText" text="欠">
      <formula>NOT(ISERROR(SEARCH("欠",AB38)))</formula>
    </cfRule>
  </conditionalFormatting>
  <conditionalFormatting sqref="AB46">
    <cfRule type="containsText" dxfId="4335" priority="745" operator="containsText" text="欠">
      <formula>NOT(ISERROR(SEARCH("欠",AB46)))</formula>
    </cfRule>
  </conditionalFormatting>
  <conditionalFormatting sqref="AB56:AB59">
    <cfRule type="containsText" dxfId="4334" priority="457" operator="containsText" text="欠">
      <formula>NOT(ISERROR(SEARCH("欠",AB56)))</formula>
    </cfRule>
  </conditionalFormatting>
  <conditionalFormatting sqref="AB62:AB64">
    <cfRule type="containsText" dxfId="4333" priority="472" operator="containsText" text="欠">
      <formula>NOT(ISERROR(SEARCH("欠",AB62)))</formula>
    </cfRule>
  </conditionalFormatting>
  <conditionalFormatting sqref="AB68">
    <cfRule type="containsText" dxfId="4332" priority="9619" operator="containsText" text="欠">
      <formula>NOT(ISERROR(SEARCH("欠",AB68)))</formula>
    </cfRule>
  </conditionalFormatting>
  <conditionalFormatting sqref="AB70:AB73">
    <cfRule type="containsText" dxfId="4331" priority="1666" operator="containsText" text="欠">
      <formula>NOT(ISERROR(SEARCH("欠",AB70)))</formula>
    </cfRule>
  </conditionalFormatting>
  <conditionalFormatting sqref="AB78">
    <cfRule type="containsText" dxfId="4330" priority="781" operator="containsText" text="欠">
      <formula>NOT(ISERROR(SEARCH("欠",AB78)))</formula>
    </cfRule>
  </conditionalFormatting>
  <conditionalFormatting sqref="AB80:AB82">
    <cfRule type="containsText" dxfId="4329" priority="448" operator="containsText" text="欠">
      <formula>NOT(ISERROR(SEARCH("欠",AB80)))</formula>
    </cfRule>
  </conditionalFormatting>
  <conditionalFormatting sqref="AB96">
    <cfRule type="containsText" dxfId="4328" priority="481" operator="containsText" text="欠">
      <formula>NOT(ISERROR(SEARCH("欠",AB96)))</formula>
    </cfRule>
  </conditionalFormatting>
  <conditionalFormatting sqref="AB106">
    <cfRule type="containsText" dxfId="4327" priority="835" operator="containsText" text="欠">
      <formula>NOT(ISERROR(SEARCH("欠",AB106)))</formula>
    </cfRule>
  </conditionalFormatting>
  <conditionalFormatting sqref="AB108:AB111">
    <cfRule type="containsText" dxfId="4326" priority="439" operator="containsText" text="欠">
      <formula>NOT(ISERROR(SEARCH("欠",AB108)))</formula>
    </cfRule>
  </conditionalFormatting>
  <conditionalFormatting sqref="AB110:AB111">
    <cfRule type="containsText" dxfId="4325" priority="11414" operator="containsText" text="REF">
      <formula>NOT(ISERROR(SEARCH("REF",AB110)))</formula>
    </cfRule>
  </conditionalFormatting>
  <conditionalFormatting sqref="AB6:AC7">
    <cfRule type="containsText" dxfId="4324" priority="1081" operator="containsText" text="欠">
      <formula>NOT(ISERROR(SEARCH("欠",AB6)))</formula>
    </cfRule>
  </conditionalFormatting>
  <conditionalFormatting sqref="AB48:AC49">
    <cfRule type="containsText" dxfId="4323" priority="1459" operator="containsText" text="欠">
      <formula>NOT(ISERROR(SEARCH("欠",AB48)))</formula>
    </cfRule>
  </conditionalFormatting>
  <conditionalFormatting sqref="AB70:AC70">
    <cfRule type="containsText" dxfId="4322" priority="11837" operator="containsText" text="REF">
      <formula>NOT(ISERROR(SEARCH("REF",AB70)))</formula>
    </cfRule>
  </conditionalFormatting>
  <conditionalFormatting sqref="AB76:AC77">
    <cfRule type="containsText" dxfId="4321" priority="1693" operator="containsText" text="欠">
      <formula>NOT(ISERROR(SEARCH("欠",AB76)))</formula>
    </cfRule>
  </conditionalFormatting>
  <conditionalFormatting sqref="AB90:AC92">
    <cfRule type="containsText" dxfId="4320" priority="466" operator="containsText" text="欠">
      <formula>NOT(ISERROR(SEARCH("欠",AB90)))</formula>
    </cfRule>
  </conditionalFormatting>
  <conditionalFormatting sqref="AB112:AC113">
    <cfRule type="containsText" dxfId="4319" priority="1990" operator="containsText" text="欠">
      <formula>NOT(ISERROR(SEARCH("欠",AB112)))</formula>
    </cfRule>
  </conditionalFormatting>
  <conditionalFormatting sqref="AB14:AD14">
    <cfRule type="containsText" dxfId="4318" priority="1157" operator="containsText" text="REF">
      <formula>NOT(ISERROR(SEARCH("REF",AB14)))</formula>
    </cfRule>
  </conditionalFormatting>
  <conditionalFormatting sqref="AB28:AD28">
    <cfRule type="containsText" dxfId="4317" priority="1292" operator="containsText" text="REF">
      <formula>NOT(ISERROR(SEARCH("REF",AB28)))</formula>
    </cfRule>
  </conditionalFormatting>
  <conditionalFormatting sqref="AB28:AD29">
    <cfRule type="containsText" dxfId="4316" priority="1288" operator="containsText" text="欠">
      <formula>NOT(ISERROR(SEARCH("欠",AB28)))</formula>
    </cfRule>
  </conditionalFormatting>
  <conditionalFormatting sqref="AB48:AD48">
    <cfRule type="containsText" dxfId="4315" priority="1463" operator="containsText" text="REF">
      <formula>NOT(ISERROR(SEARCH("REF",AB48)))</formula>
    </cfRule>
  </conditionalFormatting>
  <conditionalFormatting sqref="AB56:AD56">
    <cfRule type="containsText" dxfId="4314" priority="977" operator="containsText" text="REF">
      <formula>NOT(ISERROR(SEARCH("REF",AB56)))</formula>
    </cfRule>
  </conditionalFormatting>
  <conditionalFormatting sqref="AB62:AD62">
    <cfRule type="containsText" dxfId="4313" priority="476" operator="containsText" text="REF">
      <formula>NOT(ISERROR(SEARCH("REF",AB62)))</formula>
    </cfRule>
  </conditionalFormatting>
  <conditionalFormatting sqref="AB98:AD98">
    <cfRule type="containsText" dxfId="4312" priority="1850" operator="containsText" text="REF">
      <formula>NOT(ISERROR(SEARCH("REF",AB98)))</formula>
    </cfRule>
  </conditionalFormatting>
  <conditionalFormatting sqref="AB98:AD99">
    <cfRule type="containsText" dxfId="4311" priority="1846" operator="containsText" text="欠">
      <formula>NOT(ISERROR(SEARCH("欠",AB98)))</formula>
    </cfRule>
  </conditionalFormatting>
  <conditionalFormatting sqref="AB34:AE34">
    <cfRule type="containsText" dxfId="4310" priority="12646" operator="containsText" text="REF">
      <formula>NOT(ISERROR(SEARCH("REF",AB34)))</formula>
    </cfRule>
  </conditionalFormatting>
  <conditionalFormatting sqref="AB104:AE104">
    <cfRule type="containsText" dxfId="4309" priority="12272" operator="containsText" text="REF">
      <formula>NOT(ISERROR(SEARCH("REF",AB104)))</formula>
    </cfRule>
  </conditionalFormatting>
  <conditionalFormatting sqref="AB104:AE105">
    <cfRule type="containsText" dxfId="4308" priority="12271" operator="containsText" text="欠">
      <formula>NOT(ISERROR(SEARCH("欠",AB104)))</formula>
    </cfRule>
  </conditionalFormatting>
  <conditionalFormatting sqref="AB6:AF6">
    <cfRule type="containsText" dxfId="4307" priority="686" operator="containsText" text="REF">
      <formula>NOT(ISERROR(SEARCH("REF",AB6)))</formula>
    </cfRule>
  </conditionalFormatting>
  <conditionalFormatting sqref="AB26:AF26">
    <cfRule type="containsText" dxfId="4306" priority="434" operator="containsText" text="REF">
      <formula>NOT(ISERROR(SEARCH("REF",AB26)))</formula>
    </cfRule>
  </conditionalFormatting>
  <conditionalFormatting sqref="AB76:AF76">
    <cfRule type="containsText" dxfId="4305" priority="788" operator="containsText" text="REF">
      <formula>NOT(ISERROR(SEARCH("REF",AB76)))</formula>
    </cfRule>
  </conditionalFormatting>
  <conditionalFormatting sqref="AB90:AF90">
    <cfRule type="containsText" dxfId="4304" priority="491" operator="containsText" text="REF">
      <formula>NOT(ISERROR(SEARCH("REF",AB90)))</formula>
    </cfRule>
  </conditionalFormatting>
  <conditionalFormatting sqref="AB92:AF92">
    <cfRule type="containsText" dxfId="4303" priority="467" operator="containsText" text="REF">
      <formula>NOT(ISERROR(SEARCH("REF",AB92)))</formula>
    </cfRule>
  </conditionalFormatting>
  <conditionalFormatting sqref="AC1 AE1">
    <cfRule type="containsText" dxfId="4302" priority="11370" operator="containsText" text="REF">
      <formula>NOT(ISERROR(SEARCH("REF",AC1)))</formula>
    </cfRule>
  </conditionalFormatting>
  <conditionalFormatting sqref="AC16:AC18">
    <cfRule type="containsText" dxfId="4301" priority="697" operator="containsText" text="欠">
      <formula>NOT(ISERROR(SEARCH("欠",AC16)))</formula>
    </cfRule>
  </conditionalFormatting>
  <conditionalFormatting sqref="AC24:AC27">
    <cfRule type="containsText" dxfId="4300" priority="430" operator="containsText" text="欠">
      <formula>NOT(ISERROR(SEARCH("欠",AC24)))</formula>
    </cfRule>
  </conditionalFormatting>
  <conditionalFormatting sqref="AC35">
    <cfRule type="containsText" dxfId="4299" priority="12657" operator="containsText" text="欠">
      <formula>NOT(ISERROR(SEARCH("欠",AC35)))</formula>
    </cfRule>
  </conditionalFormatting>
  <conditionalFormatting sqref="AC38:AC45">
    <cfRule type="containsText" dxfId="4298" priority="403" operator="containsText" text="欠">
      <formula>NOT(ISERROR(SEARCH("欠",AC38)))</formula>
    </cfRule>
  </conditionalFormatting>
  <conditionalFormatting sqref="AC68:AC71">
    <cfRule type="containsText" dxfId="4297" priority="1648" operator="containsText" text="欠">
      <formula>NOT(ISERROR(SEARCH("欠",AC68)))</formula>
    </cfRule>
  </conditionalFormatting>
  <conditionalFormatting sqref="AC85:AC88">
    <cfRule type="containsText" dxfId="4296" priority="799" operator="containsText" text="欠">
      <formula>NOT(ISERROR(SEARCH("欠",AC85)))</formula>
    </cfRule>
  </conditionalFormatting>
  <conditionalFormatting sqref="AC94:AC97">
    <cfRule type="containsText" dxfId="4295" priority="412" operator="containsText" text="欠">
      <formula>NOT(ISERROR(SEARCH("欠",AC94)))</formula>
    </cfRule>
  </conditionalFormatting>
  <conditionalFormatting sqref="AC102">
    <cfRule type="containsText" dxfId="4294" priority="829" operator="containsText" text="欠">
      <formula>NOT(ISERROR(SEARCH("欠",AC102)))</formula>
    </cfRule>
  </conditionalFormatting>
  <conditionalFormatting sqref="AC111">
    <cfRule type="containsText" dxfId="4293" priority="11430" operator="containsText" text="欠">
      <formula>NOT(ISERROR(SEARCH("欠",AC111)))</formula>
    </cfRule>
    <cfRule type="containsText" dxfId="4292" priority="11431" operator="containsText" text="REF">
      <formula>NOT(ISERROR(SEARCH("REF",AC111)))</formula>
    </cfRule>
  </conditionalFormatting>
  <conditionalFormatting sqref="AC12:AD15">
    <cfRule type="containsText" dxfId="4291" priority="1135" operator="containsText" text="欠">
      <formula>NOT(ISERROR(SEARCH("欠",AC12)))</formula>
    </cfRule>
  </conditionalFormatting>
  <conditionalFormatting sqref="AC20:AD21">
    <cfRule type="containsText" dxfId="4290" priority="1225" operator="containsText" text="欠">
      <formula>NOT(ISERROR(SEARCH("欠",AC20)))</formula>
    </cfRule>
  </conditionalFormatting>
  <conditionalFormatting sqref="AC32:AD32">
    <cfRule type="containsText" dxfId="4289" priority="721" operator="containsText" text="欠">
      <formula>NOT(ISERROR(SEARCH("欠",AC32)))</formula>
    </cfRule>
  </conditionalFormatting>
  <conditionalFormatting sqref="AC42:AD42">
    <cfRule type="containsText" dxfId="4288" priority="407" operator="containsText" text="REF">
      <formula>NOT(ISERROR(SEARCH("REF",AC42)))</formula>
    </cfRule>
  </conditionalFormatting>
  <conditionalFormatting sqref="AC54:AD59">
    <cfRule type="containsText" dxfId="4287" priority="253" operator="containsText" text="欠">
      <formula>NOT(ISERROR(SEARCH("欠",AC54)))</formula>
    </cfRule>
  </conditionalFormatting>
  <conditionalFormatting sqref="AC62:AD63">
    <cfRule type="containsText" dxfId="4286" priority="1585" operator="containsText" text="欠">
      <formula>NOT(ISERROR(SEARCH("欠",AC62)))</formula>
    </cfRule>
  </conditionalFormatting>
  <conditionalFormatting sqref="AC72:AD73">
    <cfRule type="containsText" dxfId="4285" priority="1675" operator="containsText" text="欠">
      <formula>NOT(ISERROR(SEARCH("欠",AC72)))</formula>
    </cfRule>
  </conditionalFormatting>
  <conditionalFormatting sqref="AC84:AD84 AB84:AB85">
    <cfRule type="containsText" dxfId="4284" priority="11763" operator="containsText" text="欠">
      <formula>NOT(ISERROR(SEARCH("欠",AB84)))</formula>
    </cfRule>
  </conditionalFormatting>
  <conditionalFormatting sqref="AC34:AE34">
    <cfRule type="containsText" dxfId="4283" priority="12645" operator="containsText" text="欠">
      <formula>NOT(ISERROR(SEARCH("欠",AC34)))</formula>
    </cfRule>
  </conditionalFormatting>
  <conditionalFormatting sqref="AC40:AE40">
    <cfRule type="containsText" dxfId="4282" priority="12655" operator="containsText" text="REF">
      <formula>NOT(ISERROR(SEARCH("REF",AC40)))</formula>
    </cfRule>
  </conditionalFormatting>
  <conditionalFormatting sqref="AC54:AE54">
    <cfRule type="containsText" dxfId="4281" priority="371" operator="containsText" text="REF">
      <formula>NOT(ISERROR(SEARCH("REF",AC54)))</formula>
    </cfRule>
  </conditionalFormatting>
  <conditionalFormatting sqref="AC82:AE83">
    <cfRule type="containsText" dxfId="4280" priority="1720" operator="containsText" text="欠">
      <formula>NOT(ISERROR(SEARCH("欠",AC82)))</formula>
    </cfRule>
  </conditionalFormatting>
  <conditionalFormatting sqref="AC114:AE114">
    <cfRule type="containsText" dxfId="4279" priority="1967" operator="containsText" text="REF">
      <formula>NOT(ISERROR(SEARCH("REF",AC114)))</formula>
    </cfRule>
  </conditionalFormatting>
  <conditionalFormatting sqref="AC114:AE115">
    <cfRule type="containsText" dxfId="4278" priority="1963" operator="containsText" text="欠">
      <formula>NOT(ISERROR(SEARCH("欠",AC114)))</formula>
    </cfRule>
  </conditionalFormatting>
  <conditionalFormatting sqref="AC12:AF12">
    <cfRule type="containsText" dxfId="4277" priority="692" operator="containsText" text="REF">
      <formula>NOT(ISERROR(SEARCH("REF",AC12)))</formula>
    </cfRule>
  </conditionalFormatting>
  <conditionalFormatting sqref="AC116:AF116">
    <cfRule type="containsText" dxfId="4276" priority="851" operator="containsText" text="REF">
      <formula>NOT(ISERROR(SEARCH("REF",AC116)))</formula>
    </cfRule>
    <cfRule type="containsText" dxfId="4275" priority="850" operator="containsText" text="欠">
      <formula>NOT(ISERROR(SEARCH("欠",AC116)))</formula>
    </cfRule>
  </conditionalFormatting>
  <conditionalFormatting sqref="AD16:AD17">
    <cfRule type="containsText" dxfId="4274" priority="9615" operator="containsText" text="欠">
      <formula>NOT(ISERROR(SEARCH("欠",AD16)))</formula>
    </cfRule>
  </conditionalFormatting>
  <conditionalFormatting sqref="AD22:AD23">
    <cfRule type="containsText" dxfId="4273" priority="376" operator="containsText" text="欠">
      <formula>NOT(ISERROR(SEARCH("欠",AD22)))</formula>
    </cfRule>
  </conditionalFormatting>
  <conditionalFormatting sqref="AD35:AD37">
    <cfRule type="containsText" dxfId="4272" priority="1351" operator="containsText" text="欠">
      <formula>NOT(ISERROR(SEARCH("欠",AD35)))</formula>
    </cfRule>
  </conditionalFormatting>
  <conditionalFormatting sqref="AD41:AD43">
    <cfRule type="containsText" dxfId="4271" priority="1396" operator="containsText" text="欠">
      <formula>NOT(ISERROR(SEARCH("欠",AD41)))</formula>
    </cfRule>
  </conditionalFormatting>
  <conditionalFormatting sqref="AD46:AD49">
    <cfRule type="containsText" dxfId="4270" priority="385" operator="containsText" text="欠">
      <formula>NOT(ISERROR(SEARCH("欠",AD46)))</formula>
    </cfRule>
  </conditionalFormatting>
  <conditionalFormatting sqref="AD66">
    <cfRule type="containsText" dxfId="4269" priority="763" operator="containsText" text="欠">
      <formula>NOT(ISERROR(SEARCH("欠",AD66)))</formula>
    </cfRule>
  </conditionalFormatting>
  <conditionalFormatting sqref="AD85:AD87">
    <cfRule type="containsText" dxfId="4268" priority="9533" operator="containsText" text="欠">
      <formula>NOT(ISERROR(SEARCH("欠",AD85)))</formula>
    </cfRule>
  </conditionalFormatting>
  <conditionalFormatting sqref="AD110:AD111">
    <cfRule type="containsText" dxfId="4267" priority="1954" operator="containsText" text="欠">
      <formula>NOT(ISERROR(SEARCH("欠",AD110)))</formula>
    </cfRule>
  </conditionalFormatting>
  <conditionalFormatting sqref="AD6:AE9">
    <cfRule type="containsText" dxfId="4266" priority="1063" operator="containsText" text="欠">
      <formula>NOT(ISERROR(SEARCH("欠",AD6)))</formula>
    </cfRule>
  </conditionalFormatting>
  <conditionalFormatting sqref="AD26:AE27">
    <cfRule type="containsText" dxfId="4265" priority="1270" operator="containsText" text="欠">
      <formula>NOT(ISERROR(SEARCH("欠",AD26)))</formula>
    </cfRule>
  </conditionalFormatting>
  <conditionalFormatting sqref="AD40:AE40">
    <cfRule type="containsText" dxfId="4264" priority="12654" operator="containsText" text="欠">
      <formula>NOT(ISERROR(SEARCH("欠",AD40)))</formula>
    </cfRule>
  </conditionalFormatting>
  <conditionalFormatting sqref="AD50:AE51">
    <cfRule type="containsText" dxfId="4263" priority="1495" operator="containsText" text="欠">
      <formula>NOT(ISERROR(SEARCH("欠",AD50)))</formula>
    </cfRule>
  </conditionalFormatting>
  <conditionalFormatting sqref="AD64:AE65">
    <cfRule type="containsText" dxfId="4262" priority="1603" operator="containsText" text="欠">
      <formula>NOT(ISERROR(SEARCH("欠",AD64)))</formula>
    </cfRule>
  </conditionalFormatting>
  <conditionalFormatting sqref="AD68:AE69">
    <cfRule type="containsText" dxfId="4261" priority="1639" operator="containsText" text="欠">
      <formula>NOT(ISERROR(SEARCH("欠",AD68)))</formula>
    </cfRule>
  </conditionalFormatting>
  <conditionalFormatting sqref="AD76:AE79">
    <cfRule type="containsText" dxfId="4260" priority="1684" operator="containsText" text="欠">
      <formula>NOT(ISERROR(SEARCH("欠",AD76)))</formula>
    </cfRule>
  </conditionalFormatting>
  <conditionalFormatting sqref="AD90:AE93">
    <cfRule type="containsText" dxfId="4259" priority="1801" operator="containsText" text="欠">
      <formula>NOT(ISERROR(SEARCH("欠",AD90)))</formula>
    </cfRule>
  </conditionalFormatting>
  <conditionalFormatting sqref="AD96:AE97">
    <cfRule type="containsText" dxfId="4258" priority="394" operator="containsText" text="欠">
      <formula>NOT(ISERROR(SEARCH("欠",AD96)))</formula>
    </cfRule>
  </conditionalFormatting>
  <conditionalFormatting sqref="AD106:AE107">
    <cfRule type="containsText" dxfId="4257" priority="1927" operator="containsText" text="欠">
      <formula>NOT(ISERROR(SEARCH("欠",AD106)))</formula>
    </cfRule>
  </conditionalFormatting>
  <conditionalFormatting sqref="AD8:AF8">
    <cfRule type="containsText" dxfId="4256" priority="60" operator="containsText" text="REF">
      <formula>NOT(ISERROR(SEARCH("REF",AD8)))</formula>
    </cfRule>
  </conditionalFormatting>
  <conditionalFormatting sqref="AD22:AF22">
    <cfRule type="containsText" dxfId="4255" priority="380" operator="containsText" text="REF">
      <formula>NOT(ISERROR(SEARCH("REF",AD22)))</formula>
    </cfRule>
  </conditionalFormatting>
  <conditionalFormatting sqref="AD36:AF36">
    <cfRule type="containsText" dxfId="4254" priority="1346" operator="containsText" text="REF">
      <formula>NOT(ISERROR(SEARCH("REF",AD36)))</formula>
    </cfRule>
  </conditionalFormatting>
  <conditionalFormatting sqref="AD46:AF46">
    <cfRule type="containsText" dxfId="4253" priority="263" operator="containsText" text="REF">
      <formula>NOT(ISERROR(SEARCH("REF",AD46)))</formula>
    </cfRule>
  </conditionalFormatting>
  <conditionalFormatting sqref="AD50:AF50">
    <cfRule type="containsText" dxfId="4252" priority="1499" operator="containsText" text="REF">
      <formula>NOT(ISERROR(SEARCH("REF",AD50)))</formula>
    </cfRule>
  </conditionalFormatting>
  <conditionalFormatting sqref="AD64:AF64">
    <cfRule type="containsText" dxfId="4251" priority="1607" operator="containsText" text="REF">
      <formula>NOT(ISERROR(SEARCH("REF",AD64)))</formula>
    </cfRule>
  </conditionalFormatting>
  <conditionalFormatting sqref="AD78:AF78">
    <cfRule type="containsText" dxfId="4250" priority="1715" operator="containsText" text="REF">
      <formula>NOT(ISERROR(SEARCH("REF",AD78)))</formula>
    </cfRule>
  </conditionalFormatting>
  <conditionalFormatting sqref="AD106:AF106">
    <cfRule type="containsText" dxfId="4249" priority="1931" operator="containsText" text="REF">
      <formula>NOT(ISERROR(SEARCH("REF",AD106)))</formula>
    </cfRule>
  </conditionalFormatting>
  <conditionalFormatting sqref="AD110:AF110">
    <cfRule type="containsText" dxfId="4248" priority="1949" operator="containsText" text="REF">
      <formula>NOT(ISERROR(SEARCH("REF",AD110)))</formula>
    </cfRule>
  </conditionalFormatting>
  <conditionalFormatting sqref="AD117:AF117">
    <cfRule type="containsText" dxfId="4247" priority="847" operator="containsText" text="欠">
      <formula>NOT(ISERROR(SEARCH("欠",AD117)))</formula>
    </cfRule>
  </conditionalFormatting>
  <conditionalFormatting sqref="AE12:AE13">
    <cfRule type="containsText" dxfId="4246" priority="1144" operator="containsText" text="欠">
      <formula>NOT(ISERROR(SEARCH("欠",AE12)))</formula>
    </cfRule>
  </conditionalFormatting>
  <conditionalFormatting sqref="AE20:AE23">
    <cfRule type="containsText" dxfId="4245" priority="1234" operator="containsText" text="欠">
      <formula>NOT(ISERROR(SEARCH("欠",AE20)))</formula>
    </cfRule>
  </conditionalFormatting>
  <conditionalFormatting sqref="AE30">
    <cfRule type="containsText" dxfId="4244" priority="715" operator="containsText" text="欠">
      <formula>NOT(ISERROR(SEARCH("欠",AE30)))</formula>
    </cfRule>
  </conditionalFormatting>
  <conditionalFormatting sqref="AE32:AE33">
    <cfRule type="containsText" dxfId="4243" priority="9611" operator="containsText" text="欠">
      <formula>NOT(ISERROR(SEARCH("欠",AE32)))</formula>
    </cfRule>
  </conditionalFormatting>
  <conditionalFormatting sqref="AE35">
    <cfRule type="containsText" dxfId="4242" priority="12643" operator="containsText" text="欠">
      <formula>NOT(ISERROR(SEARCH("欠",AE35)))</formula>
    </cfRule>
  </conditionalFormatting>
  <conditionalFormatting sqref="AE41">
    <cfRule type="containsText" dxfId="4241" priority="12653" operator="containsText" text="欠">
      <formula>NOT(ISERROR(SEARCH("欠",AE41)))</formula>
    </cfRule>
  </conditionalFormatting>
  <conditionalFormatting sqref="AE52:AE55">
    <cfRule type="containsText" dxfId="4240" priority="322" operator="containsText" text="欠">
      <formula>NOT(ISERROR(SEARCH("欠",AE52)))</formula>
    </cfRule>
  </conditionalFormatting>
  <conditionalFormatting sqref="AE70:AE71">
    <cfRule type="containsText" dxfId="4239" priority="928" operator="containsText" text="欠">
      <formula>NOT(ISERROR(SEARCH("欠",AE70)))</formula>
    </cfRule>
  </conditionalFormatting>
  <conditionalFormatting sqref="AE74:AE75">
    <cfRule type="containsText" dxfId="4238" priority="12609" operator="containsText" text="欠">
      <formula>NOT(ISERROR(SEARCH("欠",AE74)))</formula>
    </cfRule>
  </conditionalFormatting>
  <conditionalFormatting sqref="AE80:AE81">
    <cfRule type="containsText" dxfId="4237" priority="313" operator="containsText" text="欠">
      <formula>NOT(ISERROR(SEARCH("欠",AE80)))</formula>
    </cfRule>
  </conditionalFormatting>
  <conditionalFormatting sqref="AE86:AE87">
    <cfRule type="containsText" dxfId="4236" priority="9523" operator="containsText" text="欠">
      <formula>NOT(ISERROR(SEARCH("欠",AE86)))</formula>
    </cfRule>
  </conditionalFormatting>
  <conditionalFormatting sqref="AE94:AE95">
    <cfRule type="containsText" dxfId="4235" priority="340" operator="containsText" text="欠">
      <formula>NOT(ISERROR(SEARCH("欠",AE94)))</formula>
    </cfRule>
  </conditionalFormatting>
  <conditionalFormatting sqref="AE102:AE103">
    <cfRule type="containsText" dxfId="4234" priority="331" operator="containsText" text="欠">
      <formula>NOT(ISERROR(SEARCH("欠",AE102)))</formula>
    </cfRule>
  </conditionalFormatting>
  <conditionalFormatting sqref="AE108:AE109">
    <cfRule type="containsText" dxfId="4233" priority="304" operator="containsText" text="欠">
      <formula>NOT(ISERROR(SEARCH("欠",AE108)))</formula>
    </cfRule>
  </conditionalFormatting>
  <conditionalFormatting sqref="AE10:AF10">
    <cfRule type="containsText" dxfId="4232" priority="1103" operator="containsText" text="REF">
      <formula>NOT(ISERROR(SEARCH("REF",AE10)))</formula>
    </cfRule>
  </conditionalFormatting>
  <conditionalFormatting sqref="AE10:AF11">
    <cfRule type="containsText" dxfId="4231" priority="1099" operator="containsText" text="欠">
      <formula>NOT(ISERROR(SEARCH("欠",AE10)))</formula>
    </cfRule>
  </conditionalFormatting>
  <conditionalFormatting sqref="AE18:AF18">
    <cfRule type="containsText" dxfId="4230" priority="1193" operator="containsText" text="REF">
      <formula>NOT(ISERROR(SEARCH("REF",AE18)))</formula>
    </cfRule>
  </conditionalFormatting>
  <conditionalFormatting sqref="AE18:AF19">
    <cfRule type="containsText" dxfId="4229" priority="1189" operator="containsText" text="欠">
      <formula>NOT(ISERROR(SEARCH("欠",AE18)))</formula>
    </cfRule>
  </conditionalFormatting>
  <conditionalFormatting sqref="AE24:AF24">
    <cfRule type="containsText" dxfId="4228" priority="362" operator="containsText" text="REF">
      <formula>NOT(ISERROR(SEARCH("REF",AE24)))</formula>
    </cfRule>
  </conditionalFormatting>
  <conditionalFormatting sqref="AE24:AF25">
    <cfRule type="containsText" dxfId="4227" priority="358" operator="containsText" text="欠">
      <formula>NOT(ISERROR(SEARCH("欠",AE24)))</formula>
    </cfRule>
  </conditionalFormatting>
  <conditionalFormatting sqref="AE36:AF39">
    <cfRule type="containsText" dxfId="4226" priority="1342" operator="containsText" text="欠">
      <formula>NOT(ISERROR(SEARCH("欠",AE36)))</formula>
    </cfRule>
  </conditionalFormatting>
  <conditionalFormatting sqref="AE38:AF38">
    <cfRule type="containsText" dxfId="4225" priority="1391" operator="containsText" text="REF">
      <formula>NOT(ISERROR(SEARCH("REF",AE38)))</formula>
    </cfRule>
  </conditionalFormatting>
  <conditionalFormatting sqref="AE44:AF44">
    <cfRule type="containsText" dxfId="4224" priority="1436" operator="containsText" text="REF">
      <formula>NOT(ISERROR(SEARCH("REF",AE44)))</formula>
    </cfRule>
  </conditionalFormatting>
  <conditionalFormatting sqref="AE44:AF47">
    <cfRule type="containsText" dxfId="4223" priority="262" operator="containsText" text="欠">
      <formula>NOT(ISERROR(SEARCH("欠",AE44)))</formula>
    </cfRule>
  </conditionalFormatting>
  <conditionalFormatting sqref="AE52:AF52">
    <cfRule type="containsText" dxfId="4222" priority="326" operator="containsText" text="REF">
      <formula>NOT(ISERROR(SEARCH("REF",AE52)))</formula>
    </cfRule>
  </conditionalFormatting>
  <conditionalFormatting sqref="AE60:AF60">
    <cfRule type="containsText" dxfId="4221" priority="1571" operator="containsText" text="REF">
      <formula>NOT(ISERROR(SEARCH("REF",AE60)))</formula>
    </cfRule>
  </conditionalFormatting>
  <conditionalFormatting sqref="AE60:AF61">
    <cfRule type="containsText" dxfId="4220" priority="1567" operator="containsText" text="欠">
      <formula>NOT(ISERROR(SEARCH("欠",AE60)))</formula>
    </cfRule>
  </conditionalFormatting>
  <conditionalFormatting sqref="AE66:AF67">
    <cfRule type="containsText" dxfId="4219" priority="1630" operator="containsText" text="欠">
      <formula>NOT(ISERROR(SEARCH("欠",AE66)))</formula>
    </cfRule>
  </conditionalFormatting>
  <conditionalFormatting sqref="AE70:AF70">
    <cfRule type="containsText" dxfId="4218" priority="932" operator="containsText" text="REF">
      <formula>NOT(ISERROR(SEARCH("REF",AE70)))</formula>
    </cfRule>
  </conditionalFormatting>
  <conditionalFormatting sqref="AE74:AF74">
    <cfRule type="containsText" dxfId="4217" priority="12608" operator="containsText" text="REF">
      <formula>NOT(ISERROR(SEARCH("REF",AE74)))</formula>
    </cfRule>
  </conditionalFormatting>
  <conditionalFormatting sqref="AE80:AF80">
    <cfRule type="containsText" dxfId="4216" priority="239" operator="containsText" text="REF">
      <formula>NOT(ISERROR(SEARCH("REF",AE80)))</formula>
    </cfRule>
  </conditionalFormatting>
  <conditionalFormatting sqref="AE86:AF88">
    <cfRule type="containsText" dxfId="4215" priority="1787" operator="containsText" text="REF">
      <formula>NOT(ISERROR(SEARCH("REF",AE86)))</formula>
    </cfRule>
  </conditionalFormatting>
  <conditionalFormatting sqref="AE88:AF89">
    <cfRule type="containsText" dxfId="4214" priority="1783" operator="containsText" text="欠">
      <formula>NOT(ISERROR(SEARCH("欠",AE88)))</formula>
    </cfRule>
  </conditionalFormatting>
  <conditionalFormatting sqref="AE94:AF94">
    <cfRule type="containsText" dxfId="4213" priority="344" operator="containsText" text="REF">
      <formula>NOT(ISERROR(SEARCH("REF",AE94)))</formula>
    </cfRule>
  </conditionalFormatting>
  <conditionalFormatting sqref="AE102:AF102">
    <cfRule type="containsText" dxfId="4212" priority="281" operator="containsText" text="REF">
      <formula>NOT(ISERROR(SEARCH("REF",AE102)))</formula>
    </cfRule>
  </conditionalFormatting>
  <conditionalFormatting sqref="AE108:AF108">
    <cfRule type="containsText" dxfId="4211" priority="230" operator="containsText" text="REF">
      <formula>NOT(ISERROR(SEARCH("REF",AE108)))</formula>
    </cfRule>
  </conditionalFormatting>
  <conditionalFormatting sqref="AE110:AF113">
    <cfRule type="containsText" dxfId="4210" priority="349" operator="containsText" text="欠">
      <formula>NOT(ISERROR(SEARCH("欠",AE110)))</formula>
    </cfRule>
  </conditionalFormatting>
  <conditionalFormatting sqref="AE112:AF112">
    <cfRule type="containsText" dxfId="4209" priority="353" operator="containsText" text="REF">
      <formula>NOT(ISERROR(SEARCH("REF",AE112)))</formula>
    </cfRule>
  </conditionalFormatting>
  <conditionalFormatting sqref="AF6">
    <cfRule type="containsText" dxfId="4208" priority="685" operator="containsText" text="欠">
      <formula>NOT(ISERROR(SEARCH("欠",AF6)))</formula>
    </cfRule>
  </conditionalFormatting>
  <conditionalFormatting sqref="AF8:AF9">
    <cfRule type="containsText" dxfId="4207" priority="56" operator="containsText" text="欠">
      <formula>NOT(ISERROR(SEARCH("欠",AF8)))</formula>
    </cfRule>
  </conditionalFormatting>
  <conditionalFormatting sqref="AF12">
    <cfRule type="containsText" dxfId="4206" priority="691" operator="containsText" text="欠">
      <formula>NOT(ISERROR(SEARCH("欠",AF12)))</formula>
    </cfRule>
  </conditionalFormatting>
  <conditionalFormatting sqref="AF14">
    <cfRule type="containsText" dxfId="4205" priority="11252" operator="containsText" text="REF">
      <formula>NOT(ISERROR(SEARCH("REF",AF14)))</formula>
    </cfRule>
  </conditionalFormatting>
  <conditionalFormatting sqref="AF14:AF17">
    <cfRule type="containsText" dxfId="4204" priority="1054" operator="containsText" text="欠">
      <formula>NOT(ISERROR(SEARCH("欠",AF14)))</formula>
    </cfRule>
  </conditionalFormatting>
  <conditionalFormatting sqref="AF16">
    <cfRule type="containsText" dxfId="4203" priority="1058" operator="containsText" text="REF">
      <formula>NOT(ISERROR(SEARCH("REF",AF16)))</formula>
    </cfRule>
  </conditionalFormatting>
  <conditionalFormatting sqref="AF22:AF23">
    <cfRule type="containsText" dxfId="4202" priority="1252" operator="containsText" text="欠">
      <formula>NOT(ISERROR(SEARCH("欠",AF22)))</formula>
    </cfRule>
  </conditionalFormatting>
  <conditionalFormatting sqref="AF26">
    <cfRule type="containsText" dxfId="4201" priority="709" operator="containsText" text="欠">
      <formula>NOT(ISERROR(SEARCH("欠",AF26)))</formula>
    </cfRule>
  </conditionalFormatting>
  <conditionalFormatting sqref="AF28">
    <cfRule type="containsText" dxfId="4200" priority="1013" operator="containsText" text="REF">
      <formula>NOT(ISERROR(SEARCH("REF",AF28)))</formula>
    </cfRule>
  </conditionalFormatting>
  <conditionalFormatting sqref="AF28:AF33">
    <cfRule type="containsText" dxfId="4199" priority="1009" operator="containsText" text="欠">
      <formula>NOT(ISERROR(SEARCH("欠",AF28)))</formula>
    </cfRule>
  </conditionalFormatting>
  <conditionalFormatting sqref="AF42">
    <cfRule type="containsText" dxfId="4198" priority="1004" operator="containsText" text="REF">
      <formula>NOT(ISERROR(SEARCH("REF",AF42)))</formula>
    </cfRule>
  </conditionalFormatting>
  <conditionalFormatting sqref="AF42:AF43">
    <cfRule type="containsText" dxfId="4197" priority="1000" operator="containsText" text="欠">
      <formula>NOT(ISERROR(SEARCH("欠",AF42)))</formula>
    </cfRule>
  </conditionalFormatting>
  <conditionalFormatting sqref="AF48">
    <cfRule type="containsText" dxfId="4196" priority="11886" operator="containsText" text="REF">
      <formula>NOT(ISERROR(SEARCH("REF",AF48)))</formula>
    </cfRule>
  </conditionalFormatting>
  <conditionalFormatting sqref="AF48:AF54">
    <cfRule type="containsText" dxfId="4195" priority="55" operator="containsText" text="欠">
      <formula>NOT(ISERROR(SEARCH("欠",AF48)))</formula>
    </cfRule>
  </conditionalFormatting>
  <conditionalFormatting sqref="AF56">
    <cfRule type="containsText" dxfId="4194" priority="959" operator="containsText" text="REF">
      <formula>NOT(ISERROR(SEARCH("REF",AF56)))</formula>
    </cfRule>
  </conditionalFormatting>
  <conditionalFormatting sqref="AF56:AF59">
    <cfRule type="containsText" dxfId="4193" priority="244" operator="containsText" text="欠">
      <formula>NOT(ISERROR(SEARCH("欠",AF56)))</formula>
    </cfRule>
  </conditionalFormatting>
  <conditionalFormatting sqref="AF58">
    <cfRule type="containsText" dxfId="4192" priority="248" operator="containsText" text="REF">
      <formula>NOT(ISERROR(SEARCH("REF",AF58)))</formula>
    </cfRule>
  </conditionalFormatting>
  <conditionalFormatting sqref="AF62">
    <cfRule type="containsText" dxfId="4191" priority="69" operator="containsText" text="REF">
      <formula>NOT(ISERROR(SEARCH("REF",AF62)))</formula>
    </cfRule>
  </conditionalFormatting>
  <conditionalFormatting sqref="AF62:AF65">
    <cfRule type="containsText" dxfId="4190" priority="65" operator="containsText" text="欠">
      <formula>NOT(ISERROR(SEARCH("欠",AF62)))</formula>
    </cfRule>
  </conditionalFormatting>
  <conditionalFormatting sqref="AF70:AF76">
    <cfRule type="containsText" dxfId="4189" priority="787" operator="containsText" text="欠">
      <formula>NOT(ISERROR(SEARCH("欠",AF70)))</formula>
    </cfRule>
  </conditionalFormatting>
  <conditionalFormatting sqref="AF72">
    <cfRule type="containsText" dxfId="4188" priority="914" operator="containsText" text="REF">
      <formula>NOT(ISERROR(SEARCH("REF",AF72)))</formula>
    </cfRule>
  </conditionalFormatting>
  <conditionalFormatting sqref="AF78:AF87">
    <cfRule type="containsText" dxfId="4187" priority="235" operator="containsText" text="欠">
      <formula>NOT(ISERROR(SEARCH("欠",AF78)))</formula>
    </cfRule>
  </conditionalFormatting>
  <conditionalFormatting sqref="AF82:AF84">
    <cfRule type="containsText" dxfId="4186" priority="2027" operator="containsText" text="REF">
      <formula>NOT(ISERROR(SEARCH("REF",AF82)))</formula>
    </cfRule>
  </conditionalFormatting>
  <conditionalFormatting sqref="AF90">
    <cfRule type="containsText" dxfId="4185" priority="793" operator="containsText" text="欠">
      <formula>NOT(ISERROR(SEARCH("欠",AF90)))</formula>
    </cfRule>
  </conditionalFormatting>
  <conditionalFormatting sqref="AF92:AF95">
    <cfRule type="containsText" dxfId="4184" priority="1819" operator="containsText" text="欠">
      <formula>NOT(ISERROR(SEARCH("欠",AF92)))</formula>
    </cfRule>
  </conditionalFormatting>
  <conditionalFormatting sqref="AF98">
    <cfRule type="containsText" dxfId="4183" priority="299" operator="containsText" text="REF">
      <formula>NOT(ISERROR(SEARCH("REF",AF98)))</formula>
    </cfRule>
  </conditionalFormatting>
  <conditionalFormatting sqref="AF98:AF103">
    <cfRule type="containsText" dxfId="4182" priority="277" operator="containsText" text="欠">
      <formula>NOT(ISERROR(SEARCH("欠",AF98)))</formula>
    </cfRule>
  </conditionalFormatting>
  <conditionalFormatting sqref="AF100">
    <cfRule type="containsText" dxfId="4181" priority="290" operator="containsText" text="REF">
      <formula>NOT(ISERROR(SEARCH("REF",AF100)))</formula>
    </cfRule>
  </conditionalFormatting>
  <conditionalFormatting sqref="AF106:AF109">
    <cfRule type="containsText" dxfId="4180" priority="226" operator="containsText" text="欠">
      <formula>NOT(ISERROR(SEARCH("欠",AF106)))</formula>
    </cfRule>
  </conditionalFormatting>
  <conditionalFormatting sqref="AG5:AG123">
    <cfRule type="containsText" dxfId="4179" priority="11400" operator="containsText" text="REF">
      <formula>NOT(ISERROR(SEARCH("REF",AG5)))</formula>
    </cfRule>
  </conditionalFormatting>
  <conditionalFormatting sqref="AH1:AH1048576">
    <cfRule type="cellIs" dxfId="4178" priority="9681" operator="notEqual">
      <formula>4</formula>
    </cfRule>
  </conditionalFormatting>
  <conditionalFormatting sqref="AI1:XFD1048576">
    <cfRule type="containsText" dxfId="4177" priority="9682" operator="containsText" text="REF">
      <formula>NOT(ISERROR(SEARCH("REF",AI1)))</formula>
    </cfRule>
  </conditionalFormatting>
  <printOptions horizontalCentered="1"/>
  <pageMargins left="0" right="0" top="0.43307086614173229" bottom="0.19685039370078741" header="0" footer="0"/>
  <pageSetup paperSize="8" scale="3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P133"/>
  <sheetViews>
    <sheetView tabSelected="1" view="pageBreakPreview" zoomScale="90" zoomScaleNormal="55" zoomScaleSheetLayoutView="55" workbookViewId="0">
      <pane xSplit="2" ySplit="2" topLeftCell="C3" activePane="bottomRight" state="frozen"/>
      <selection pane="topRight" activeCell="B1" sqref="B1"/>
      <selection pane="bottomLeft" activeCell="A5" sqref="A5"/>
      <selection pane="bottomRight" activeCell="U10" sqref="U10"/>
    </sheetView>
  </sheetViews>
  <sheetFormatPr baseColWidth="10" defaultColWidth="9" defaultRowHeight="14"/>
  <cols>
    <col min="1" max="1" width="16.5" style="360" customWidth="1"/>
    <col min="2" max="2" width="16.5" style="21" customWidth="1"/>
    <col min="3" max="9" width="15.33203125" style="120" customWidth="1"/>
    <col min="10" max="10" width="5.5" style="120" customWidth="1"/>
    <col min="11" max="17" width="15.1640625" style="120" customWidth="1"/>
    <col min="18" max="18" width="5.5" style="120" customWidth="1"/>
    <col min="19" max="21" width="15.1640625" style="20" customWidth="1"/>
    <col min="22" max="25" width="15.1640625" style="20" hidden="1" customWidth="1"/>
    <col min="26" max="26" width="5.5" style="120" hidden="1" customWidth="1"/>
    <col min="27" max="33" width="15.33203125" style="120" hidden="1" customWidth="1"/>
    <col min="34" max="34" width="5.5" style="120" customWidth="1"/>
    <col min="35" max="35" width="9.6640625" style="158" customWidth="1"/>
    <col min="36" max="36" width="9" style="69" customWidth="1"/>
    <col min="37" max="37" width="9" style="20" customWidth="1"/>
    <col min="38" max="38" width="9" style="21" customWidth="1"/>
    <col min="39" max="47" width="9" style="20" customWidth="1"/>
    <col min="48" max="16384" width="9" style="20"/>
  </cols>
  <sheetData>
    <row r="1" spans="1:38" ht="18.75" customHeight="1" thickBot="1">
      <c r="A1" s="355"/>
      <c r="B1" s="134"/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4" t="s">
        <v>14</v>
      </c>
      <c r="J1" s="397" t="s">
        <v>15</v>
      </c>
      <c r="K1" s="25" t="s">
        <v>8</v>
      </c>
      <c r="L1" s="22" t="s">
        <v>9</v>
      </c>
      <c r="M1" s="23" t="s">
        <v>10</v>
      </c>
      <c r="N1" s="24" t="s">
        <v>11</v>
      </c>
      <c r="O1" s="23" t="s">
        <v>12</v>
      </c>
      <c r="P1" s="22" t="s">
        <v>13</v>
      </c>
      <c r="Q1" s="26" t="s">
        <v>14</v>
      </c>
      <c r="R1" s="407" t="s">
        <v>15</v>
      </c>
      <c r="S1" s="27" t="s">
        <v>8</v>
      </c>
      <c r="T1" s="23" t="s">
        <v>9</v>
      </c>
      <c r="U1" s="22" t="s">
        <v>10</v>
      </c>
      <c r="V1" s="22" t="s">
        <v>11</v>
      </c>
      <c r="W1" s="23" t="s">
        <v>12</v>
      </c>
      <c r="X1" s="24" t="s">
        <v>13</v>
      </c>
      <c r="Y1" s="23" t="s">
        <v>14</v>
      </c>
      <c r="Z1" s="397" t="s">
        <v>15</v>
      </c>
      <c r="AA1" s="24" t="s">
        <v>8</v>
      </c>
      <c r="AB1" s="23" t="s">
        <v>9</v>
      </c>
      <c r="AC1" s="23" t="s">
        <v>10</v>
      </c>
      <c r="AD1" s="22" t="s">
        <v>11</v>
      </c>
      <c r="AE1" s="23" t="s">
        <v>12</v>
      </c>
      <c r="AF1" s="22" t="s">
        <v>13</v>
      </c>
      <c r="AG1" s="26" t="s">
        <v>14</v>
      </c>
      <c r="AH1" s="397" t="s">
        <v>15</v>
      </c>
      <c r="AI1" s="404" t="s">
        <v>16</v>
      </c>
      <c r="AJ1" s="404" t="s">
        <v>17</v>
      </c>
      <c r="AK1" s="28"/>
      <c r="AL1" s="146"/>
    </row>
    <row r="2" spans="1:38" s="37" customFormat="1" ht="18.75" customHeight="1" thickTop="1" thickBot="1">
      <c r="A2" s="356"/>
      <c r="B2" s="135"/>
      <c r="C2" s="353">
        <v>45565</v>
      </c>
      <c r="D2" s="353">
        <v>45566</v>
      </c>
      <c r="E2" s="353">
        <v>45567</v>
      </c>
      <c r="F2" s="353">
        <v>45568</v>
      </c>
      <c r="G2" s="353">
        <v>45569</v>
      </c>
      <c r="H2" s="353">
        <v>45570</v>
      </c>
      <c r="I2" s="353">
        <v>45571</v>
      </c>
      <c r="J2" s="398"/>
      <c r="K2" s="353">
        <v>45572</v>
      </c>
      <c r="L2" s="353">
        <v>45573</v>
      </c>
      <c r="M2" s="353">
        <v>45574</v>
      </c>
      <c r="N2" s="353">
        <v>45575</v>
      </c>
      <c r="O2" s="353">
        <v>45576</v>
      </c>
      <c r="P2" s="353">
        <v>45577</v>
      </c>
      <c r="Q2" s="353">
        <v>45578</v>
      </c>
      <c r="R2" s="408"/>
      <c r="S2" s="354">
        <v>45579</v>
      </c>
      <c r="T2" s="354">
        <v>45580</v>
      </c>
      <c r="U2" s="354">
        <v>45581</v>
      </c>
      <c r="V2" s="33">
        <v>17</v>
      </c>
      <c r="W2" s="32">
        <v>18</v>
      </c>
      <c r="X2" s="33">
        <v>19</v>
      </c>
      <c r="Y2" s="32">
        <v>20</v>
      </c>
      <c r="Z2" s="398"/>
      <c r="AA2" s="34">
        <v>21</v>
      </c>
      <c r="AB2" s="32">
        <v>22</v>
      </c>
      <c r="AC2" s="34">
        <v>23</v>
      </c>
      <c r="AD2" s="32">
        <v>24</v>
      </c>
      <c r="AE2" s="34">
        <v>25</v>
      </c>
      <c r="AF2" s="32">
        <v>26</v>
      </c>
      <c r="AG2" s="34">
        <v>27</v>
      </c>
      <c r="AH2" s="398"/>
      <c r="AI2" s="398"/>
      <c r="AJ2" s="398"/>
      <c r="AK2" s="35"/>
      <c r="AL2" s="36"/>
    </row>
    <row r="3" spans="1:38" s="44" customFormat="1" ht="18.75" customHeight="1">
      <c r="A3" s="357"/>
      <c r="B3" s="136"/>
      <c r="C3" s="424" t="s">
        <v>376</v>
      </c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  <c r="AA3" s="424"/>
      <c r="AB3" s="424"/>
      <c r="AC3" s="424"/>
      <c r="AD3" s="424"/>
      <c r="AE3" s="424"/>
      <c r="AF3" s="424"/>
      <c r="AG3" s="424"/>
      <c r="AH3" s="41"/>
      <c r="AI3" s="152"/>
      <c r="AJ3" s="153"/>
      <c r="AL3" s="45"/>
    </row>
    <row r="4" spans="1:38" ht="18.75" customHeight="1">
      <c r="A4" s="411">
        <v>65</v>
      </c>
      <c r="B4" s="411" t="s">
        <v>25</v>
      </c>
      <c r="C4" s="368" t="s">
        <v>88</v>
      </c>
      <c r="D4" s="368" t="s">
        <v>190</v>
      </c>
      <c r="E4" s="83"/>
      <c r="F4" s="368" t="s">
        <v>190</v>
      </c>
      <c r="G4" s="368" t="s">
        <v>190</v>
      </c>
      <c r="H4" s="368" t="s">
        <v>190</v>
      </c>
      <c r="I4" s="48"/>
      <c r="J4" s="49"/>
      <c r="K4" s="364"/>
      <c r="L4" s="244"/>
      <c r="M4" s="244"/>
      <c r="N4" s="51"/>
      <c r="O4" s="47"/>
      <c r="P4" s="51" t="s">
        <v>190</v>
      </c>
      <c r="Q4" s="51" t="s">
        <v>190</v>
      </c>
      <c r="R4" s="52"/>
      <c r="S4" s="46" t="s">
        <v>190</v>
      </c>
      <c r="T4" s="51" t="s">
        <v>190</v>
      </c>
      <c r="U4" s="82"/>
      <c r="V4" s="47"/>
      <c r="W4" s="46" t="s">
        <v>190</v>
      </c>
      <c r="X4" s="46" t="s">
        <v>190</v>
      </c>
      <c r="Y4" s="51" t="s">
        <v>190</v>
      </c>
      <c r="Z4" s="49"/>
      <c r="AA4" s="53" t="s">
        <v>190</v>
      </c>
      <c r="AB4" s="54"/>
      <c r="AC4" s="46" t="s">
        <v>190</v>
      </c>
      <c r="AD4" s="46" t="s">
        <v>190</v>
      </c>
      <c r="AE4" s="46" t="s">
        <v>190</v>
      </c>
      <c r="AF4" s="46" t="s">
        <v>190</v>
      </c>
      <c r="AG4" s="48"/>
      <c r="AH4" s="49"/>
      <c r="AI4" s="55">
        <f>'2-SEP'!AH6-COUNTIF(C4:AG4,"REF")</f>
        <v>4</v>
      </c>
      <c r="AJ4" s="117">
        <f>'2-SEP'!AI6-COUNTIF(C4:AG4,"VAC")</f>
        <v>7</v>
      </c>
      <c r="AK4" s="56"/>
      <c r="AL4" s="147"/>
    </row>
    <row r="5" spans="1:38" s="69" customFormat="1" ht="18.75" customHeight="1">
      <c r="A5" s="375"/>
      <c r="B5" s="375"/>
      <c r="C5" s="369"/>
      <c r="D5" s="369"/>
      <c r="E5" s="61"/>
      <c r="F5" s="369"/>
      <c r="G5" s="369"/>
      <c r="H5" s="369"/>
      <c r="I5" s="61"/>
      <c r="J5" s="62"/>
      <c r="K5" s="60"/>
      <c r="L5" s="245"/>
      <c r="M5" s="245"/>
      <c r="N5" s="58"/>
      <c r="O5" s="60"/>
      <c r="P5" s="58"/>
      <c r="Q5" s="58"/>
      <c r="R5" s="64"/>
      <c r="S5" s="59"/>
      <c r="T5" s="58"/>
      <c r="U5" s="60"/>
      <c r="V5" s="60"/>
      <c r="W5" s="59"/>
      <c r="X5" s="59"/>
      <c r="Y5" s="58"/>
      <c r="Z5" s="62"/>
      <c r="AA5" s="66"/>
      <c r="AB5" s="67"/>
      <c r="AC5" s="59"/>
      <c r="AD5" s="58"/>
      <c r="AE5" s="59"/>
      <c r="AF5" s="59"/>
      <c r="AG5" s="61"/>
      <c r="AH5" s="62"/>
      <c r="AI5" s="154"/>
      <c r="AJ5" s="154"/>
      <c r="AK5" s="68"/>
      <c r="AL5" s="129"/>
    </row>
    <row r="6" spans="1:38" ht="18.75" customHeight="1">
      <c r="A6" s="401">
        <v>118</v>
      </c>
      <c r="B6" s="401" t="s">
        <v>45</v>
      </c>
      <c r="C6" s="48"/>
      <c r="D6" s="368" t="s">
        <v>190</v>
      </c>
      <c r="E6" s="368" t="s">
        <v>190</v>
      </c>
      <c r="F6" s="368" t="s">
        <v>190</v>
      </c>
      <c r="G6" s="368" t="s">
        <v>190</v>
      </c>
      <c r="H6" s="48"/>
      <c r="I6" s="368" t="s">
        <v>190</v>
      </c>
      <c r="J6" s="49"/>
      <c r="K6" s="244"/>
      <c r="L6" s="244"/>
      <c r="M6" s="244"/>
      <c r="N6" s="48"/>
      <c r="O6" s="244"/>
      <c r="P6" s="124" t="s">
        <v>31</v>
      </c>
      <c r="Q6" s="71" t="s">
        <v>33</v>
      </c>
      <c r="R6" s="52"/>
      <c r="S6" s="82" t="s">
        <v>33</v>
      </c>
      <c r="T6" s="46" t="s">
        <v>190</v>
      </c>
      <c r="U6" s="51" t="s">
        <v>190</v>
      </c>
      <c r="V6" s="51" t="s">
        <v>190</v>
      </c>
      <c r="W6" s="48"/>
      <c r="X6" s="46" t="s">
        <v>190</v>
      </c>
      <c r="Y6" s="51" t="s">
        <v>190</v>
      </c>
      <c r="Z6" s="49"/>
      <c r="AA6" s="73" t="s">
        <v>190</v>
      </c>
      <c r="AB6" s="51" t="s">
        <v>190</v>
      </c>
      <c r="AC6" s="82" t="s">
        <v>33</v>
      </c>
      <c r="AD6" s="82" t="s">
        <v>33</v>
      </c>
      <c r="AE6" s="46" t="s">
        <v>190</v>
      </c>
      <c r="AF6" s="46" t="s">
        <v>190</v>
      </c>
      <c r="AG6" s="46" t="s">
        <v>190</v>
      </c>
      <c r="AH6" s="49"/>
      <c r="AI6" s="55">
        <f>'2-SEP'!AH8-COUNTIF(C6:AG6,"REF")</f>
        <v>4</v>
      </c>
      <c r="AJ6" s="117">
        <f>'2-SEP'!AI8-COUNTIF(C6:AG6,"VAC")</f>
        <v>26</v>
      </c>
      <c r="AK6" s="56"/>
      <c r="AL6" s="147"/>
    </row>
    <row r="7" spans="1:38" s="69" customFormat="1" ht="18.75" customHeight="1">
      <c r="A7" s="375"/>
      <c r="B7" s="375"/>
      <c r="C7" s="60"/>
      <c r="D7" s="369"/>
      <c r="E7" s="369"/>
      <c r="F7" s="369"/>
      <c r="G7" s="369"/>
      <c r="H7" s="61"/>
      <c r="I7" s="369"/>
      <c r="J7" s="62"/>
      <c r="K7" s="245"/>
      <c r="L7" s="245"/>
      <c r="M7" s="245"/>
      <c r="N7" s="61"/>
      <c r="O7" s="245"/>
      <c r="P7" s="58"/>
      <c r="Q7" s="60"/>
      <c r="R7" s="64"/>
      <c r="S7" s="60"/>
      <c r="T7" s="59"/>
      <c r="U7" s="58"/>
      <c r="V7" s="58"/>
      <c r="W7" s="61"/>
      <c r="X7" s="59"/>
      <c r="Y7" s="58"/>
      <c r="Z7" s="62"/>
      <c r="AA7" s="77"/>
      <c r="AB7" s="58"/>
      <c r="AC7" s="60"/>
      <c r="AD7" s="60"/>
      <c r="AE7" s="59"/>
      <c r="AF7" s="59"/>
      <c r="AG7" s="59"/>
      <c r="AH7" s="62"/>
      <c r="AI7" s="154"/>
      <c r="AJ7" s="154"/>
      <c r="AK7" s="68"/>
      <c r="AL7" s="129"/>
    </row>
    <row r="8" spans="1:38" ht="18.75" customHeight="1">
      <c r="A8" s="401">
        <v>237</v>
      </c>
      <c r="B8" s="401" t="s">
        <v>53</v>
      </c>
      <c r="C8" s="368" t="s">
        <v>88</v>
      </c>
      <c r="D8" s="368" t="s">
        <v>190</v>
      </c>
      <c r="E8" s="48"/>
      <c r="F8" s="83"/>
      <c r="G8" s="368" t="s">
        <v>190</v>
      </c>
      <c r="H8" s="368" t="s">
        <v>190</v>
      </c>
      <c r="I8" s="368" t="s">
        <v>190</v>
      </c>
      <c r="J8" s="78"/>
      <c r="K8" s="244"/>
      <c r="L8" s="48"/>
      <c r="M8" s="244"/>
      <c r="N8" s="244"/>
      <c r="O8" s="244"/>
      <c r="P8" s="47"/>
      <c r="Q8" s="51" t="s">
        <v>190</v>
      </c>
      <c r="R8" s="79"/>
      <c r="S8" s="46" t="s">
        <v>190</v>
      </c>
      <c r="T8" s="51" t="s">
        <v>190</v>
      </c>
      <c r="U8" s="47"/>
      <c r="V8" s="46" t="s">
        <v>190</v>
      </c>
      <c r="W8" s="46" t="s">
        <v>190</v>
      </c>
      <c r="X8" s="51" t="s">
        <v>190</v>
      </c>
      <c r="Y8" s="71"/>
      <c r="Z8" s="78"/>
      <c r="AA8" s="80"/>
      <c r="AB8" s="46" t="s">
        <v>190</v>
      </c>
      <c r="AC8" s="46" t="s">
        <v>190</v>
      </c>
      <c r="AD8" s="51" t="s">
        <v>190</v>
      </c>
      <c r="AE8" s="47"/>
      <c r="AF8" s="51" t="s">
        <v>190</v>
      </c>
      <c r="AG8" s="46" t="s">
        <v>190</v>
      </c>
      <c r="AH8" s="78"/>
      <c r="AI8" s="55">
        <f>'2-SEP'!AH10-COUNTIF(C8:AG8,"REF")</f>
        <v>6</v>
      </c>
      <c r="AJ8" s="117">
        <f>'2-SEP'!AI10-COUNTIF(C8:AG8,"VAC")</f>
        <v>38</v>
      </c>
      <c r="AK8" s="56"/>
      <c r="AL8" s="147"/>
    </row>
    <row r="9" spans="1:38" s="69" customFormat="1" ht="18.75" customHeight="1">
      <c r="A9" s="375"/>
      <c r="B9" s="375"/>
      <c r="C9" s="369"/>
      <c r="D9" s="369"/>
      <c r="E9" s="61"/>
      <c r="F9" s="61"/>
      <c r="G9" s="369"/>
      <c r="H9" s="369"/>
      <c r="I9" s="369"/>
      <c r="J9" s="62"/>
      <c r="K9" s="245"/>
      <c r="L9" s="61"/>
      <c r="M9" s="245"/>
      <c r="N9" s="245"/>
      <c r="O9" s="245"/>
      <c r="P9" s="60"/>
      <c r="Q9" s="58"/>
      <c r="R9" s="64"/>
      <c r="S9" s="59"/>
      <c r="T9" s="58"/>
      <c r="U9" s="81"/>
      <c r="V9" s="59"/>
      <c r="W9" s="59"/>
      <c r="X9" s="58"/>
      <c r="Y9" s="75"/>
      <c r="Z9" s="62"/>
      <c r="AA9" s="63"/>
      <c r="AB9" s="59"/>
      <c r="AC9" s="58"/>
      <c r="AD9" s="58"/>
      <c r="AE9" s="60"/>
      <c r="AF9" s="58"/>
      <c r="AG9" s="59"/>
      <c r="AH9" s="62"/>
      <c r="AI9" s="154"/>
      <c r="AJ9" s="154"/>
      <c r="AK9" s="68"/>
      <c r="AL9" s="129"/>
    </row>
    <row r="10" spans="1:38" s="9" customFormat="1" ht="18.75" customHeight="1">
      <c r="A10" s="388">
        <v>761</v>
      </c>
      <c r="B10" s="388" t="s">
        <v>57</v>
      </c>
      <c r="C10" s="82"/>
      <c r="D10" s="368" t="s">
        <v>190</v>
      </c>
      <c r="E10" s="368" t="s">
        <v>190</v>
      </c>
      <c r="F10" s="368" t="s">
        <v>190</v>
      </c>
      <c r="G10" s="83"/>
      <c r="H10" s="368" t="s">
        <v>190</v>
      </c>
      <c r="I10" s="368" t="s">
        <v>190</v>
      </c>
      <c r="J10" s="78"/>
      <c r="K10" s="244"/>
      <c r="L10" s="244"/>
      <c r="M10" s="82"/>
      <c r="N10" s="48"/>
      <c r="O10" s="125"/>
      <c r="P10" s="51" t="s">
        <v>190</v>
      </c>
      <c r="Q10" s="51" t="s">
        <v>190</v>
      </c>
      <c r="R10" s="84"/>
      <c r="S10" s="51" t="s">
        <v>190</v>
      </c>
      <c r="T10" s="47"/>
      <c r="U10" s="46" t="s">
        <v>190</v>
      </c>
      <c r="V10" s="46" t="s">
        <v>190</v>
      </c>
      <c r="W10" s="51" t="s">
        <v>190</v>
      </c>
      <c r="X10" s="48"/>
      <c r="Y10" s="51" t="s">
        <v>190</v>
      </c>
      <c r="Z10" s="78"/>
      <c r="AA10" s="51" t="s">
        <v>190</v>
      </c>
      <c r="AB10" s="51" t="s">
        <v>190</v>
      </c>
      <c r="AC10" s="82"/>
      <c r="AD10" s="46" t="s">
        <v>190</v>
      </c>
      <c r="AE10" s="46" t="s">
        <v>190</v>
      </c>
      <c r="AF10" s="46" t="s">
        <v>190</v>
      </c>
      <c r="AG10" s="85"/>
      <c r="AH10" s="78"/>
      <c r="AI10" s="55">
        <f>'2-SEP'!AH12-COUNTIF(C10:AG10,"REF")</f>
        <v>4</v>
      </c>
      <c r="AJ10" s="117">
        <f>'2-SEP'!AI12-COUNTIF(C10:AG10,"VAC")</f>
        <v>25</v>
      </c>
      <c r="AK10" s="56"/>
      <c r="AL10" s="147"/>
    </row>
    <row r="11" spans="1:38" s="37" customFormat="1" ht="18.75" customHeight="1">
      <c r="A11" s="375"/>
      <c r="B11" s="375"/>
      <c r="C11" s="60"/>
      <c r="D11" s="369"/>
      <c r="E11" s="369"/>
      <c r="F11" s="369"/>
      <c r="G11" s="61"/>
      <c r="H11" s="369"/>
      <c r="I11" s="369"/>
      <c r="J11" s="62"/>
      <c r="K11" s="245"/>
      <c r="L11" s="245"/>
      <c r="M11" s="60"/>
      <c r="N11" s="60"/>
      <c r="O11" s="59"/>
      <c r="P11" s="58"/>
      <c r="Q11" s="58"/>
      <c r="R11" s="64"/>
      <c r="S11" s="58"/>
      <c r="T11" s="81"/>
      <c r="U11" s="59"/>
      <c r="V11" s="59"/>
      <c r="W11" s="58"/>
      <c r="X11" s="61"/>
      <c r="Y11" s="58"/>
      <c r="Z11" s="62"/>
      <c r="AA11" s="58"/>
      <c r="AB11" s="58"/>
      <c r="AC11" s="60"/>
      <c r="AD11" s="59"/>
      <c r="AE11" s="59"/>
      <c r="AF11" s="58"/>
      <c r="AG11" s="60"/>
      <c r="AH11" s="62"/>
      <c r="AI11" s="154"/>
      <c r="AJ11" s="154"/>
      <c r="AK11" s="68"/>
      <c r="AL11" s="129"/>
    </row>
    <row r="12" spans="1:38" s="9" customFormat="1" ht="18.75" customHeight="1">
      <c r="A12" s="387">
        <v>461</v>
      </c>
      <c r="B12" s="387" t="s">
        <v>60</v>
      </c>
      <c r="C12" s="368" t="s">
        <v>93</v>
      </c>
      <c r="D12" s="48"/>
      <c r="E12" s="368" t="s">
        <v>190</v>
      </c>
      <c r="F12" s="368" t="s">
        <v>190</v>
      </c>
      <c r="G12" s="368" t="s">
        <v>190</v>
      </c>
      <c r="H12" s="368" t="s">
        <v>190</v>
      </c>
      <c r="I12" s="82"/>
      <c r="J12" s="49"/>
      <c r="K12" s="48"/>
      <c r="L12" s="244"/>
      <c r="M12" s="244"/>
      <c r="N12" s="244"/>
      <c r="O12" s="244"/>
      <c r="P12" s="48"/>
      <c r="Q12" s="51" t="s">
        <v>190</v>
      </c>
      <c r="R12" s="52"/>
      <c r="S12" s="46" t="s">
        <v>190</v>
      </c>
      <c r="T12" s="51" t="s">
        <v>190</v>
      </c>
      <c r="U12" s="51" t="s">
        <v>190</v>
      </c>
      <c r="V12" s="48"/>
      <c r="W12" s="82"/>
      <c r="X12" s="46" t="s">
        <v>190</v>
      </c>
      <c r="Y12" s="51" t="s">
        <v>190</v>
      </c>
      <c r="Z12" s="49"/>
      <c r="AA12" s="51" t="s">
        <v>190</v>
      </c>
      <c r="AB12" s="48"/>
      <c r="AC12" s="46" t="s">
        <v>190</v>
      </c>
      <c r="AD12" s="46" t="s">
        <v>190</v>
      </c>
      <c r="AE12" s="46" t="s">
        <v>190</v>
      </c>
      <c r="AF12" s="54"/>
      <c r="AG12" s="46" t="s">
        <v>190</v>
      </c>
      <c r="AH12" s="87"/>
      <c r="AI12" s="55">
        <f>'2-SEP'!AH14-COUNTIF(C12:AG12,"REF")</f>
        <v>5</v>
      </c>
      <c r="AJ12" s="117">
        <f>'2-SEP'!AI14-COUNTIF(C12:AG12,"VAC")</f>
        <v>29</v>
      </c>
      <c r="AK12" s="56"/>
      <c r="AL12" s="147"/>
    </row>
    <row r="13" spans="1:38" s="37" customFormat="1" ht="18.75" customHeight="1">
      <c r="A13" s="375"/>
      <c r="B13" s="375"/>
      <c r="C13" s="369"/>
      <c r="D13" s="61"/>
      <c r="E13" s="369"/>
      <c r="F13" s="369"/>
      <c r="G13" s="369"/>
      <c r="H13" s="369"/>
      <c r="I13" s="60"/>
      <c r="J13" s="62"/>
      <c r="K13" s="63"/>
      <c r="L13" s="245"/>
      <c r="M13" s="245"/>
      <c r="N13" s="245"/>
      <c r="O13" s="245"/>
      <c r="P13" s="60"/>
      <c r="Q13" s="58"/>
      <c r="R13" s="64"/>
      <c r="S13" s="59"/>
      <c r="T13" s="58"/>
      <c r="U13" s="58"/>
      <c r="V13" s="88"/>
      <c r="W13" s="60"/>
      <c r="X13" s="59"/>
      <c r="Y13" s="58"/>
      <c r="Z13" s="62"/>
      <c r="AA13" s="58"/>
      <c r="AB13" s="61"/>
      <c r="AC13" s="59"/>
      <c r="AD13" s="58"/>
      <c r="AE13" s="89"/>
      <c r="AF13" s="63"/>
      <c r="AG13" s="59"/>
      <c r="AH13" s="90"/>
      <c r="AI13" s="155"/>
      <c r="AJ13" s="155"/>
      <c r="AK13" s="91"/>
      <c r="AL13" s="129"/>
    </row>
    <row r="14" spans="1:38" ht="18.75" customHeight="1">
      <c r="A14" s="380">
        <v>192</v>
      </c>
      <c r="B14" s="380" t="s">
        <v>72</v>
      </c>
      <c r="C14" s="368" t="s">
        <v>93</v>
      </c>
      <c r="D14" s="368" t="s">
        <v>190</v>
      </c>
      <c r="E14" s="368" t="s">
        <v>190</v>
      </c>
      <c r="F14" s="83"/>
      <c r="G14" s="48"/>
      <c r="H14" s="368" t="s">
        <v>190</v>
      </c>
      <c r="I14" s="368" t="s">
        <v>190</v>
      </c>
      <c r="J14" s="49"/>
      <c r="K14" s="244"/>
      <c r="L14" s="363"/>
      <c r="M14" s="244"/>
      <c r="N14" s="244"/>
      <c r="O14" s="48"/>
      <c r="P14" s="46" t="s">
        <v>32</v>
      </c>
      <c r="Q14" s="51" t="s">
        <v>32</v>
      </c>
      <c r="R14" s="52"/>
      <c r="S14" s="125" t="s">
        <v>31</v>
      </c>
      <c r="T14" s="51" t="s">
        <v>190</v>
      </c>
      <c r="U14" s="46" t="s">
        <v>190</v>
      </c>
      <c r="V14" s="51" t="s">
        <v>190</v>
      </c>
      <c r="W14" s="46" t="s">
        <v>190</v>
      </c>
      <c r="X14" s="51" t="s">
        <v>190</v>
      </c>
      <c r="Y14" s="71"/>
      <c r="Z14" s="49"/>
      <c r="AA14" s="80"/>
      <c r="AB14" s="51" t="s">
        <v>190</v>
      </c>
      <c r="AC14" s="124" t="s">
        <v>31</v>
      </c>
      <c r="AD14" s="124" t="s">
        <v>31</v>
      </c>
      <c r="AE14" s="124" t="s">
        <v>31</v>
      </c>
      <c r="AF14" s="47" t="s">
        <v>33</v>
      </c>
      <c r="AG14" s="46" t="s">
        <v>190</v>
      </c>
      <c r="AH14" s="49"/>
      <c r="AI14" s="55">
        <f>'2-SEP'!AH16-COUNTIF(C14:AG14,"REF")</f>
        <v>3</v>
      </c>
      <c r="AJ14" s="117">
        <f>'2-SEP'!AI16-COUNTIF(C14:AG14,"VAC")</f>
        <v>30.5</v>
      </c>
      <c r="AK14" s="56"/>
      <c r="AL14" s="147"/>
    </row>
    <row r="15" spans="1:38" s="69" customFormat="1" ht="18.75" customHeight="1">
      <c r="A15" s="381"/>
      <c r="B15" s="381"/>
      <c r="C15" s="369"/>
      <c r="D15" s="369"/>
      <c r="E15" s="369"/>
      <c r="F15" s="61"/>
      <c r="G15" s="61"/>
      <c r="H15" s="369"/>
      <c r="I15" s="369"/>
      <c r="J15" s="62"/>
      <c r="K15" s="245"/>
      <c r="L15" s="60"/>
      <c r="M15" s="245"/>
      <c r="N15" s="245"/>
      <c r="O15" s="60"/>
      <c r="P15" s="59"/>
      <c r="Q15" s="58"/>
      <c r="R15" s="64"/>
      <c r="S15" s="59"/>
      <c r="T15" s="60" t="s">
        <v>56</v>
      </c>
      <c r="U15" s="59"/>
      <c r="V15" s="58"/>
      <c r="W15" s="59"/>
      <c r="X15" s="58"/>
      <c r="Y15" s="75"/>
      <c r="Z15" s="62"/>
      <c r="AA15" s="63"/>
      <c r="AB15" s="58"/>
      <c r="AC15" s="59"/>
      <c r="AD15" s="58"/>
      <c r="AE15" s="58"/>
      <c r="AF15" s="60"/>
      <c r="AG15" s="59"/>
      <c r="AH15" s="62"/>
      <c r="AI15" s="154"/>
      <c r="AJ15" s="154"/>
      <c r="AK15" s="68"/>
      <c r="AL15" s="129"/>
    </row>
    <row r="16" spans="1:38" ht="18.75" customHeight="1" thickBot="1">
      <c r="A16" s="378">
        <v>93</v>
      </c>
      <c r="B16" s="378" t="s">
        <v>80</v>
      </c>
      <c r="C16" s="368" t="s">
        <v>28</v>
      </c>
      <c r="D16" s="48"/>
      <c r="E16" s="368" t="s">
        <v>190</v>
      </c>
      <c r="F16" s="368" t="s">
        <v>190</v>
      </c>
      <c r="G16" s="368" t="s">
        <v>190</v>
      </c>
      <c r="H16" s="48"/>
      <c r="I16" s="368" t="s">
        <v>190</v>
      </c>
      <c r="J16" s="49"/>
      <c r="K16" s="244"/>
      <c r="L16" s="244"/>
      <c r="M16" s="47"/>
      <c r="N16" s="244"/>
      <c r="O16" s="244"/>
      <c r="P16" s="51" t="s">
        <v>32</v>
      </c>
      <c r="Q16" s="71" t="s">
        <v>33</v>
      </c>
      <c r="R16" s="52"/>
      <c r="S16" s="82" t="s">
        <v>33</v>
      </c>
      <c r="T16" s="46" t="s">
        <v>190</v>
      </c>
      <c r="U16" s="51" t="s">
        <v>190</v>
      </c>
      <c r="V16" s="46" t="s">
        <v>190</v>
      </c>
      <c r="W16" s="51" t="s">
        <v>190</v>
      </c>
      <c r="X16" s="48"/>
      <c r="Y16" s="51" t="s">
        <v>190</v>
      </c>
      <c r="Z16" s="49"/>
      <c r="AA16" s="46" t="s">
        <v>190</v>
      </c>
      <c r="AB16" s="46" t="s">
        <v>190</v>
      </c>
      <c r="AC16" s="46" t="s">
        <v>190</v>
      </c>
      <c r="AD16" s="82" t="s">
        <v>33</v>
      </c>
      <c r="AE16" s="47" t="s">
        <v>33</v>
      </c>
      <c r="AF16" s="46" t="s">
        <v>190</v>
      </c>
      <c r="AG16" s="92" t="s">
        <v>190</v>
      </c>
      <c r="AH16" s="49"/>
      <c r="AI16" s="55">
        <f>'2-SEP'!AH18-COUNTIF(C16:AG16,"REF")</f>
        <v>3</v>
      </c>
      <c r="AJ16" s="117">
        <f>'2-SEP'!AI18-COUNTIF(C16:AG16,"VAC")</f>
        <v>26</v>
      </c>
      <c r="AK16" s="56"/>
      <c r="AL16" s="147"/>
    </row>
    <row r="17" spans="1:38" s="69" customFormat="1" ht="18.75" customHeight="1" thickBot="1">
      <c r="A17" s="379"/>
      <c r="B17" s="379"/>
      <c r="C17" s="369"/>
      <c r="D17" s="100"/>
      <c r="E17" s="369"/>
      <c r="F17" s="369"/>
      <c r="G17" s="369"/>
      <c r="H17" s="100"/>
      <c r="I17" s="369"/>
      <c r="J17" s="96"/>
      <c r="K17" s="245"/>
      <c r="L17" s="245"/>
      <c r="M17" s="94"/>
      <c r="N17" s="245"/>
      <c r="O17" s="245"/>
      <c r="P17" s="58"/>
      <c r="Q17" s="97"/>
      <c r="R17" s="98"/>
      <c r="S17" s="60"/>
      <c r="T17" s="59"/>
      <c r="U17" s="58"/>
      <c r="V17" s="59"/>
      <c r="W17" s="58"/>
      <c r="X17" s="100"/>
      <c r="Y17" s="58"/>
      <c r="Z17" s="96"/>
      <c r="AA17" s="93"/>
      <c r="AB17" s="95"/>
      <c r="AC17" s="93"/>
      <c r="AD17" s="101"/>
      <c r="AE17" s="94"/>
      <c r="AF17" s="93"/>
      <c r="AG17" s="102"/>
      <c r="AH17" s="62"/>
      <c r="AI17" s="154"/>
      <c r="AJ17" s="154"/>
      <c r="AK17" s="68"/>
      <c r="AL17" s="129"/>
    </row>
    <row r="18" spans="1:38" ht="18.75" customHeight="1">
      <c r="A18" s="376">
        <v>111</v>
      </c>
      <c r="B18" s="376" t="s">
        <v>83</v>
      </c>
      <c r="C18" s="368" t="s">
        <v>84</v>
      </c>
      <c r="D18" s="368" t="s">
        <v>190</v>
      </c>
      <c r="E18" s="48"/>
      <c r="F18" s="368" t="s">
        <v>190</v>
      </c>
      <c r="G18" s="368" t="s">
        <v>190</v>
      </c>
      <c r="H18" s="368" t="s">
        <v>190</v>
      </c>
      <c r="I18" s="48"/>
      <c r="J18" s="49"/>
      <c r="K18" s="318"/>
      <c r="L18" s="244"/>
      <c r="M18" s="244"/>
      <c r="N18" s="244"/>
      <c r="O18" s="47"/>
      <c r="P18" s="51" t="s">
        <v>190</v>
      </c>
      <c r="Q18" s="51" t="s">
        <v>190</v>
      </c>
      <c r="R18" s="52"/>
      <c r="S18" s="46" t="s">
        <v>190</v>
      </c>
      <c r="T18" s="51" t="s">
        <v>190</v>
      </c>
      <c r="U18" s="82"/>
      <c r="V18" s="47"/>
      <c r="W18" s="46" t="s">
        <v>190</v>
      </c>
      <c r="X18" s="46" t="s">
        <v>190</v>
      </c>
      <c r="Y18" s="51" t="s">
        <v>32</v>
      </c>
      <c r="Z18" s="49"/>
      <c r="AA18" s="125" t="s">
        <v>31</v>
      </c>
      <c r="AB18" s="54"/>
      <c r="AC18" s="46" t="s">
        <v>190</v>
      </c>
      <c r="AD18" s="46" t="s">
        <v>190</v>
      </c>
      <c r="AE18" s="46" t="s">
        <v>190</v>
      </c>
      <c r="AF18" s="46" t="s">
        <v>190</v>
      </c>
      <c r="AG18" s="48"/>
      <c r="AH18" s="78"/>
      <c r="AI18" s="55">
        <f>'2-SEP'!AH20-COUNTIF(C18:AG18,"REF")</f>
        <v>3</v>
      </c>
      <c r="AJ18" s="117">
        <f>'2-SEP'!AI20-COUNTIF(C18:AG18,"VAC")</f>
        <v>29</v>
      </c>
      <c r="AK18" s="56"/>
      <c r="AL18" s="147"/>
    </row>
    <row r="19" spans="1:38" s="69" customFormat="1" ht="18.75" customHeight="1">
      <c r="A19" s="375"/>
      <c r="B19" s="375"/>
      <c r="C19" s="369"/>
      <c r="D19" s="369"/>
      <c r="E19" s="61"/>
      <c r="F19" s="369"/>
      <c r="G19" s="369"/>
      <c r="H19" s="369"/>
      <c r="I19" s="61"/>
      <c r="J19" s="62"/>
      <c r="K19" s="76"/>
      <c r="L19" s="245"/>
      <c r="M19" s="245"/>
      <c r="N19" s="245"/>
      <c r="O19" s="60"/>
      <c r="P19" s="58"/>
      <c r="Q19" s="58"/>
      <c r="R19" s="64"/>
      <c r="S19" s="59"/>
      <c r="T19" s="58"/>
      <c r="U19" s="60"/>
      <c r="V19" s="60"/>
      <c r="W19" s="59"/>
      <c r="X19" s="59"/>
      <c r="Y19" s="58"/>
      <c r="Z19" s="62"/>
      <c r="AA19" s="66"/>
      <c r="AB19" s="67"/>
      <c r="AC19" s="59"/>
      <c r="AD19" s="58"/>
      <c r="AE19" s="59"/>
      <c r="AF19" s="59"/>
      <c r="AG19" s="61"/>
      <c r="AH19" s="62"/>
      <c r="AI19" s="154"/>
      <c r="AJ19" s="154"/>
      <c r="AK19" s="68"/>
      <c r="AL19" s="129"/>
    </row>
    <row r="20" spans="1:38" ht="18.75" customHeight="1">
      <c r="A20" s="387">
        <v>372</v>
      </c>
      <c r="B20" s="387" t="s">
        <v>87</v>
      </c>
      <c r="C20" s="70"/>
      <c r="D20" s="372" t="s">
        <v>190</v>
      </c>
      <c r="E20" s="368" t="s">
        <v>190</v>
      </c>
      <c r="F20" s="368" t="s">
        <v>190</v>
      </c>
      <c r="G20" s="368" t="s">
        <v>190</v>
      </c>
      <c r="H20" s="48"/>
      <c r="I20" s="368" t="s">
        <v>190</v>
      </c>
      <c r="J20" s="49"/>
      <c r="K20" s="244"/>
      <c r="L20" s="124"/>
      <c r="M20" s="82"/>
      <c r="N20" s="244"/>
      <c r="O20" s="244"/>
      <c r="P20" s="51" t="s">
        <v>190</v>
      </c>
      <c r="Q20" s="71" t="s">
        <v>33</v>
      </c>
      <c r="R20" s="52"/>
      <c r="S20" s="82" t="s">
        <v>33</v>
      </c>
      <c r="T20" s="46" t="s">
        <v>190</v>
      </c>
      <c r="U20" s="46" t="s">
        <v>190</v>
      </c>
      <c r="V20" s="51" t="s">
        <v>190</v>
      </c>
      <c r="W20" s="48" t="s">
        <v>33</v>
      </c>
      <c r="X20" s="124" t="s">
        <v>31</v>
      </c>
      <c r="Y20" s="51" t="s">
        <v>190</v>
      </c>
      <c r="Z20" s="49"/>
      <c r="AA20" s="73" t="s">
        <v>190</v>
      </c>
      <c r="AB20" s="51" t="s">
        <v>190</v>
      </c>
      <c r="AC20" s="82" t="s">
        <v>33</v>
      </c>
      <c r="AD20" s="82" t="s">
        <v>33</v>
      </c>
      <c r="AE20" s="46" t="s">
        <v>190</v>
      </c>
      <c r="AF20" s="46" t="s">
        <v>190</v>
      </c>
      <c r="AG20" s="46" t="s">
        <v>190</v>
      </c>
      <c r="AH20" s="49"/>
      <c r="AI20" s="55">
        <f>'2-SEP'!AH22-COUNTIF(C20:AG20,"REF")</f>
        <v>4</v>
      </c>
      <c r="AJ20" s="117">
        <f>'2-SEP'!AI22-COUNTIF(C20:AG20,"VAC")</f>
        <v>27</v>
      </c>
      <c r="AK20" s="56"/>
      <c r="AL20" s="147"/>
    </row>
    <row r="21" spans="1:38" s="69" customFormat="1" ht="18.75" customHeight="1">
      <c r="A21" s="375"/>
      <c r="B21" s="375"/>
      <c r="C21" s="74"/>
      <c r="D21" s="373"/>
      <c r="E21" s="369"/>
      <c r="F21" s="369"/>
      <c r="G21" s="369"/>
      <c r="H21" s="60"/>
      <c r="I21" s="369"/>
      <c r="J21" s="62"/>
      <c r="K21" s="245"/>
      <c r="L21" s="58"/>
      <c r="M21" s="61"/>
      <c r="N21" s="245"/>
      <c r="O21" s="245"/>
      <c r="P21" s="58"/>
      <c r="Q21" s="75"/>
      <c r="R21" s="64"/>
      <c r="S21" s="60"/>
      <c r="T21" s="59"/>
      <c r="U21" s="59"/>
      <c r="V21" s="58"/>
      <c r="W21" s="61"/>
      <c r="X21" s="59"/>
      <c r="Y21" s="58"/>
      <c r="Z21" s="62"/>
      <c r="AA21" s="77"/>
      <c r="AB21" s="58"/>
      <c r="AC21" s="60"/>
      <c r="AD21" s="60"/>
      <c r="AE21" s="59"/>
      <c r="AF21" s="59"/>
      <c r="AG21" s="59"/>
      <c r="AH21" s="62"/>
      <c r="AI21" s="154"/>
      <c r="AJ21" s="154"/>
      <c r="AK21" s="68"/>
      <c r="AL21" s="129"/>
    </row>
    <row r="22" spans="1:38" ht="18.75" customHeight="1">
      <c r="A22" s="377">
        <v>152</v>
      </c>
      <c r="B22" s="377" t="s">
        <v>89</v>
      </c>
      <c r="C22" s="368" t="s">
        <v>32</v>
      </c>
      <c r="D22" s="368" t="s">
        <v>190</v>
      </c>
      <c r="E22" s="48"/>
      <c r="F22" s="48"/>
      <c r="G22" s="368" t="s">
        <v>190</v>
      </c>
      <c r="H22" s="368" t="s">
        <v>190</v>
      </c>
      <c r="I22" s="368" t="s">
        <v>190</v>
      </c>
      <c r="J22" s="78"/>
      <c r="K22" s="244"/>
      <c r="L22" s="48"/>
      <c r="M22" s="244"/>
      <c r="N22" s="244"/>
      <c r="O22" s="244"/>
      <c r="P22" s="47"/>
      <c r="Q22" s="51" t="s">
        <v>190</v>
      </c>
      <c r="R22" s="79"/>
      <c r="S22" s="46" t="s">
        <v>190</v>
      </c>
      <c r="T22" s="51" t="s">
        <v>190</v>
      </c>
      <c r="U22" s="47"/>
      <c r="V22" s="46" t="s">
        <v>190</v>
      </c>
      <c r="W22" s="51" t="s">
        <v>190</v>
      </c>
      <c r="X22" s="51" t="s">
        <v>32</v>
      </c>
      <c r="Y22" s="71"/>
      <c r="Z22" s="78"/>
      <c r="AA22" s="80"/>
      <c r="AB22" s="46" t="s">
        <v>190</v>
      </c>
      <c r="AC22" s="46" t="s">
        <v>190</v>
      </c>
      <c r="AD22" s="51" t="s">
        <v>190</v>
      </c>
      <c r="AE22" s="47"/>
      <c r="AF22" s="46" t="s">
        <v>190</v>
      </c>
      <c r="AG22" s="46" t="s">
        <v>190</v>
      </c>
      <c r="AH22" s="78"/>
      <c r="AI22" s="55">
        <f>'2-SEP'!AH24-COUNTIF(C22:AG22,"REF")</f>
        <v>2</v>
      </c>
      <c r="AJ22" s="117">
        <f>'2-SEP'!AI24-COUNTIF(C22:AG22,"VAC")</f>
        <v>11</v>
      </c>
      <c r="AK22" s="56"/>
      <c r="AL22" s="147"/>
    </row>
    <row r="23" spans="1:38" s="69" customFormat="1" ht="18.75" customHeight="1">
      <c r="A23" s="375"/>
      <c r="B23" s="375"/>
      <c r="C23" s="369"/>
      <c r="D23" s="369"/>
      <c r="E23" s="61"/>
      <c r="F23" s="61"/>
      <c r="G23" s="369"/>
      <c r="H23" s="369"/>
      <c r="I23" s="369"/>
      <c r="J23" s="62"/>
      <c r="K23" s="245"/>
      <c r="L23" s="61"/>
      <c r="M23" s="245"/>
      <c r="N23" s="245"/>
      <c r="O23" s="245"/>
      <c r="P23" s="60"/>
      <c r="Q23" s="58"/>
      <c r="R23" s="64"/>
      <c r="S23" s="59"/>
      <c r="T23" s="58"/>
      <c r="U23" s="81"/>
      <c r="V23" s="59"/>
      <c r="W23" s="58"/>
      <c r="X23" s="58"/>
      <c r="Y23" s="75"/>
      <c r="Z23" s="62"/>
      <c r="AA23" s="63"/>
      <c r="AB23" s="59"/>
      <c r="AC23" s="58"/>
      <c r="AD23" s="58"/>
      <c r="AE23" s="60"/>
      <c r="AF23" s="59"/>
      <c r="AG23" s="59"/>
      <c r="AH23" s="62"/>
      <c r="AI23" s="154"/>
      <c r="AJ23" s="154"/>
      <c r="AK23" s="68"/>
      <c r="AL23" s="129"/>
    </row>
    <row r="24" spans="1:38" ht="18.75" customHeight="1">
      <c r="A24" s="393">
        <v>561</v>
      </c>
      <c r="B24" s="393" t="s">
        <v>92</v>
      </c>
      <c r="C24" s="47"/>
      <c r="D24" s="368" t="s">
        <v>190</v>
      </c>
      <c r="E24" s="368" t="s">
        <v>190</v>
      </c>
      <c r="F24" s="368" t="s">
        <v>190</v>
      </c>
      <c r="G24" s="83"/>
      <c r="H24" s="370" t="s">
        <v>190</v>
      </c>
      <c r="I24" s="368" t="s">
        <v>190</v>
      </c>
      <c r="J24" s="78"/>
      <c r="K24" s="244"/>
      <c r="L24" s="244"/>
      <c r="M24" s="82"/>
      <c r="N24" s="48"/>
      <c r="O24" s="46"/>
      <c r="P24" s="51" t="s">
        <v>190</v>
      </c>
      <c r="Q24" s="51" t="s">
        <v>190</v>
      </c>
      <c r="R24" s="84"/>
      <c r="S24" s="51" t="s">
        <v>190</v>
      </c>
      <c r="T24" s="47"/>
      <c r="U24" s="46" t="s">
        <v>190</v>
      </c>
      <c r="V24" s="46" t="s">
        <v>190</v>
      </c>
      <c r="W24" s="51" t="s">
        <v>190</v>
      </c>
      <c r="X24" s="82"/>
      <c r="Y24" s="51" t="s">
        <v>190</v>
      </c>
      <c r="Z24" s="78"/>
      <c r="AA24" s="51" t="s">
        <v>190</v>
      </c>
      <c r="AB24" s="51" t="s">
        <v>190</v>
      </c>
      <c r="AC24" s="82"/>
      <c r="AD24" s="46" t="s">
        <v>190</v>
      </c>
      <c r="AE24" s="46" t="s">
        <v>190</v>
      </c>
      <c r="AF24" s="124" t="s">
        <v>31</v>
      </c>
      <c r="AG24" s="85" t="s">
        <v>33</v>
      </c>
      <c r="AH24" s="78"/>
      <c r="AI24" s="55">
        <f>'2-SEP'!AH26-COUNTIF(C24:AG24,"REF")</f>
        <v>4</v>
      </c>
      <c r="AJ24" s="117">
        <f>'2-SEP'!AI26-COUNTIF(C24:AG24,"VAC")</f>
        <v>8</v>
      </c>
      <c r="AK24" s="56"/>
      <c r="AL24" s="147"/>
    </row>
    <row r="25" spans="1:38" s="69" customFormat="1" ht="18.75" customHeight="1">
      <c r="A25" s="375"/>
      <c r="B25" s="375"/>
      <c r="C25" s="60"/>
      <c r="D25" s="369"/>
      <c r="E25" s="369"/>
      <c r="F25" s="369"/>
      <c r="G25" s="61"/>
      <c r="H25" s="371"/>
      <c r="I25" s="369"/>
      <c r="J25" s="62"/>
      <c r="K25" s="245"/>
      <c r="L25" s="245"/>
      <c r="M25" s="60"/>
      <c r="N25" s="60"/>
      <c r="O25" s="59"/>
      <c r="P25" s="58"/>
      <c r="Q25" s="58"/>
      <c r="R25" s="64"/>
      <c r="S25" s="58"/>
      <c r="T25" s="60"/>
      <c r="U25" s="59"/>
      <c r="V25" s="59"/>
      <c r="W25" s="58"/>
      <c r="X25" s="60"/>
      <c r="Y25" s="58"/>
      <c r="Z25" s="62"/>
      <c r="AA25" s="58"/>
      <c r="AB25" s="58"/>
      <c r="AC25" s="60"/>
      <c r="AD25" s="59"/>
      <c r="AE25" s="59"/>
      <c r="AF25" s="58"/>
      <c r="AG25" s="60"/>
      <c r="AH25" s="62"/>
      <c r="AI25" s="154"/>
      <c r="AJ25" s="154"/>
      <c r="AK25" s="68"/>
      <c r="AL25" s="129"/>
    </row>
    <row r="26" spans="1:38" ht="18.75" customHeight="1">
      <c r="A26" s="374">
        <v>662</v>
      </c>
      <c r="B26" s="374" t="s">
        <v>96</v>
      </c>
      <c r="C26" s="368" t="s">
        <v>32</v>
      </c>
      <c r="D26" s="48"/>
      <c r="E26" s="368" t="s">
        <v>190</v>
      </c>
      <c r="F26" s="368" t="s">
        <v>190</v>
      </c>
      <c r="G26" s="368" t="s">
        <v>190</v>
      </c>
      <c r="H26" s="368" t="s">
        <v>190</v>
      </c>
      <c r="I26" s="48"/>
      <c r="J26" s="49"/>
      <c r="K26" s="50"/>
      <c r="L26" s="244"/>
      <c r="M26" s="244"/>
      <c r="N26" s="244"/>
      <c r="O26" s="244"/>
      <c r="P26" s="54"/>
      <c r="Q26" s="51" t="s">
        <v>190</v>
      </c>
      <c r="R26" s="52"/>
      <c r="S26" s="46" t="s">
        <v>190</v>
      </c>
      <c r="T26" s="51" t="s">
        <v>190</v>
      </c>
      <c r="U26" s="51" t="s">
        <v>190</v>
      </c>
      <c r="V26" s="82"/>
      <c r="W26" s="48"/>
      <c r="X26" s="46" t="s">
        <v>190</v>
      </c>
      <c r="Y26" s="51" t="s">
        <v>190</v>
      </c>
      <c r="Z26" s="49"/>
      <c r="AA26" s="51" t="s">
        <v>190</v>
      </c>
      <c r="AB26" s="48"/>
      <c r="AC26" s="46" t="s">
        <v>190</v>
      </c>
      <c r="AD26" s="46" t="s">
        <v>190</v>
      </c>
      <c r="AE26" s="46" t="s">
        <v>190</v>
      </c>
      <c r="AF26" s="54"/>
      <c r="AG26" s="86" t="s">
        <v>190</v>
      </c>
      <c r="AH26" s="49"/>
      <c r="AI26" s="55">
        <f>'2-SEP'!AH28-COUNTIF(C26:AG26,"REF")</f>
        <v>4</v>
      </c>
      <c r="AJ26" s="117">
        <f>'2-SEP'!AI28-COUNTIF(C26:AG26,"VAC")</f>
        <v>24</v>
      </c>
      <c r="AK26" s="56"/>
      <c r="AL26" s="147"/>
    </row>
    <row r="27" spans="1:38" s="69" customFormat="1" ht="18.75" customHeight="1">
      <c r="A27" s="375"/>
      <c r="B27" s="375"/>
      <c r="C27" s="369"/>
      <c r="D27" s="61"/>
      <c r="E27" s="369"/>
      <c r="F27" s="369"/>
      <c r="G27" s="369"/>
      <c r="H27" s="369"/>
      <c r="I27" s="60"/>
      <c r="J27" s="62"/>
      <c r="K27" s="63"/>
      <c r="L27" s="245"/>
      <c r="M27" s="245"/>
      <c r="N27" s="245"/>
      <c r="O27" s="245"/>
      <c r="P27" s="67"/>
      <c r="Q27" s="58"/>
      <c r="R27" s="64"/>
      <c r="S27" s="59"/>
      <c r="T27" s="58"/>
      <c r="U27" s="58"/>
      <c r="V27" s="60"/>
      <c r="W27" s="61"/>
      <c r="X27" s="59"/>
      <c r="Y27" s="58"/>
      <c r="Z27" s="62"/>
      <c r="AA27" s="58"/>
      <c r="AB27" s="61"/>
      <c r="AC27" s="59"/>
      <c r="AD27" s="58"/>
      <c r="AE27" s="89"/>
      <c r="AF27" s="63"/>
      <c r="AG27" s="89"/>
      <c r="AH27" s="62"/>
      <c r="AI27" s="154"/>
      <c r="AJ27" s="154"/>
      <c r="AK27" s="68"/>
      <c r="AL27" s="129"/>
    </row>
    <row r="28" spans="1:38" ht="18.75" customHeight="1">
      <c r="A28" s="382">
        <v>740</v>
      </c>
      <c r="B28" s="382" t="s">
        <v>101</v>
      </c>
      <c r="C28" s="368" t="s">
        <v>32</v>
      </c>
      <c r="D28" s="368" t="s">
        <v>190</v>
      </c>
      <c r="E28" s="368" t="s">
        <v>190</v>
      </c>
      <c r="F28" s="48"/>
      <c r="G28" s="83"/>
      <c r="H28" s="370" t="s">
        <v>190</v>
      </c>
      <c r="I28" s="368" t="s">
        <v>190</v>
      </c>
      <c r="J28" s="49"/>
      <c r="K28" s="244"/>
      <c r="L28" s="82"/>
      <c r="M28" s="244"/>
      <c r="N28" s="244"/>
      <c r="O28" s="48"/>
      <c r="P28" s="51" t="s">
        <v>190</v>
      </c>
      <c r="Q28" s="51" t="s">
        <v>190</v>
      </c>
      <c r="R28" s="52"/>
      <c r="S28" s="46" t="s">
        <v>190</v>
      </c>
      <c r="T28" s="47"/>
      <c r="U28" s="46" t="s">
        <v>190</v>
      </c>
      <c r="V28" s="51" t="s">
        <v>190</v>
      </c>
      <c r="W28" s="46" t="s">
        <v>190</v>
      </c>
      <c r="X28" s="51" t="s">
        <v>190</v>
      </c>
      <c r="Y28" s="48"/>
      <c r="Z28" s="49"/>
      <c r="AA28" s="80"/>
      <c r="AB28" s="46" t="s">
        <v>190</v>
      </c>
      <c r="AC28" s="46" t="s">
        <v>190</v>
      </c>
      <c r="AD28" s="46" t="s">
        <v>190</v>
      </c>
      <c r="AE28" s="46" t="s">
        <v>190</v>
      </c>
      <c r="AF28" s="47" t="s">
        <v>33</v>
      </c>
      <c r="AG28" s="125" t="s">
        <v>31</v>
      </c>
      <c r="AH28" s="49"/>
      <c r="AI28" s="55">
        <f>'2-SEP'!AH30-COUNTIF(C28:AG28,"REF")</f>
        <v>4</v>
      </c>
      <c r="AJ28" s="117">
        <f>'2-SEP'!AI30-COUNTIF(C28:AG28,"VAC")</f>
        <v>15</v>
      </c>
      <c r="AK28" s="56"/>
      <c r="AL28" s="147"/>
    </row>
    <row r="29" spans="1:38" s="69" customFormat="1" ht="18.75" customHeight="1">
      <c r="A29" s="375"/>
      <c r="B29" s="375"/>
      <c r="C29" s="369"/>
      <c r="D29" s="369"/>
      <c r="E29" s="369"/>
      <c r="F29" s="318"/>
      <c r="G29" s="61"/>
      <c r="H29" s="371"/>
      <c r="I29" s="369"/>
      <c r="J29" s="62"/>
      <c r="K29" s="245"/>
      <c r="L29" s="60"/>
      <c r="M29" s="245"/>
      <c r="N29" s="245"/>
      <c r="O29" s="60"/>
      <c r="P29" s="58"/>
      <c r="Q29" s="58"/>
      <c r="R29" s="64"/>
      <c r="S29" s="59"/>
      <c r="T29" s="60"/>
      <c r="U29" s="59"/>
      <c r="V29" s="58"/>
      <c r="W29" s="59"/>
      <c r="X29" s="58"/>
      <c r="Y29" s="75"/>
      <c r="Z29" s="62"/>
      <c r="AA29" s="63"/>
      <c r="AB29" s="59"/>
      <c r="AC29" s="59"/>
      <c r="AD29" s="59"/>
      <c r="AE29" s="59"/>
      <c r="AF29" s="60"/>
      <c r="AG29" s="59"/>
      <c r="AH29" s="62"/>
      <c r="AI29" s="154"/>
      <c r="AJ29" s="154"/>
      <c r="AK29" s="68"/>
      <c r="AL29" s="129"/>
    </row>
    <row r="30" spans="1:38" ht="18.75" customHeight="1" thickBot="1">
      <c r="A30" s="399">
        <v>590</v>
      </c>
      <c r="B30" s="399" t="s">
        <v>103</v>
      </c>
      <c r="C30" s="368" t="s">
        <v>32</v>
      </c>
      <c r="D30" s="47"/>
      <c r="E30" s="368" t="s">
        <v>190</v>
      </c>
      <c r="F30" s="368" t="s">
        <v>190</v>
      </c>
      <c r="G30" s="368" t="s">
        <v>190</v>
      </c>
      <c r="H30" s="48"/>
      <c r="I30" s="372" t="s">
        <v>190</v>
      </c>
      <c r="J30" s="49"/>
      <c r="K30" s="125"/>
      <c r="L30" s="124"/>
      <c r="M30" s="82"/>
      <c r="N30" s="244"/>
      <c r="O30" s="244"/>
      <c r="P30" s="51" t="s">
        <v>190</v>
      </c>
      <c r="Q30" s="51" t="s">
        <v>190</v>
      </c>
      <c r="R30" s="52"/>
      <c r="S30" s="48"/>
      <c r="T30" s="46" t="s">
        <v>190</v>
      </c>
      <c r="U30" s="51" t="s">
        <v>190</v>
      </c>
      <c r="V30" s="46" t="s">
        <v>190</v>
      </c>
      <c r="W30" s="51" t="s">
        <v>190</v>
      </c>
      <c r="X30" s="48"/>
      <c r="Y30" s="51" t="s">
        <v>190</v>
      </c>
      <c r="Z30" s="49"/>
      <c r="AA30" s="46" t="s">
        <v>190</v>
      </c>
      <c r="AB30" s="46" t="s">
        <v>190</v>
      </c>
      <c r="AC30" s="46" t="s">
        <v>190</v>
      </c>
      <c r="AD30" s="48"/>
      <c r="AE30" s="47"/>
      <c r="AF30" s="46" t="s">
        <v>190</v>
      </c>
      <c r="AG30" s="92" t="s">
        <v>190</v>
      </c>
      <c r="AH30" s="49"/>
      <c r="AI30" s="55">
        <f>'2-SEP'!AH32-COUNTIF(C30:AG30,"REF")</f>
        <v>3</v>
      </c>
      <c r="AJ30" s="117">
        <f>'2-SEP'!AI32-COUNTIF(C30:AG30,"VAC")</f>
        <v>23</v>
      </c>
      <c r="AK30" s="56"/>
      <c r="AL30" s="147"/>
    </row>
    <row r="31" spans="1:38" s="69" customFormat="1" ht="18.75" customHeight="1" thickBot="1">
      <c r="A31" s="379"/>
      <c r="B31" s="379"/>
      <c r="C31" s="369"/>
      <c r="D31" s="60"/>
      <c r="E31" s="369"/>
      <c r="F31" s="369"/>
      <c r="G31" s="369"/>
      <c r="H31" s="60"/>
      <c r="I31" s="373"/>
      <c r="J31" s="96"/>
      <c r="K31" s="59"/>
      <c r="L31" s="58"/>
      <c r="M31" s="60"/>
      <c r="N31" s="245"/>
      <c r="O31" s="245"/>
      <c r="P31" s="58"/>
      <c r="Q31" s="60" t="s">
        <v>56</v>
      </c>
      <c r="R31" s="98"/>
      <c r="S31" s="60"/>
      <c r="T31" s="59"/>
      <c r="U31" s="58"/>
      <c r="V31" s="59"/>
      <c r="W31" s="58"/>
      <c r="X31" s="100"/>
      <c r="Y31" s="58"/>
      <c r="Z31" s="96"/>
      <c r="AA31" s="93"/>
      <c r="AB31" s="95"/>
      <c r="AC31" s="93"/>
      <c r="AD31" s="101"/>
      <c r="AE31" s="94"/>
      <c r="AF31" s="93"/>
      <c r="AG31" s="102"/>
      <c r="AH31" s="96"/>
      <c r="AI31" s="154"/>
      <c r="AJ31" s="154"/>
      <c r="AK31" s="68"/>
      <c r="AL31" s="129"/>
    </row>
    <row r="32" spans="1:38" ht="18.75" customHeight="1">
      <c r="A32" s="421"/>
      <c r="B32" s="416"/>
      <c r="C32" s="51"/>
      <c r="D32" s="46"/>
      <c r="E32" s="47"/>
      <c r="F32" s="51"/>
      <c r="G32" s="46"/>
      <c r="H32" s="46"/>
      <c r="I32" s="48"/>
      <c r="J32" s="49"/>
      <c r="K32" s="50"/>
      <c r="L32" s="46"/>
      <c r="M32" s="46"/>
      <c r="N32" s="46"/>
      <c r="O32" s="47"/>
      <c r="P32" s="46"/>
      <c r="Q32" s="46"/>
      <c r="R32" s="52"/>
      <c r="S32" s="46"/>
      <c r="T32" s="46"/>
      <c r="U32" s="47"/>
      <c r="V32" s="47"/>
      <c r="W32" s="46"/>
      <c r="X32" s="46"/>
      <c r="Y32" s="46"/>
      <c r="Z32" s="49"/>
      <c r="AA32" s="53"/>
      <c r="AB32" s="54"/>
      <c r="AC32" s="46"/>
      <c r="AD32" s="46"/>
      <c r="AE32" s="46"/>
      <c r="AF32" s="46"/>
      <c r="AG32" s="48"/>
      <c r="AH32" s="78"/>
      <c r="AI32" s="56"/>
      <c r="AJ32" s="151"/>
      <c r="AK32" s="56"/>
      <c r="AL32" s="147"/>
    </row>
    <row r="33" spans="1:38" s="69" customFormat="1" ht="18.75" customHeight="1">
      <c r="A33" s="375"/>
      <c r="B33" s="417"/>
      <c r="C33" s="58"/>
      <c r="D33" s="59"/>
      <c r="E33" s="60"/>
      <c r="F33" s="58"/>
      <c r="G33" s="59"/>
      <c r="H33" s="58"/>
      <c r="I33" s="61"/>
      <c r="J33" s="62"/>
      <c r="K33" s="63"/>
      <c r="L33" s="59"/>
      <c r="M33" s="59"/>
      <c r="N33" s="59"/>
      <c r="O33" s="60"/>
      <c r="P33" s="59"/>
      <c r="Q33" s="59"/>
      <c r="R33" s="64"/>
      <c r="S33" s="59"/>
      <c r="T33" s="59"/>
      <c r="U33" s="65"/>
      <c r="V33" s="60"/>
      <c r="W33" s="58"/>
      <c r="X33" s="59"/>
      <c r="Y33" s="59"/>
      <c r="Z33" s="62"/>
      <c r="AA33" s="66"/>
      <c r="AB33" s="67"/>
      <c r="AC33" s="59"/>
      <c r="AD33" s="58"/>
      <c r="AE33" s="59"/>
      <c r="AF33" s="59"/>
      <c r="AG33" s="61"/>
      <c r="AH33" s="62"/>
      <c r="AI33" s="154"/>
      <c r="AJ33" s="154"/>
      <c r="AK33" s="68"/>
      <c r="AL33" s="129"/>
    </row>
    <row r="34" spans="1:38" ht="18.75" customHeight="1">
      <c r="A34" s="396">
        <v>383</v>
      </c>
      <c r="B34" s="396" t="s">
        <v>109</v>
      </c>
      <c r="C34" s="70"/>
      <c r="D34" s="368" t="s">
        <v>190</v>
      </c>
      <c r="E34" s="368" t="s">
        <v>190</v>
      </c>
      <c r="F34" s="368" t="s">
        <v>190</v>
      </c>
      <c r="G34" s="368" t="s">
        <v>190</v>
      </c>
      <c r="H34" s="48"/>
      <c r="I34" s="368" t="s">
        <v>190</v>
      </c>
      <c r="J34" s="49"/>
      <c r="K34" s="244"/>
      <c r="L34" s="244"/>
      <c r="M34" s="244"/>
      <c r="N34" s="48"/>
      <c r="O34" s="244"/>
      <c r="P34" s="51" t="s">
        <v>190</v>
      </c>
      <c r="Q34" s="71" t="s">
        <v>33</v>
      </c>
      <c r="R34" s="52"/>
      <c r="S34" s="82" t="s">
        <v>33</v>
      </c>
      <c r="T34" s="46" t="s">
        <v>190</v>
      </c>
      <c r="U34" s="46" t="s">
        <v>190</v>
      </c>
      <c r="V34" s="51" t="s">
        <v>190</v>
      </c>
      <c r="W34" s="48" t="s">
        <v>33</v>
      </c>
      <c r="X34" s="46" t="s">
        <v>32</v>
      </c>
      <c r="Y34" s="124" t="s">
        <v>31</v>
      </c>
      <c r="Z34" s="49"/>
      <c r="AA34" s="125" t="s">
        <v>31</v>
      </c>
      <c r="AB34" s="125" t="s">
        <v>31</v>
      </c>
      <c r="AC34" s="82" t="s">
        <v>33</v>
      </c>
      <c r="AD34" s="82" t="s">
        <v>33</v>
      </c>
      <c r="AE34" s="46" t="s">
        <v>190</v>
      </c>
      <c r="AF34" s="46" t="s">
        <v>190</v>
      </c>
      <c r="AG34" s="46" t="s">
        <v>190</v>
      </c>
      <c r="AH34" s="49"/>
      <c r="AI34" s="55">
        <f>'2-SEP'!AH36-COUNTIF(C34:AG34,"REF")</f>
        <v>3</v>
      </c>
      <c r="AJ34" s="117">
        <f>'2-SEP'!AI36-COUNTIF(C34:AG34,"VAC")</f>
        <v>25</v>
      </c>
      <c r="AK34" s="56"/>
      <c r="AL34" s="147"/>
    </row>
    <row r="35" spans="1:38" s="69" customFormat="1" ht="18.75" customHeight="1">
      <c r="A35" s="381"/>
      <c r="B35" s="381"/>
      <c r="C35" s="74"/>
      <c r="D35" s="369"/>
      <c r="E35" s="369"/>
      <c r="F35" s="369"/>
      <c r="G35" s="369"/>
      <c r="H35" s="61"/>
      <c r="I35" s="369"/>
      <c r="J35" s="62"/>
      <c r="K35" s="245"/>
      <c r="L35" s="245"/>
      <c r="M35" s="245"/>
      <c r="N35" s="60"/>
      <c r="O35" s="245"/>
      <c r="P35" s="58"/>
      <c r="Q35" s="75"/>
      <c r="R35" s="64"/>
      <c r="S35" s="60"/>
      <c r="T35" s="59"/>
      <c r="U35" s="59"/>
      <c r="V35" s="58"/>
      <c r="W35" s="61"/>
      <c r="X35" s="59"/>
      <c r="Y35" s="58"/>
      <c r="Z35" s="62"/>
      <c r="AA35" s="59"/>
      <c r="AB35" s="59"/>
      <c r="AC35" s="60"/>
      <c r="AD35" s="60"/>
      <c r="AE35" s="59"/>
      <c r="AF35" s="59"/>
      <c r="AG35" s="59"/>
      <c r="AH35" s="62"/>
      <c r="AI35" s="154"/>
      <c r="AJ35" s="154"/>
      <c r="AK35" s="68"/>
      <c r="AL35" s="129"/>
    </row>
    <row r="36" spans="1:38" ht="18.75" customHeight="1">
      <c r="A36" s="380">
        <v>726</v>
      </c>
      <c r="B36" s="380" t="s">
        <v>111</v>
      </c>
      <c r="C36" s="368" t="s">
        <v>32</v>
      </c>
      <c r="D36" s="368" t="s">
        <v>190</v>
      </c>
      <c r="E36" s="82"/>
      <c r="F36" s="48"/>
      <c r="G36" s="368" t="s">
        <v>190</v>
      </c>
      <c r="H36" s="368" t="s">
        <v>190</v>
      </c>
      <c r="I36" s="368" t="s">
        <v>190</v>
      </c>
      <c r="J36" s="78"/>
      <c r="K36" s="244"/>
      <c r="L36" s="48"/>
      <c r="M36" s="244"/>
      <c r="N36" s="244"/>
      <c r="O36" s="51"/>
      <c r="P36" s="48" t="s">
        <v>33</v>
      </c>
      <c r="Q36" s="51" t="s">
        <v>32</v>
      </c>
      <c r="R36" s="79"/>
      <c r="S36" s="125" t="s">
        <v>31</v>
      </c>
      <c r="T36" s="51" t="s">
        <v>190</v>
      </c>
      <c r="U36" s="51" t="s">
        <v>190</v>
      </c>
      <c r="V36" s="47"/>
      <c r="W36" s="46" t="s">
        <v>190</v>
      </c>
      <c r="X36" s="51" t="s">
        <v>190</v>
      </c>
      <c r="Y36" s="71"/>
      <c r="Z36" s="78"/>
      <c r="AA36" s="80"/>
      <c r="AB36" s="46" t="s">
        <v>190</v>
      </c>
      <c r="AC36" s="46" t="s">
        <v>190</v>
      </c>
      <c r="AD36" s="51" t="s">
        <v>190</v>
      </c>
      <c r="AE36" s="47"/>
      <c r="AF36" s="46" t="s">
        <v>190</v>
      </c>
      <c r="AG36" s="46" t="s">
        <v>190</v>
      </c>
      <c r="AH36" s="108"/>
      <c r="AI36" s="55">
        <f>'2-SEP'!AH38-COUNTIF(C36:AG36,"REF")</f>
        <v>4</v>
      </c>
      <c r="AJ36" s="117">
        <f>'2-SEP'!AI38-COUNTIF(C36:AG36,"VAC")</f>
        <v>4</v>
      </c>
      <c r="AK36" s="56"/>
      <c r="AL36" s="147"/>
    </row>
    <row r="37" spans="1:38" s="69" customFormat="1" ht="18.75" customHeight="1">
      <c r="A37" s="381"/>
      <c r="B37" s="381"/>
      <c r="C37" s="369"/>
      <c r="D37" s="369"/>
      <c r="E37" s="60"/>
      <c r="F37" s="60"/>
      <c r="G37" s="369"/>
      <c r="H37" s="369"/>
      <c r="I37" s="369"/>
      <c r="J37" s="62"/>
      <c r="K37" s="245"/>
      <c r="L37" s="60"/>
      <c r="M37" s="245"/>
      <c r="N37" s="245"/>
      <c r="O37" s="58"/>
      <c r="P37" s="60"/>
      <c r="Q37" s="58"/>
      <c r="R37" s="64"/>
      <c r="S37" s="59"/>
      <c r="T37" s="58"/>
      <c r="U37" s="58"/>
      <c r="V37" s="60"/>
      <c r="W37" s="59"/>
      <c r="X37" s="58"/>
      <c r="Y37" s="75"/>
      <c r="Z37" s="62"/>
      <c r="AA37" s="63"/>
      <c r="AB37" s="59"/>
      <c r="AC37" s="58"/>
      <c r="AD37" s="58"/>
      <c r="AE37" s="60"/>
      <c r="AF37" s="59"/>
      <c r="AG37" s="59"/>
      <c r="AH37" s="62"/>
      <c r="AI37" s="154"/>
      <c r="AJ37" s="154"/>
      <c r="AK37" s="68"/>
      <c r="AL37" s="129"/>
    </row>
    <row r="38" spans="1:38" ht="18.75" customHeight="1">
      <c r="A38" s="410"/>
      <c r="B38" s="410" t="s">
        <v>113</v>
      </c>
      <c r="C38" s="70"/>
      <c r="D38" s="51"/>
      <c r="E38" s="51"/>
      <c r="F38" s="51"/>
      <c r="G38" s="83"/>
      <c r="H38" s="51"/>
      <c r="I38" s="51"/>
      <c r="J38" s="78"/>
      <c r="K38" s="46"/>
      <c r="L38" s="51"/>
      <c r="M38" s="48"/>
      <c r="N38" s="82"/>
      <c r="O38" s="46"/>
      <c r="P38" s="46"/>
      <c r="Q38" s="51"/>
      <c r="R38" s="84"/>
      <c r="S38" s="121"/>
      <c r="T38" s="48"/>
      <c r="U38" s="121"/>
      <c r="V38" s="121"/>
      <c r="W38" s="48"/>
      <c r="X38" s="121"/>
      <c r="Y38" s="121"/>
      <c r="Z38" s="78"/>
      <c r="AA38" s="199"/>
      <c r="AB38" s="199"/>
      <c r="AC38" s="82"/>
      <c r="AD38" s="121"/>
      <c r="AE38" s="121"/>
      <c r="AF38" s="121"/>
      <c r="AG38" s="85"/>
      <c r="AH38" s="108"/>
      <c r="AI38" s="55"/>
      <c r="AJ38" s="117"/>
      <c r="AK38" s="56"/>
      <c r="AL38" s="147"/>
    </row>
    <row r="39" spans="1:38" s="69" customFormat="1" ht="18.75" customHeight="1">
      <c r="A39" s="375"/>
      <c r="B39" s="375"/>
      <c r="C39" s="74"/>
      <c r="D39" s="58"/>
      <c r="E39" s="58"/>
      <c r="F39" s="58"/>
      <c r="G39" s="61"/>
      <c r="H39" s="58"/>
      <c r="I39" s="58"/>
      <c r="J39" s="62"/>
      <c r="K39" s="59"/>
      <c r="L39" s="58"/>
      <c r="M39" s="60"/>
      <c r="N39" s="60"/>
      <c r="O39" s="59"/>
      <c r="P39" s="59"/>
      <c r="Q39" s="58"/>
      <c r="R39" s="64"/>
      <c r="S39" s="122"/>
      <c r="T39" s="60"/>
      <c r="U39" s="122"/>
      <c r="V39" s="122"/>
      <c r="W39" s="61"/>
      <c r="X39" s="122"/>
      <c r="Y39" s="122"/>
      <c r="Z39" s="62"/>
      <c r="AA39" s="123"/>
      <c r="AB39" s="123"/>
      <c r="AC39" s="60"/>
      <c r="AD39" s="122"/>
      <c r="AE39" s="122"/>
      <c r="AF39" s="123"/>
      <c r="AG39" s="60"/>
      <c r="AH39" s="62"/>
      <c r="AI39" s="154"/>
      <c r="AJ39" s="154"/>
      <c r="AK39" s="68"/>
      <c r="AL39" s="129"/>
    </row>
    <row r="40" spans="1:38" ht="18.75" customHeight="1">
      <c r="A40" s="387">
        <v>328</v>
      </c>
      <c r="B40" s="387" t="s">
        <v>116</v>
      </c>
      <c r="C40" s="368" t="s">
        <v>32</v>
      </c>
      <c r="D40" s="47"/>
      <c r="E40" s="370" t="s">
        <v>190</v>
      </c>
      <c r="F40" s="368" t="s">
        <v>190</v>
      </c>
      <c r="G40" s="368" t="s">
        <v>190</v>
      </c>
      <c r="H40" s="368" t="s">
        <v>190</v>
      </c>
      <c r="I40" s="48"/>
      <c r="J40" s="49"/>
      <c r="K40" s="48"/>
      <c r="L40" s="46"/>
      <c r="M40" s="244"/>
      <c r="N40" s="244"/>
      <c r="O40" s="244"/>
      <c r="P40" s="54"/>
      <c r="Q40" s="51" t="s">
        <v>190</v>
      </c>
      <c r="R40" s="52"/>
      <c r="S40" s="46" t="s">
        <v>190</v>
      </c>
      <c r="T40" s="46" t="s">
        <v>190</v>
      </c>
      <c r="U40" s="51" t="s">
        <v>190</v>
      </c>
      <c r="V40" s="48"/>
      <c r="W40" s="82"/>
      <c r="X40" s="46" t="s">
        <v>190</v>
      </c>
      <c r="Y40" s="51" t="s">
        <v>190</v>
      </c>
      <c r="Z40" s="49"/>
      <c r="AA40" s="51" t="s">
        <v>190</v>
      </c>
      <c r="AB40" s="51" t="s">
        <v>32</v>
      </c>
      <c r="AC40" s="48"/>
      <c r="AD40" s="46" t="s">
        <v>190</v>
      </c>
      <c r="AE40" s="124" t="s">
        <v>31</v>
      </c>
      <c r="AF40" s="54"/>
      <c r="AG40" s="86" t="s">
        <v>190</v>
      </c>
      <c r="AH40" s="109"/>
      <c r="AI40" s="55">
        <f>'2-SEP'!AH42-COUNTIF(C40:AG40,"REF")</f>
        <v>3</v>
      </c>
      <c r="AJ40" s="117">
        <f>'2-SEP'!AI42-COUNTIF(C40:AG40,"VAC")</f>
        <v>8</v>
      </c>
      <c r="AK40" s="56"/>
      <c r="AL40" s="147"/>
    </row>
    <row r="41" spans="1:38" s="69" customFormat="1" ht="18.75" customHeight="1">
      <c r="A41" s="375"/>
      <c r="B41" s="375"/>
      <c r="C41" s="369"/>
      <c r="D41" s="61"/>
      <c r="E41" s="371"/>
      <c r="F41" s="369"/>
      <c r="G41" s="369"/>
      <c r="H41" s="369"/>
      <c r="I41" s="60"/>
      <c r="J41" s="62"/>
      <c r="K41" s="88"/>
      <c r="L41" s="59"/>
      <c r="M41" s="245"/>
      <c r="N41" s="245"/>
      <c r="O41" s="245"/>
      <c r="P41" s="67"/>
      <c r="Q41" s="58"/>
      <c r="R41" s="64"/>
      <c r="S41" s="59"/>
      <c r="T41" s="59"/>
      <c r="U41" s="58"/>
      <c r="V41" s="88"/>
      <c r="W41" s="60"/>
      <c r="X41" s="59"/>
      <c r="Y41" s="58"/>
      <c r="Z41" s="62"/>
      <c r="AA41" s="58"/>
      <c r="AB41" s="58"/>
      <c r="AC41" s="61"/>
      <c r="AD41" s="58"/>
      <c r="AE41" s="59"/>
      <c r="AF41" s="63"/>
      <c r="AG41" s="89"/>
      <c r="AH41" s="62"/>
      <c r="AI41" s="154"/>
      <c r="AJ41" s="154"/>
      <c r="AK41" s="68"/>
      <c r="AL41" s="129"/>
    </row>
    <row r="42" spans="1:38" ht="18.75" customHeight="1">
      <c r="A42" s="387">
        <v>539</v>
      </c>
      <c r="B42" s="387" t="s">
        <v>122</v>
      </c>
      <c r="C42" s="368" t="s">
        <v>32</v>
      </c>
      <c r="D42" s="368" t="s">
        <v>190</v>
      </c>
      <c r="E42" s="368" t="s">
        <v>190</v>
      </c>
      <c r="F42" s="83"/>
      <c r="G42" s="48"/>
      <c r="H42" s="368" t="s">
        <v>190</v>
      </c>
      <c r="I42" s="368" t="s">
        <v>190</v>
      </c>
      <c r="J42" s="49"/>
      <c r="K42" s="244"/>
      <c r="L42" s="48"/>
      <c r="M42" s="244"/>
      <c r="N42" s="244"/>
      <c r="O42" s="82"/>
      <c r="P42" s="51" t="s">
        <v>190</v>
      </c>
      <c r="Q42" s="51" t="s">
        <v>190</v>
      </c>
      <c r="R42" s="52"/>
      <c r="S42" s="51" t="s">
        <v>190</v>
      </c>
      <c r="T42" s="47"/>
      <c r="U42" s="46" t="s">
        <v>190</v>
      </c>
      <c r="V42" s="51" t="s">
        <v>32</v>
      </c>
      <c r="W42" s="124" t="s">
        <v>31</v>
      </c>
      <c r="X42" s="124" t="s">
        <v>31</v>
      </c>
      <c r="Y42" s="71"/>
      <c r="Z42" s="49"/>
      <c r="AA42" s="80"/>
      <c r="AB42" s="46" t="s">
        <v>190</v>
      </c>
      <c r="AC42" s="51" t="s">
        <v>190</v>
      </c>
      <c r="AD42" s="124" t="s">
        <v>31</v>
      </c>
      <c r="AE42" s="47" t="s">
        <v>33</v>
      </c>
      <c r="AF42" s="51" t="s">
        <v>190</v>
      </c>
      <c r="AG42" s="46" t="s">
        <v>190</v>
      </c>
      <c r="AH42" s="109"/>
      <c r="AI42" s="55">
        <f>'2-SEP'!AH44-COUNTIF(C42:AG42,"REF")</f>
        <v>2</v>
      </c>
      <c r="AJ42" s="117">
        <f>'2-SEP'!AI44-COUNTIF(C42:AG42,"VAC")</f>
        <v>18</v>
      </c>
      <c r="AK42" s="56"/>
      <c r="AL42" s="147"/>
    </row>
    <row r="43" spans="1:38" s="69" customFormat="1" ht="18.75" customHeight="1">
      <c r="A43" s="375"/>
      <c r="B43" s="375"/>
      <c r="C43" s="369"/>
      <c r="D43" s="369"/>
      <c r="E43" s="369"/>
      <c r="F43" s="61"/>
      <c r="G43" s="60"/>
      <c r="H43" s="369"/>
      <c r="I43" s="369"/>
      <c r="J43" s="62"/>
      <c r="K43" s="245"/>
      <c r="L43" s="88"/>
      <c r="M43" s="245"/>
      <c r="N43" s="245"/>
      <c r="O43" s="60"/>
      <c r="P43" s="58"/>
      <c r="Q43" s="58"/>
      <c r="R43" s="64"/>
      <c r="S43" s="58"/>
      <c r="T43" s="60"/>
      <c r="U43" s="59"/>
      <c r="V43" s="58"/>
      <c r="W43" s="59"/>
      <c r="X43" s="58"/>
      <c r="Y43" s="75"/>
      <c r="Z43" s="62"/>
      <c r="AA43" s="63"/>
      <c r="AB43" s="59"/>
      <c r="AC43" s="59"/>
      <c r="AD43" s="59"/>
      <c r="AE43" s="60"/>
      <c r="AF43" s="58"/>
      <c r="AG43" s="59"/>
      <c r="AH43" s="78"/>
      <c r="AI43" s="154"/>
      <c r="AJ43" s="154"/>
      <c r="AK43" s="68"/>
      <c r="AL43" s="129"/>
    </row>
    <row r="44" spans="1:38" ht="18.75" customHeight="1" thickBot="1">
      <c r="A44" s="399">
        <v>606</v>
      </c>
      <c r="B44" s="399" t="s">
        <v>124</v>
      </c>
      <c r="C44" s="368" t="s">
        <v>32</v>
      </c>
      <c r="D44" s="48"/>
      <c r="E44" s="370" t="s">
        <v>190</v>
      </c>
      <c r="F44" s="368" t="s">
        <v>190</v>
      </c>
      <c r="G44" s="368" t="s">
        <v>190</v>
      </c>
      <c r="H44" s="48"/>
      <c r="I44" s="368" t="s">
        <v>190</v>
      </c>
      <c r="J44" s="49"/>
      <c r="K44" s="73"/>
      <c r="L44" s="244"/>
      <c r="M44" s="362"/>
      <c r="N44" s="73"/>
      <c r="O44" s="244"/>
      <c r="P44" s="51" t="s">
        <v>190</v>
      </c>
      <c r="Q44" s="51" t="s">
        <v>190</v>
      </c>
      <c r="R44" s="52"/>
      <c r="S44" s="72"/>
      <c r="T44" s="46" t="s">
        <v>32</v>
      </c>
      <c r="U44" s="51" t="s">
        <v>190</v>
      </c>
      <c r="V44" s="46" t="s">
        <v>190</v>
      </c>
      <c r="W44" s="51" t="s">
        <v>190</v>
      </c>
      <c r="X44" s="48"/>
      <c r="Y44" s="51" t="s">
        <v>190</v>
      </c>
      <c r="Z44" s="49"/>
      <c r="AA44" s="46" t="s">
        <v>190</v>
      </c>
      <c r="AB44" s="46" t="s">
        <v>190</v>
      </c>
      <c r="AC44" s="48"/>
      <c r="AD44" s="48"/>
      <c r="AE44" s="46" t="s">
        <v>190</v>
      </c>
      <c r="AF44" s="46" t="s">
        <v>190</v>
      </c>
      <c r="AG44" s="92" t="s">
        <v>190</v>
      </c>
      <c r="AH44" s="109"/>
      <c r="AI44" s="55">
        <f>'2-SEP'!AH46-COUNTIF(C44:AG44,"REF")</f>
        <v>4</v>
      </c>
      <c r="AJ44" s="117">
        <f>'2-SEP'!AI46-COUNTIF(C44:AG44,"VAC")</f>
        <v>30</v>
      </c>
      <c r="AK44" s="56"/>
      <c r="AL44" s="147"/>
    </row>
    <row r="45" spans="1:38" s="69" customFormat="1" ht="18.75" customHeight="1" thickBot="1">
      <c r="A45" s="379"/>
      <c r="B45" s="379"/>
      <c r="C45" s="369"/>
      <c r="D45" s="61"/>
      <c r="E45" s="371"/>
      <c r="F45" s="369"/>
      <c r="G45" s="369"/>
      <c r="H45" s="61"/>
      <c r="I45" s="369"/>
      <c r="J45" s="96"/>
      <c r="K45" s="77"/>
      <c r="L45" s="245"/>
      <c r="M45" s="60"/>
      <c r="N45" s="77"/>
      <c r="O45" s="245"/>
      <c r="P45" s="58"/>
      <c r="Q45" s="60" t="s">
        <v>56</v>
      </c>
      <c r="R45" s="98"/>
      <c r="S45" s="99"/>
      <c r="T45" s="59"/>
      <c r="U45" s="58"/>
      <c r="V45" s="59"/>
      <c r="W45" s="58"/>
      <c r="X45" s="100"/>
      <c r="Y45" s="58"/>
      <c r="Z45" s="96"/>
      <c r="AA45" s="93"/>
      <c r="AB45" s="95"/>
      <c r="AC45" s="61"/>
      <c r="AD45" s="101"/>
      <c r="AE45" s="59"/>
      <c r="AF45" s="59"/>
      <c r="AG45" s="102"/>
      <c r="AH45" s="96"/>
      <c r="AI45" s="154"/>
      <c r="AJ45" s="154"/>
      <c r="AK45" s="68"/>
      <c r="AL45" s="129"/>
    </row>
    <row r="46" spans="1:38" s="69" customFormat="1" ht="18.75" customHeight="1">
      <c r="A46" s="376">
        <v>452</v>
      </c>
      <c r="B46" s="376" t="s">
        <v>126</v>
      </c>
      <c r="C46" s="368" t="s">
        <v>32</v>
      </c>
      <c r="D46" s="368" t="s">
        <v>190</v>
      </c>
      <c r="E46" s="48"/>
      <c r="F46" s="368" t="s">
        <v>190</v>
      </c>
      <c r="G46" s="368" t="s">
        <v>190</v>
      </c>
      <c r="H46" s="368" t="s">
        <v>190</v>
      </c>
      <c r="I46" s="82"/>
      <c r="J46" s="49"/>
      <c r="K46" s="48"/>
      <c r="L46" s="124"/>
      <c r="M46" s="125"/>
      <c r="N46" s="124"/>
      <c r="O46" s="48"/>
      <c r="P46" s="51" t="s">
        <v>190</v>
      </c>
      <c r="Q46" s="51" t="s">
        <v>190</v>
      </c>
      <c r="R46" s="52"/>
      <c r="S46" s="46" t="s">
        <v>190</v>
      </c>
      <c r="T46" s="51" t="s">
        <v>190</v>
      </c>
      <c r="U46" s="47"/>
      <c r="V46" s="47"/>
      <c r="W46" s="46" t="s">
        <v>190</v>
      </c>
      <c r="X46" s="46" t="s">
        <v>190</v>
      </c>
      <c r="Y46" s="51" t="s">
        <v>190</v>
      </c>
      <c r="Z46" s="49"/>
      <c r="AA46" s="53" t="s">
        <v>190</v>
      </c>
      <c r="AB46" s="54"/>
      <c r="AC46" s="46" t="s">
        <v>190</v>
      </c>
      <c r="AD46" s="46" t="s">
        <v>190</v>
      </c>
      <c r="AE46" s="46" t="s">
        <v>190</v>
      </c>
      <c r="AF46" s="48"/>
      <c r="AG46" s="92" t="s">
        <v>190</v>
      </c>
      <c r="AH46" s="110"/>
      <c r="AI46" s="55">
        <f>'2-SEP'!AH48-COUNTIF(C46:AG46,"REF")</f>
        <v>5</v>
      </c>
      <c r="AJ46" s="117">
        <f>'2-SEP'!AI48-COUNTIF(C46:AG46,"VAC")</f>
        <v>33</v>
      </c>
      <c r="AK46" s="56"/>
      <c r="AL46" s="147"/>
    </row>
    <row r="47" spans="1:38" s="69" customFormat="1" ht="18.75" customHeight="1" thickBot="1">
      <c r="A47" s="375"/>
      <c r="B47" s="375"/>
      <c r="C47" s="369"/>
      <c r="D47" s="369"/>
      <c r="E47" s="61"/>
      <c r="F47" s="369"/>
      <c r="G47" s="369"/>
      <c r="H47" s="369"/>
      <c r="I47" s="60"/>
      <c r="J47" s="62"/>
      <c r="K47" s="60"/>
      <c r="L47" s="59"/>
      <c r="M47" s="59"/>
      <c r="N47" s="58"/>
      <c r="O47" s="60"/>
      <c r="P47" s="58"/>
      <c r="Q47" s="58"/>
      <c r="R47" s="64"/>
      <c r="S47" s="59"/>
      <c r="T47" s="58"/>
      <c r="U47" s="65"/>
      <c r="V47" s="60"/>
      <c r="W47" s="59"/>
      <c r="X47" s="59"/>
      <c r="Y47" s="58"/>
      <c r="Z47" s="62"/>
      <c r="AA47" s="66"/>
      <c r="AB47" s="67"/>
      <c r="AC47" s="59"/>
      <c r="AD47" s="58"/>
      <c r="AE47" s="59"/>
      <c r="AF47" s="61"/>
      <c r="AG47" s="102"/>
      <c r="AH47" s="62"/>
      <c r="AI47" s="154"/>
      <c r="AJ47" s="154"/>
      <c r="AK47" s="68"/>
      <c r="AL47" s="129"/>
    </row>
    <row r="48" spans="1:38" ht="18.75" customHeight="1">
      <c r="A48" s="387"/>
      <c r="B48" s="387" t="s">
        <v>129</v>
      </c>
      <c r="C48" s="70"/>
      <c r="D48" s="51"/>
      <c r="E48" s="244"/>
      <c r="F48" s="244"/>
      <c r="G48" s="244"/>
      <c r="H48" s="48"/>
      <c r="I48" s="244"/>
      <c r="J48" s="365"/>
      <c r="K48" s="244"/>
      <c r="L48" s="244"/>
      <c r="M48" s="244"/>
      <c r="N48" s="48"/>
      <c r="O48" s="244"/>
      <c r="P48" s="51" t="s">
        <v>190</v>
      </c>
      <c r="Q48" s="71" t="s">
        <v>33</v>
      </c>
      <c r="R48" s="52"/>
      <c r="S48" s="82" t="s">
        <v>33</v>
      </c>
      <c r="T48" s="46" t="s">
        <v>190</v>
      </c>
      <c r="U48" s="51" t="s">
        <v>190</v>
      </c>
      <c r="V48" s="51" t="s">
        <v>190</v>
      </c>
      <c r="W48" s="48" t="s">
        <v>33</v>
      </c>
      <c r="X48" s="46" t="s">
        <v>32</v>
      </c>
      <c r="Y48" s="124" t="s">
        <v>31</v>
      </c>
      <c r="Z48" s="49"/>
      <c r="AA48" s="125" t="s">
        <v>31</v>
      </c>
      <c r="AB48" s="125" t="s">
        <v>31</v>
      </c>
      <c r="AC48" s="82" t="s">
        <v>33</v>
      </c>
      <c r="AD48" s="82" t="s">
        <v>33</v>
      </c>
      <c r="AE48" s="46" t="s">
        <v>190</v>
      </c>
      <c r="AF48" s="46" t="s">
        <v>190</v>
      </c>
      <c r="AG48" s="46" t="s">
        <v>190</v>
      </c>
      <c r="AH48" s="49"/>
      <c r="AI48" s="55">
        <f>'2-SEP'!AH50-COUNTIF(C48:AG48,"REF")</f>
        <v>3</v>
      </c>
      <c r="AJ48" s="117">
        <f>'2-SEP'!AI50-COUNTIF(C48:AG48,"VAC")</f>
        <v>20</v>
      </c>
      <c r="AK48" s="56"/>
      <c r="AL48" s="147"/>
    </row>
    <row r="49" spans="1:38" s="69" customFormat="1" ht="18.75" customHeight="1">
      <c r="A49" s="375"/>
      <c r="B49" s="375"/>
      <c r="C49" s="74"/>
      <c r="D49" s="58"/>
      <c r="E49" s="245"/>
      <c r="F49" s="245"/>
      <c r="G49" s="245"/>
      <c r="H49" s="61"/>
      <c r="I49" s="245"/>
      <c r="J49" s="62"/>
      <c r="K49" s="245"/>
      <c r="L49" s="245"/>
      <c r="M49" s="245"/>
      <c r="N49" s="60"/>
      <c r="O49" s="245"/>
      <c r="P49" s="58"/>
      <c r="Q49" s="75"/>
      <c r="R49" s="64"/>
      <c r="S49" s="60"/>
      <c r="T49" s="59"/>
      <c r="U49" s="58"/>
      <c r="V49" s="58"/>
      <c r="W49" s="61"/>
      <c r="X49" s="59"/>
      <c r="Y49" s="58"/>
      <c r="Z49" s="62"/>
      <c r="AA49" s="59"/>
      <c r="AB49" s="59"/>
      <c r="AC49" s="60"/>
      <c r="AD49" s="60"/>
      <c r="AE49" s="59"/>
      <c r="AF49" s="59"/>
      <c r="AG49" s="59"/>
      <c r="AH49" s="62"/>
      <c r="AI49" s="154"/>
      <c r="AJ49" s="154"/>
      <c r="AK49" s="68"/>
      <c r="AL49" s="129"/>
    </row>
    <row r="50" spans="1:38" ht="18.75" customHeight="1">
      <c r="A50" s="387">
        <v>585</v>
      </c>
      <c r="B50" s="387" t="s">
        <v>131</v>
      </c>
      <c r="C50" s="368" t="s">
        <v>32</v>
      </c>
      <c r="D50" s="368" t="s">
        <v>190</v>
      </c>
      <c r="E50" s="48"/>
      <c r="F50" s="48"/>
      <c r="G50" s="370" t="s">
        <v>190</v>
      </c>
      <c r="H50" s="368" t="s">
        <v>190</v>
      </c>
      <c r="I50" s="368" t="s">
        <v>190</v>
      </c>
      <c r="J50" s="78"/>
      <c r="K50" s="244"/>
      <c r="L50" s="48"/>
      <c r="M50" s="244"/>
      <c r="N50" s="244"/>
      <c r="O50" s="244"/>
      <c r="P50" s="47" t="s">
        <v>33</v>
      </c>
      <c r="Q50" s="51" t="s">
        <v>32</v>
      </c>
      <c r="R50" s="79"/>
      <c r="S50" s="46" t="s">
        <v>190</v>
      </c>
      <c r="T50" s="51" t="s">
        <v>190</v>
      </c>
      <c r="U50" s="47"/>
      <c r="V50" s="46" t="s">
        <v>190</v>
      </c>
      <c r="W50" s="46" t="s">
        <v>190</v>
      </c>
      <c r="X50" s="51" t="s">
        <v>190</v>
      </c>
      <c r="Y50" s="71" t="s">
        <v>33</v>
      </c>
      <c r="Z50" s="78"/>
      <c r="AA50" s="80" t="s">
        <v>33</v>
      </c>
      <c r="AB50" s="46" t="s">
        <v>190</v>
      </c>
      <c r="AC50" s="46" t="s">
        <v>190</v>
      </c>
      <c r="AD50" s="51" t="s">
        <v>190</v>
      </c>
      <c r="AE50" s="47" t="s">
        <v>33</v>
      </c>
      <c r="AF50" s="124" t="s">
        <v>31</v>
      </c>
      <c r="AG50" s="46" t="s">
        <v>190</v>
      </c>
      <c r="AH50" s="108"/>
      <c r="AI50" s="55">
        <f>'2-SEP'!AH52-COUNTIF(C50:AG50,"REF")</f>
        <v>2</v>
      </c>
      <c r="AJ50" s="117">
        <f>'2-SEP'!AI52-COUNTIF(C50:AG50,"VAC")</f>
        <v>12.5</v>
      </c>
      <c r="AK50" s="56"/>
      <c r="AL50" s="147"/>
    </row>
    <row r="51" spans="1:38" s="69" customFormat="1" ht="18.75" customHeight="1">
      <c r="A51" s="375"/>
      <c r="B51" s="375"/>
      <c r="C51" s="369"/>
      <c r="D51" s="369"/>
      <c r="E51" s="61"/>
      <c r="F51" s="61"/>
      <c r="G51" s="371"/>
      <c r="H51" s="369"/>
      <c r="I51" s="369"/>
      <c r="J51" s="62"/>
      <c r="K51" s="245"/>
      <c r="L51" s="61"/>
      <c r="M51" s="245"/>
      <c r="N51" s="245"/>
      <c r="O51" s="245"/>
      <c r="P51" s="60"/>
      <c r="Q51" s="58"/>
      <c r="R51" s="64"/>
      <c r="S51" s="59"/>
      <c r="T51" s="58"/>
      <c r="U51" s="81"/>
      <c r="V51" s="59"/>
      <c r="W51" s="59"/>
      <c r="X51" s="58"/>
      <c r="Y51" s="75"/>
      <c r="Z51" s="62"/>
      <c r="AA51" s="63"/>
      <c r="AB51" s="59"/>
      <c r="AC51" s="58"/>
      <c r="AD51" s="58"/>
      <c r="AE51" s="60"/>
      <c r="AF51" s="58"/>
      <c r="AG51" s="59"/>
      <c r="AH51" s="62"/>
      <c r="AI51" s="154"/>
      <c r="AJ51" s="154"/>
      <c r="AK51" s="68"/>
      <c r="AL51" s="129"/>
    </row>
    <row r="52" spans="1:38" ht="18.75" customHeight="1">
      <c r="A52" s="387">
        <v>326</v>
      </c>
      <c r="B52" s="387" t="s">
        <v>134</v>
      </c>
      <c r="C52" s="48"/>
      <c r="D52" s="370" t="s">
        <v>190</v>
      </c>
      <c r="E52" s="368" t="s">
        <v>190</v>
      </c>
      <c r="F52" s="368" t="s">
        <v>190</v>
      </c>
      <c r="G52" s="48"/>
      <c r="H52" s="368" t="s">
        <v>190</v>
      </c>
      <c r="I52" s="368" t="s">
        <v>190</v>
      </c>
      <c r="J52" s="78"/>
      <c r="K52" s="125"/>
      <c r="L52" s="124"/>
      <c r="M52" s="363"/>
      <c r="N52" s="363"/>
      <c r="O52" s="244"/>
      <c r="P52" s="51" t="s">
        <v>190</v>
      </c>
      <c r="Q52" s="51" t="s">
        <v>190</v>
      </c>
      <c r="R52" s="84"/>
      <c r="S52" s="238" t="s">
        <v>31</v>
      </c>
      <c r="T52" s="82"/>
      <c r="U52" s="46" t="s">
        <v>190</v>
      </c>
      <c r="V52" s="51" t="s">
        <v>190</v>
      </c>
      <c r="W52" s="124" t="s">
        <v>31</v>
      </c>
      <c r="X52" s="48"/>
      <c r="Y52" s="51" t="s">
        <v>190</v>
      </c>
      <c r="Z52" s="78"/>
      <c r="AA52" s="51" t="s">
        <v>190</v>
      </c>
      <c r="AB52" s="125" t="s">
        <v>31</v>
      </c>
      <c r="AC52" s="82"/>
      <c r="AD52" s="46" t="s">
        <v>190</v>
      </c>
      <c r="AE52" s="46" t="s">
        <v>190</v>
      </c>
      <c r="AF52" s="46" t="s">
        <v>190</v>
      </c>
      <c r="AG52" s="85"/>
      <c r="AH52" s="108"/>
      <c r="AI52" s="55">
        <f>'2-SEP'!AH54-COUNTIF(C52:AG52,"REF")</f>
        <v>4</v>
      </c>
      <c r="AJ52" s="117">
        <f>'2-SEP'!AI54-COUNTIF(C52:AG52,"VAC")</f>
        <v>30</v>
      </c>
      <c r="AK52" s="56"/>
      <c r="AL52" s="147"/>
    </row>
    <row r="53" spans="1:38" s="69" customFormat="1" ht="18.75" customHeight="1" thickBot="1">
      <c r="A53" s="375"/>
      <c r="B53" s="375"/>
      <c r="C53" s="94"/>
      <c r="D53" s="371"/>
      <c r="E53" s="369"/>
      <c r="F53" s="369"/>
      <c r="G53" s="61"/>
      <c r="H53" s="369"/>
      <c r="I53" s="369"/>
      <c r="J53" s="62"/>
      <c r="K53" s="59"/>
      <c r="L53" s="58"/>
      <c r="M53" s="60"/>
      <c r="N53" s="60"/>
      <c r="O53" s="245"/>
      <c r="P53" s="58"/>
      <c r="Q53" s="58"/>
      <c r="R53" s="64"/>
      <c r="S53" s="77"/>
      <c r="T53" s="60"/>
      <c r="U53" s="59"/>
      <c r="V53" s="58"/>
      <c r="W53" s="58"/>
      <c r="X53" s="61"/>
      <c r="Y53" s="58"/>
      <c r="Z53" s="62"/>
      <c r="AA53" s="58"/>
      <c r="AB53" s="58"/>
      <c r="AC53" s="60"/>
      <c r="AD53" s="59"/>
      <c r="AE53" s="59"/>
      <c r="AF53" s="58"/>
      <c r="AG53" s="60"/>
      <c r="AH53" s="62"/>
      <c r="AI53" s="154"/>
      <c r="AJ53" s="154"/>
      <c r="AK53" s="68"/>
      <c r="AL53" s="129"/>
    </row>
    <row r="54" spans="1:38" ht="18.75" customHeight="1">
      <c r="A54" s="387">
        <v>143</v>
      </c>
      <c r="B54" s="387" t="s">
        <v>136</v>
      </c>
      <c r="C54" s="368" t="s">
        <v>32</v>
      </c>
      <c r="D54" s="82"/>
      <c r="E54" s="368" t="s">
        <v>190</v>
      </c>
      <c r="F54" s="368" t="s">
        <v>190</v>
      </c>
      <c r="G54" s="368" t="s">
        <v>190</v>
      </c>
      <c r="H54" s="368" t="s">
        <v>190</v>
      </c>
      <c r="I54" s="48"/>
      <c r="J54" s="49"/>
      <c r="K54" s="50"/>
      <c r="L54" s="244"/>
      <c r="M54" s="244"/>
      <c r="N54" s="244"/>
      <c r="O54" s="244"/>
      <c r="P54" s="48"/>
      <c r="Q54" s="51" t="s">
        <v>190</v>
      </c>
      <c r="R54" s="52"/>
      <c r="S54" s="46" t="s">
        <v>190</v>
      </c>
      <c r="T54" s="125" t="s">
        <v>31</v>
      </c>
      <c r="U54" s="51" t="s">
        <v>190</v>
      </c>
      <c r="V54" s="82"/>
      <c r="W54" s="48"/>
      <c r="X54" s="46" t="s">
        <v>190</v>
      </c>
      <c r="Y54" s="51" t="s">
        <v>190</v>
      </c>
      <c r="Z54" s="49"/>
      <c r="AA54" s="51" t="s">
        <v>190</v>
      </c>
      <c r="AB54" s="48"/>
      <c r="AC54" s="124" t="s">
        <v>31</v>
      </c>
      <c r="AD54" s="46" t="s">
        <v>190</v>
      </c>
      <c r="AE54" s="46" t="s">
        <v>190</v>
      </c>
      <c r="AF54" s="54"/>
      <c r="AG54" s="86" t="s">
        <v>190</v>
      </c>
      <c r="AH54" s="109"/>
      <c r="AI54" s="55">
        <f>'2-SEP'!AH56-COUNTIF(C54:AG54,"REF")</f>
        <v>3</v>
      </c>
      <c r="AJ54" s="117">
        <f>'2-SEP'!AI56-COUNTIF(C54:AG54,"VAC")</f>
        <v>16</v>
      </c>
      <c r="AK54" s="56"/>
      <c r="AL54" s="147"/>
    </row>
    <row r="55" spans="1:38" s="69" customFormat="1" ht="18.75" customHeight="1">
      <c r="A55" s="375"/>
      <c r="B55" s="375"/>
      <c r="C55" s="369"/>
      <c r="D55" s="60"/>
      <c r="E55" s="369"/>
      <c r="F55" s="369"/>
      <c r="G55" s="369"/>
      <c r="H55" s="369"/>
      <c r="I55" s="60"/>
      <c r="J55" s="62"/>
      <c r="K55" s="63"/>
      <c r="L55" s="245"/>
      <c r="M55" s="245"/>
      <c r="N55" s="245"/>
      <c r="O55" s="245"/>
      <c r="P55" s="60"/>
      <c r="Q55" s="58"/>
      <c r="R55" s="64"/>
      <c r="S55" s="59"/>
      <c r="T55" s="59"/>
      <c r="U55" s="58"/>
      <c r="V55" s="60"/>
      <c r="W55" s="61"/>
      <c r="X55" s="59"/>
      <c r="Y55" s="58"/>
      <c r="Z55" s="62"/>
      <c r="AA55" s="58"/>
      <c r="AB55" s="61"/>
      <c r="AC55" s="59"/>
      <c r="AD55" s="58"/>
      <c r="AE55" s="89"/>
      <c r="AF55" s="63"/>
      <c r="AG55" s="89"/>
      <c r="AH55" s="62"/>
      <c r="AI55" s="154"/>
      <c r="AJ55" s="154"/>
      <c r="AK55" s="68"/>
      <c r="AL55" s="129"/>
    </row>
    <row r="56" spans="1:38" ht="18.75" customHeight="1" thickBot="1">
      <c r="A56" s="414">
        <v>982</v>
      </c>
      <c r="B56" s="414" t="s">
        <v>294</v>
      </c>
      <c r="C56" s="70"/>
      <c r="D56" s="370" t="s">
        <v>190</v>
      </c>
      <c r="E56" s="370" t="s">
        <v>190</v>
      </c>
      <c r="F56" s="368" t="s">
        <v>190</v>
      </c>
      <c r="G56" s="48"/>
      <c r="H56" s="370" t="s">
        <v>190</v>
      </c>
      <c r="I56" s="370" t="s">
        <v>190</v>
      </c>
      <c r="J56" s="49"/>
      <c r="K56" s="46"/>
      <c r="L56" s="48"/>
      <c r="M56" s="46"/>
      <c r="N56" s="46"/>
      <c r="O56" s="47"/>
      <c r="P56" s="46"/>
      <c r="Q56" s="46"/>
      <c r="R56" s="52"/>
      <c r="S56" s="46"/>
      <c r="T56" s="47"/>
      <c r="U56" s="46"/>
      <c r="V56" s="46"/>
      <c r="W56" s="51"/>
      <c r="X56" s="51"/>
      <c r="Y56" s="71"/>
      <c r="Z56" s="49"/>
      <c r="AA56" s="80"/>
      <c r="AB56" s="51"/>
      <c r="AC56" s="51"/>
      <c r="AD56" s="51"/>
      <c r="AE56" s="51" t="s">
        <v>32</v>
      </c>
      <c r="AF56" s="47"/>
      <c r="AG56" s="46"/>
      <c r="AH56" s="109"/>
      <c r="AI56" s="55">
        <f>'2-SEP'!AH58-COUNTIF(C56:AG56,"REF")</f>
        <v>3</v>
      </c>
      <c r="AJ56" s="117">
        <f>'2-SEP'!AI58-COUNTIF(C56:AG56,"VAC")</f>
        <v>3</v>
      </c>
      <c r="AK56" s="56"/>
      <c r="AL56" s="147"/>
    </row>
    <row r="57" spans="1:38" s="69" customFormat="1" ht="18.75" customHeight="1" thickBot="1">
      <c r="A57" s="379"/>
      <c r="B57" s="379"/>
      <c r="C57" s="74"/>
      <c r="D57" s="371"/>
      <c r="E57" s="371"/>
      <c r="F57" s="369"/>
      <c r="G57" s="60"/>
      <c r="H57" s="371"/>
      <c r="I57" s="371"/>
      <c r="J57" s="62"/>
      <c r="K57" s="59"/>
      <c r="L57" s="88"/>
      <c r="M57" s="59"/>
      <c r="N57" s="59"/>
      <c r="O57" s="60"/>
      <c r="P57" s="59"/>
      <c r="Q57" s="59"/>
      <c r="R57" s="64"/>
      <c r="S57" s="59"/>
      <c r="T57" s="60"/>
      <c r="U57" s="59"/>
      <c r="V57" s="59"/>
      <c r="W57" s="58"/>
      <c r="X57" s="58"/>
      <c r="Y57" s="75"/>
      <c r="Z57" s="62"/>
      <c r="AA57" s="63"/>
      <c r="AB57" s="58"/>
      <c r="AC57" s="59"/>
      <c r="AD57" s="58"/>
      <c r="AE57" s="58"/>
      <c r="AF57" s="60"/>
      <c r="AG57" s="59"/>
      <c r="AH57" s="62"/>
      <c r="AI57" s="154"/>
      <c r="AJ57" s="156"/>
      <c r="AK57" s="68"/>
      <c r="AL57" s="129"/>
    </row>
    <row r="58" spans="1:38" ht="18.75" customHeight="1" thickBot="1">
      <c r="A58" s="378">
        <v>42</v>
      </c>
      <c r="B58" s="378" t="s">
        <v>141</v>
      </c>
      <c r="C58" s="423" t="s">
        <v>32</v>
      </c>
      <c r="D58" s="48"/>
      <c r="E58" s="368" t="s">
        <v>190</v>
      </c>
      <c r="F58" s="368" t="s">
        <v>190</v>
      </c>
      <c r="G58" s="368" t="s">
        <v>190</v>
      </c>
      <c r="H58" s="48"/>
      <c r="I58" s="368" t="s">
        <v>190</v>
      </c>
      <c r="J58" s="49"/>
      <c r="K58" s="244"/>
      <c r="L58" s="244"/>
      <c r="M58" s="47"/>
      <c r="N58" s="244"/>
      <c r="O58" s="244"/>
      <c r="P58" s="51" t="s">
        <v>190</v>
      </c>
      <c r="Q58" s="48"/>
      <c r="R58" s="52"/>
      <c r="S58" s="72"/>
      <c r="T58" s="46" t="s">
        <v>32</v>
      </c>
      <c r="U58" s="51" t="s">
        <v>190</v>
      </c>
      <c r="V58" s="46" t="s">
        <v>190</v>
      </c>
      <c r="W58" s="51" t="s">
        <v>190</v>
      </c>
      <c r="X58" s="82"/>
      <c r="Y58" s="124" t="s">
        <v>31</v>
      </c>
      <c r="Z58" s="49"/>
      <c r="AA58" s="46" t="s">
        <v>190</v>
      </c>
      <c r="AB58" s="46" t="s">
        <v>190</v>
      </c>
      <c r="AC58" s="46" t="s">
        <v>190</v>
      </c>
      <c r="AD58" s="48"/>
      <c r="AE58" s="47"/>
      <c r="AF58" s="46" t="s">
        <v>190</v>
      </c>
      <c r="AG58" s="92" t="s">
        <v>190</v>
      </c>
      <c r="AH58" s="109"/>
      <c r="AI58" s="55">
        <f>'2-SEP'!AH60-COUNTIF(C58:AG58,"REF")</f>
        <v>2</v>
      </c>
      <c r="AJ58" s="117">
        <f>'2-SEP'!AI60-COUNTIF(C58:AG58,"VAC")</f>
        <v>3</v>
      </c>
      <c r="AK58" s="56"/>
      <c r="AL58" s="147"/>
    </row>
    <row r="59" spans="1:38" s="69" customFormat="1" ht="18.75" customHeight="1" thickBot="1">
      <c r="A59" s="379"/>
      <c r="B59" s="379"/>
      <c r="C59" s="369"/>
      <c r="D59" s="94"/>
      <c r="E59" s="369"/>
      <c r="F59" s="369"/>
      <c r="G59" s="369"/>
      <c r="H59" s="100"/>
      <c r="I59" s="369"/>
      <c r="J59" s="96"/>
      <c r="K59" s="245"/>
      <c r="L59" s="245"/>
      <c r="M59" s="94"/>
      <c r="N59" s="245"/>
      <c r="O59" s="245"/>
      <c r="P59" s="58"/>
      <c r="Q59" s="60"/>
      <c r="R59" s="98"/>
      <c r="S59" s="99"/>
      <c r="T59" s="59"/>
      <c r="U59" s="58"/>
      <c r="V59" s="59"/>
      <c r="W59" s="58"/>
      <c r="X59" s="60"/>
      <c r="Y59" s="58"/>
      <c r="Z59" s="96"/>
      <c r="AA59" s="93"/>
      <c r="AB59" s="95"/>
      <c r="AC59" s="93"/>
      <c r="AD59" s="101"/>
      <c r="AE59" s="94"/>
      <c r="AF59" s="93"/>
      <c r="AG59" s="102"/>
      <c r="AH59" s="96"/>
      <c r="AI59" s="154"/>
      <c r="AJ59" s="154"/>
      <c r="AK59" s="68"/>
      <c r="AL59" s="129"/>
    </row>
    <row r="60" spans="1:38" s="69" customFormat="1" ht="18.75" customHeight="1">
      <c r="A60" s="374">
        <v>719</v>
      </c>
      <c r="B60" s="374" t="s">
        <v>142</v>
      </c>
      <c r="C60" s="423" t="s">
        <v>32</v>
      </c>
      <c r="D60" s="368" t="s">
        <v>190</v>
      </c>
      <c r="E60" s="48"/>
      <c r="F60" s="368" t="s">
        <v>190</v>
      </c>
      <c r="G60" s="370" t="s">
        <v>190</v>
      </c>
      <c r="H60" s="368" t="s">
        <v>190</v>
      </c>
      <c r="I60" s="48"/>
      <c r="J60" s="49"/>
      <c r="K60" s="48"/>
      <c r="L60" s="244"/>
      <c r="M60" s="244"/>
      <c r="N60" s="244"/>
      <c r="O60" s="47"/>
      <c r="P60" s="46" t="s">
        <v>32</v>
      </c>
      <c r="Q60" s="51" t="s">
        <v>190</v>
      </c>
      <c r="R60" s="52"/>
      <c r="S60" s="46" t="s">
        <v>190</v>
      </c>
      <c r="T60" s="51" t="s">
        <v>190</v>
      </c>
      <c r="U60" s="47"/>
      <c r="V60" s="82"/>
      <c r="W60" s="46" t="s">
        <v>190</v>
      </c>
      <c r="X60" s="46" t="s">
        <v>190</v>
      </c>
      <c r="Y60" s="51" t="s">
        <v>190</v>
      </c>
      <c r="Z60" s="49"/>
      <c r="AA60" s="53" t="s">
        <v>190</v>
      </c>
      <c r="AB60" s="54"/>
      <c r="AC60" s="46" t="s">
        <v>190</v>
      </c>
      <c r="AD60" s="46" t="s">
        <v>190</v>
      </c>
      <c r="AE60" s="46" t="s">
        <v>190</v>
      </c>
      <c r="AF60" s="124" t="s">
        <v>31</v>
      </c>
      <c r="AG60" s="48"/>
      <c r="AH60" s="110"/>
      <c r="AI60" s="55">
        <f>'2-SEP'!AH62-COUNTIF(C60:AG60,"REF")</f>
        <v>2</v>
      </c>
      <c r="AJ60" s="117">
        <f>'2-SEP'!AI62-COUNTIF(C60:AG60,"VAC")</f>
        <v>1</v>
      </c>
      <c r="AK60" s="56"/>
      <c r="AL60" s="147"/>
    </row>
    <row r="61" spans="1:38" s="69" customFormat="1" ht="18.75" customHeight="1">
      <c r="A61" s="375"/>
      <c r="B61" s="375"/>
      <c r="C61" s="369"/>
      <c r="D61" s="369"/>
      <c r="E61" s="61"/>
      <c r="F61" s="369"/>
      <c r="G61" s="371"/>
      <c r="H61" s="369"/>
      <c r="I61" s="60"/>
      <c r="J61" s="62"/>
      <c r="K61" s="60"/>
      <c r="L61" s="245"/>
      <c r="M61" s="245"/>
      <c r="N61" s="245"/>
      <c r="O61" s="60"/>
      <c r="P61" s="59"/>
      <c r="Q61" s="58"/>
      <c r="R61" s="64"/>
      <c r="S61" s="59"/>
      <c r="T61" s="58"/>
      <c r="U61" s="65"/>
      <c r="V61" s="60"/>
      <c r="W61" s="59"/>
      <c r="X61" s="59"/>
      <c r="Y61" s="58"/>
      <c r="Z61" s="62"/>
      <c r="AA61" s="66"/>
      <c r="AB61" s="67"/>
      <c r="AC61" s="59"/>
      <c r="AD61" s="58"/>
      <c r="AE61" s="59"/>
      <c r="AF61" s="59"/>
      <c r="AG61" s="61"/>
      <c r="AH61" s="62"/>
      <c r="AI61" s="154"/>
      <c r="AJ61" s="154"/>
      <c r="AK61" s="68"/>
      <c r="AL61" s="129"/>
    </row>
    <row r="62" spans="1:38" ht="18.75" customHeight="1">
      <c r="A62" s="376">
        <v>691</v>
      </c>
      <c r="B62" s="376" t="s">
        <v>144</v>
      </c>
      <c r="C62" s="70"/>
      <c r="D62" s="368" t="s">
        <v>190</v>
      </c>
      <c r="E62" s="368" t="s">
        <v>190</v>
      </c>
      <c r="F62" s="368" t="s">
        <v>190</v>
      </c>
      <c r="G62" s="368" t="s">
        <v>190</v>
      </c>
      <c r="H62" s="47"/>
      <c r="I62" s="372" t="s">
        <v>190</v>
      </c>
      <c r="J62" s="49"/>
      <c r="K62" s="244"/>
      <c r="L62" s="244"/>
      <c r="M62" s="82"/>
      <c r="N62" s="244"/>
      <c r="O62" s="244"/>
      <c r="P62" s="51" t="s">
        <v>190</v>
      </c>
      <c r="Q62" s="51" t="s">
        <v>190</v>
      </c>
      <c r="R62" s="52"/>
      <c r="S62" s="72"/>
      <c r="T62" s="46" t="s">
        <v>190</v>
      </c>
      <c r="U62" s="46" t="s">
        <v>190</v>
      </c>
      <c r="V62" s="51" t="s">
        <v>190</v>
      </c>
      <c r="W62" s="48"/>
      <c r="X62" s="46" t="s">
        <v>190</v>
      </c>
      <c r="Y62" s="51" t="s">
        <v>32</v>
      </c>
      <c r="Z62" s="49"/>
      <c r="AA62" s="125" t="s">
        <v>31</v>
      </c>
      <c r="AB62" s="51" t="s">
        <v>190</v>
      </c>
      <c r="AC62" s="47"/>
      <c r="AD62" s="47"/>
      <c r="AE62" s="46" t="s">
        <v>190</v>
      </c>
      <c r="AF62" s="46" t="s">
        <v>190</v>
      </c>
      <c r="AG62" s="46" t="s">
        <v>190</v>
      </c>
      <c r="AH62" s="49"/>
      <c r="AI62" s="55">
        <f>'2-SEP'!AH64-COUNTIF(C62:AG62,"REF")</f>
        <v>4</v>
      </c>
      <c r="AJ62" s="117">
        <f>'2-SEP'!AI64-COUNTIF(C62:AG62,"VAC")</f>
        <v>16</v>
      </c>
      <c r="AK62" s="56"/>
      <c r="AL62" s="147"/>
    </row>
    <row r="63" spans="1:38" s="69" customFormat="1" ht="18.75" customHeight="1">
      <c r="A63" s="375"/>
      <c r="B63" s="375"/>
      <c r="C63" s="176"/>
      <c r="D63" s="369"/>
      <c r="E63" s="369"/>
      <c r="F63" s="369"/>
      <c r="G63" s="369"/>
      <c r="H63" s="60"/>
      <c r="I63" s="373"/>
      <c r="J63" s="62"/>
      <c r="K63" s="245"/>
      <c r="L63" s="245"/>
      <c r="M63" s="60"/>
      <c r="N63" s="245"/>
      <c r="O63" s="245"/>
      <c r="P63" s="58"/>
      <c r="Q63" s="60" t="s">
        <v>56</v>
      </c>
      <c r="R63" s="64"/>
      <c r="S63" s="76"/>
      <c r="T63" s="59"/>
      <c r="U63" s="59"/>
      <c r="V63" s="58"/>
      <c r="W63" s="61"/>
      <c r="X63" s="59"/>
      <c r="Y63" s="58"/>
      <c r="Z63" s="62"/>
      <c r="AA63" s="77"/>
      <c r="AB63" s="58"/>
      <c r="AC63" s="60"/>
      <c r="AD63" s="60"/>
      <c r="AE63" s="59"/>
      <c r="AF63" s="59"/>
      <c r="AG63" s="59"/>
      <c r="AH63" s="62"/>
      <c r="AI63" s="154"/>
      <c r="AJ63" s="154"/>
      <c r="AK63" s="68"/>
      <c r="AL63" s="129"/>
    </row>
    <row r="64" spans="1:38" ht="18.75" customHeight="1">
      <c r="A64" s="390">
        <v>247</v>
      </c>
      <c r="B64" s="390" t="s">
        <v>148</v>
      </c>
      <c r="C64" s="423" t="s">
        <v>32</v>
      </c>
      <c r="D64" s="368" t="s">
        <v>190</v>
      </c>
      <c r="E64" s="48"/>
      <c r="F64" s="48"/>
      <c r="G64" s="368" t="s">
        <v>190</v>
      </c>
      <c r="H64" s="368" t="s">
        <v>190</v>
      </c>
      <c r="I64" s="368" t="s">
        <v>190</v>
      </c>
      <c r="J64" s="78"/>
      <c r="K64" s="73"/>
      <c r="L64" s="363"/>
      <c r="M64" s="244"/>
      <c r="N64" s="244"/>
      <c r="O64" s="244"/>
      <c r="P64" s="51" t="s">
        <v>190</v>
      </c>
      <c r="Q64" s="51" t="s">
        <v>190</v>
      </c>
      <c r="R64" s="79"/>
      <c r="S64" s="46" t="s">
        <v>190</v>
      </c>
      <c r="T64" s="125" t="s">
        <v>31</v>
      </c>
      <c r="U64" s="47"/>
      <c r="V64" s="46" t="s">
        <v>190</v>
      </c>
      <c r="W64" s="51" t="s">
        <v>190</v>
      </c>
      <c r="X64" s="51" t="s">
        <v>190</v>
      </c>
      <c r="Y64" s="71"/>
      <c r="Z64" s="78"/>
      <c r="AA64" s="80" t="s">
        <v>33</v>
      </c>
      <c r="AB64" s="46" t="s">
        <v>190</v>
      </c>
      <c r="AC64" s="46" t="s">
        <v>190</v>
      </c>
      <c r="AD64" s="51" t="s">
        <v>190</v>
      </c>
      <c r="AE64" s="47"/>
      <c r="AF64" s="51" t="s">
        <v>190</v>
      </c>
      <c r="AG64" s="46" t="s">
        <v>190</v>
      </c>
      <c r="AH64" s="108"/>
      <c r="AI64" s="55">
        <f>'2-SEP'!AH66-COUNTIF(C64:AG64,"REF")</f>
        <v>3</v>
      </c>
      <c r="AJ64" s="117">
        <f>'2-SEP'!AI66-COUNTIF(C64:AG64,"VAC")</f>
        <v>12</v>
      </c>
      <c r="AK64" s="56"/>
      <c r="AL64" s="147"/>
    </row>
    <row r="65" spans="1:38" s="69" customFormat="1" ht="18.75" customHeight="1">
      <c r="A65" s="381"/>
      <c r="B65" s="381"/>
      <c r="C65" s="369"/>
      <c r="D65" s="369"/>
      <c r="E65" s="61"/>
      <c r="F65" s="61"/>
      <c r="G65" s="369"/>
      <c r="H65" s="369"/>
      <c r="I65" s="369"/>
      <c r="J65" s="62"/>
      <c r="K65" s="77"/>
      <c r="L65" s="60"/>
      <c r="M65" s="245"/>
      <c r="N65" s="245"/>
      <c r="O65" s="245"/>
      <c r="P65" s="60" t="s">
        <v>56</v>
      </c>
      <c r="Q65" s="58"/>
      <c r="R65" s="64"/>
      <c r="S65" s="59"/>
      <c r="T65" s="58"/>
      <c r="U65" s="81"/>
      <c r="V65" s="59"/>
      <c r="W65" s="58"/>
      <c r="X65" s="58"/>
      <c r="Y65" s="75"/>
      <c r="Z65" s="62"/>
      <c r="AA65" s="63"/>
      <c r="AB65" s="59"/>
      <c r="AC65" s="58"/>
      <c r="AD65" s="58"/>
      <c r="AE65" s="60"/>
      <c r="AF65" s="58"/>
      <c r="AG65" s="59"/>
      <c r="AH65" s="62"/>
      <c r="AI65" s="154"/>
      <c r="AJ65" s="154"/>
      <c r="AK65" s="68"/>
      <c r="AL65" s="129"/>
    </row>
    <row r="66" spans="1:38" ht="18.75" customHeight="1">
      <c r="A66" s="387">
        <v>403</v>
      </c>
      <c r="B66" s="387" t="s">
        <v>150</v>
      </c>
      <c r="C66" s="47"/>
      <c r="D66" s="368" t="s">
        <v>190</v>
      </c>
      <c r="E66" s="368" t="s">
        <v>190</v>
      </c>
      <c r="F66" s="368" t="s">
        <v>190</v>
      </c>
      <c r="G66" s="83"/>
      <c r="H66" s="368" t="s">
        <v>190</v>
      </c>
      <c r="I66" s="368" t="s">
        <v>190</v>
      </c>
      <c r="J66" s="78"/>
      <c r="K66" s="244"/>
      <c r="L66" s="244"/>
      <c r="M66" s="82"/>
      <c r="N66" s="318"/>
      <c r="O66" s="244"/>
      <c r="P66" s="46" t="s">
        <v>32</v>
      </c>
      <c r="Q66" s="124" t="s">
        <v>31</v>
      </c>
      <c r="R66" s="84"/>
      <c r="S66" s="82" t="s">
        <v>33</v>
      </c>
      <c r="T66" s="46" t="s">
        <v>190</v>
      </c>
      <c r="U66" s="51" t="s">
        <v>190</v>
      </c>
      <c r="V66" s="46" t="s">
        <v>190</v>
      </c>
      <c r="W66" s="51" t="s">
        <v>190</v>
      </c>
      <c r="X66" s="48"/>
      <c r="Y66" s="51" t="s">
        <v>190</v>
      </c>
      <c r="Z66" s="78"/>
      <c r="AA66" s="51" t="s">
        <v>190</v>
      </c>
      <c r="AB66" s="51" t="s">
        <v>190</v>
      </c>
      <c r="AC66" s="82"/>
      <c r="AD66" s="46" t="s">
        <v>190</v>
      </c>
      <c r="AE66" s="46" t="s">
        <v>190</v>
      </c>
      <c r="AF66" s="46" t="s">
        <v>190</v>
      </c>
      <c r="AG66" s="48"/>
      <c r="AH66" s="108"/>
      <c r="AI66" s="55">
        <f>'2-SEP'!AH68-COUNTIF(C66:AG66,"REF")</f>
        <v>3</v>
      </c>
      <c r="AJ66" s="117">
        <f>'2-SEP'!AI68-COUNTIF(C66:AG66,"VAC")</f>
        <v>16</v>
      </c>
      <c r="AK66" s="56"/>
      <c r="AL66" s="147"/>
    </row>
    <row r="67" spans="1:38" s="69" customFormat="1" ht="18.75" customHeight="1">
      <c r="A67" s="375"/>
      <c r="B67" s="375"/>
      <c r="C67" s="60"/>
      <c r="D67" s="369"/>
      <c r="E67" s="369"/>
      <c r="F67" s="369"/>
      <c r="G67" s="61"/>
      <c r="H67" s="369"/>
      <c r="I67" s="369"/>
      <c r="J67" s="62"/>
      <c r="K67" s="245"/>
      <c r="L67" s="245"/>
      <c r="M67" s="60"/>
      <c r="N67" s="60"/>
      <c r="O67" s="245"/>
      <c r="P67" s="59"/>
      <c r="Q67" s="58"/>
      <c r="R67" s="64"/>
      <c r="S67" s="60"/>
      <c r="T67" s="59"/>
      <c r="U67" s="58"/>
      <c r="V67" s="59"/>
      <c r="W67" s="58"/>
      <c r="X67" s="61"/>
      <c r="Y67" s="58"/>
      <c r="Z67" s="62"/>
      <c r="AA67" s="58"/>
      <c r="AB67" s="58"/>
      <c r="AC67" s="60"/>
      <c r="AD67" s="59"/>
      <c r="AE67" s="59"/>
      <c r="AF67" s="58"/>
      <c r="AG67" s="61"/>
      <c r="AH67" s="62"/>
      <c r="AI67" s="154"/>
      <c r="AJ67" s="154"/>
      <c r="AK67" s="68"/>
      <c r="AL67" s="129"/>
    </row>
    <row r="68" spans="1:38" ht="18.75" customHeight="1">
      <c r="A68" s="382">
        <v>801</v>
      </c>
      <c r="B68" s="382" t="s">
        <v>151</v>
      </c>
      <c r="C68" s="423" t="s">
        <v>32</v>
      </c>
      <c r="D68" s="47"/>
      <c r="E68" s="368" t="s">
        <v>190</v>
      </c>
      <c r="F68" s="368" t="s">
        <v>190</v>
      </c>
      <c r="G68" s="368" t="s">
        <v>190</v>
      </c>
      <c r="H68" s="368" t="s">
        <v>190</v>
      </c>
      <c r="I68" s="82"/>
      <c r="J68" s="49"/>
      <c r="K68" s="367"/>
      <c r="L68" s="244"/>
      <c r="M68" s="244"/>
      <c r="N68" s="244"/>
      <c r="O68" s="244"/>
      <c r="P68" s="47" t="s">
        <v>33</v>
      </c>
      <c r="Q68" s="51" t="s">
        <v>190</v>
      </c>
      <c r="R68" s="52"/>
      <c r="S68" s="46" t="s">
        <v>190</v>
      </c>
      <c r="T68" s="125" t="s">
        <v>31</v>
      </c>
      <c r="U68" s="124" t="s">
        <v>31</v>
      </c>
      <c r="V68" s="47"/>
      <c r="W68" s="48"/>
      <c r="X68" s="46" t="s">
        <v>190</v>
      </c>
      <c r="Y68" s="51" t="s">
        <v>190</v>
      </c>
      <c r="Z68" s="49"/>
      <c r="AA68" s="51" t="s">
        <v>190</v>
      </c>
      <c r="AB68" s="48"/>
      <c r="AC68" s="46" t="s">
        <v>190</v>
      </c>
      <c r="AD68" s="46" t="s">
        <v>190</v>
      </c>
      <c r="AE68" s="54"/>
      <c r="AF68" s="46" t="s">
        <v>190</v>
      </c>
      <c r="AG68" s="46" t="s">
        <v>190</v>
      </c>
      <c r="AH68" s="109"/>
      <c r="AI68" s="55">
        <f>'2-SEP'!AH70-COUNTIF(C68:AG68,"REF")</f>
        <v>3</v>
      </c>
      <c r="AJ68" s="117">
        <f>'2-SEP'!AI70-COUNTIF(C68:AG68,"VAC")</f>
        <v>16</v>
      </c>
      <c r="AK68" s="56"/>
      <c r="AL68" s="147"/>
    </row>
    <row r="69" spans="1:38" s="69" customFormat="1" ht="18.75" customHeight="1">
      <c r="A69" s="375"/>
      <c r="B69" s="375"/>
      <c r="C69" s="369"/>
      <c r="D69" s="61"/>
      <c r="E69" s="369"/>
      <c r="F69" s="369"/>
      <c r="G69" s="369"/>
      <c r="H69" s="369"/>
      <c r="I69" s="60"/>
      <c r="J69" s="62"/>
      <c r="K69" s="366"/>
      <c r="L69" s="245"/>
      <c r="M69" s="245"/>
      <c r="N69" s="245"/>
      <c r="O69" s="245"/>
      <c r="P69" s="60"/>
      <c r="Q69" s="58"/>
      <c r="R69" s="64"/>
      <c r="S69" s="59"/>
      <c r="T69" s="59"/>
      <c r="U69" s="58"/>
      <c r="V69" s="60"/>
      <c r="W69" s="61"/>
      <c r="X69" s="59"/>
      <c r="Y69" s="58"/>
      <c r="Z69" s="62"/>
      <c r="AA69" s="58"/>
      <c r="AB69" s="61"/>
      <c r="AC69" s="59"/>
      <c r="AD69" s="58"/>
      <c r="AE69" s="63"/>
      <c r="AF69" s="58"/>
      <c r="AG69" s="59"/>
      <c r="AH69" s="62"/>
      <c r="AI69" s="154"/>
      <c r="AJ69" s="154"/>
      <c r="AK69" s="68"/>
      <c r="AL69" s="129"/>
    </row>
    <row r="70" spans="1:38" ht="18.75" customHeight="1">
      <c r="A70" s="393">
        <v>714</v>
      </c>
      <c r="B70" s="393" t="s">
        <v>154</v>
      </c>
      <c r="C70" s="423" t="s">
        <v>32</v>
      </c>
      <c r="D70" s="368" t="s">
        <v>190</v>
      </c>
      <c r="E70" s="368" t="s">
        <v>190</v>
      </c>
      <c r="F70" s="48"/>
      <c r="G70" s="48"/>
      <c r="H70" s="370" t="s">
        <v>190</v>
      </c>
      <c r="I70" s="368" t="s">
        <v>190</v>
      </c>
      <c r="J70" s="49"/>
      <c r="K70" s="244"/>
      <c r="L70" s="48"/>
      <c r="M70" s="244"/>
      <c r="N70" s="244"/>
      <c r="O70" s="47"/>
      <c r="P70" s="51" t="s">
        <v>190</v>
      </c>
      <c r="Q70" s="51" t="s">
        <v>190</v>
      </c>
      <c r="R70" s="52"/>
      <c r="S70" s="51" t="s">
        <v>190</v>
      </c>
      <c r="T70" s="48" t="s">
        <v>33</v>
      </c>
      <c r="U70" s="47" t="s">
        <v>33</v>
      </c>
      <c r="V70" s="125" t="s">
        <v>31</v>
      </c>
      <c r="W70" s="51" t="s">
        <v>190</v>
      </c>
      <c r="X70" s="46" t="s">
        <v>190</v>
      </c>
      <c r="Y70" s="51" t="s">
        <v>190</v>
      </c>
      <c r="Z70" s="49"/>
      <c r="AA70" s="80"/>
      <c r="AB70" s="51" t="s">
        <v>190</v>
      </c>
      <c r="AC70" s="51" t="s">
        <v>190</v>
      </c>
      <c r="AD70" s="51" t="s">
        <v>190</v>
      </c>
      <c r="AE70" s="51" t="s">
        <v>190</v>
      </c>
      <c r="AF70" s="47"/>
      <c r="AG70" s="46" t="s">
        <v>190</v>
      </c>
      <c r="AH70" s="109"/>
      <c r="AI70" s="55">
        <f>'2-SEP'!AH72-COUNTIF(C70:AG70,"REF")</f>
        <v>3</v>
      </c>
      <c r="AJ70" s="117">
        <f>'2-SEP'!AI72-COUNTIF(C70:AG70,"VAC")</f>
        <v>11</v>
      </c>
      <c r="AK70" s="56"/>
      <c r="AL70" s="147"/>
    </row>
    <row r="71" spans="1:38" s="69" customFormat="1" ht="18.75" customHeight="1">
      <c r="A71" s="375"/>
      <c r="B71" s="375"/>
      <c r="C71" s="369"/>
      <c r="D71" s="369"/>
      <c r="E71" s="369"/>
      <c r="F71" s="61"/>
      <c r="G71" s="60"/>
      <c r="H71" s="371"/>
      <c r="I71" s="369"/>
      <c r="J71" s="62"/>
      <c r="K71" s="245"/>
      <c r="L71" s="88"/>
      <c r="M71" s="245"/>
      <c r="N71" s="245"/>
      <c r="O71" s="60"/>
      <c r="P71" s="58"/>
      <c r="Q71" s="58"/>
      <c r="R71" s="64"/>
      <c r="S71" s="58"/>
      <c r="T71" s="60"/>
      <c r="U71" s="60"/>
      <c r="V71" s="59"/>
      <c r="W71" s="58"/>
      <c r="X71" s="59"/>
      <c r="Y71" s="58"/>
      <c r="Z71" s="62"/>
      <c r="AA71" s="63"/>
      <c r="AB71" s="58"/>
      <c r="AC71" s="59"/>
      <c r="AD71" s="58"/>
      <c r="AE71" s="58"/>
      <c r="AF71" s="60"/>
      <c r="AG71" s="59"/>
      <c r="AH71" s="62"/>
      <c r="AI71" s="154"/>
      <c r="AJ71" s="154"/>
      <c r="AK71" s="68"/>
      <c r="AL71" s="129"/>
    </row>
    <row r="72" spans="1:38" s="21" customFormat="1" ht="18.75" customHeight="1" thickBot="1">
      <c r="A72" s="420"/>
      <c r="B72" s="420"/>
      <c r="C72" s="423" t="s">
        <v>32</v>
      </c>
      <c r="D72" s="51"/>
      <c r="E72" s="143"/>
      <c r="F72" s="325"/>
      <c r="G72" s="143"/>
      <c r="H72" s="325"/>
      <c r="I72" s="143"/>
      <c r="J72" s="115"/>
      <c r="K72" s="143"/>
      <c r="L72" s="143"/>
      <c r="M72" s="143"/>
      <c r="N72" s="143"/>
      <c r="O72" s="143"/>
      <c r="P72" s="143"/>
      <c r="Q72" s="325"/>
      <c r="R72" s="326"/>
      <c r="S72" s="325"/>
      <c r="T72" s="143"/>
      <c r="U72" s="143"/>
      <c r="V72" s="325"/>
      <c r="W72" s="325"/>
      <c r="X72" s="325"/>
      <c r="Y72" s="143"/>
      <c r="Z72" s="115"/>
      <c r="AA72" s="143"/>
      <c r="AB72" s="143"/>
      <c r="AC72" s="143"/>
      <c r="AD72" s="325"/>
      <c r="AE72" s="143"/>
      <c r="AF72" s="143"/>
      <c r="AG72" s="327"/>
      <c r="AH72" s="328"/>
      <c r="AI72" s="329"/>
      <c r="AJ72" s="330"/>
      <c r="AK72" s="159"/>
      <c r="AL72" s="57"/>
    </row>
    <row r="73" spans="1:38" s="339" customFormat="1" ht="18.75" customHeight="1" thickBot="1">
      <c r="A73" s="379"/>
      <c r="B73" s="379"/>
      <c r="C73" s="58"/>
      <c r="D73" s="95"/>
      <c r="E73" s="118"/>
      <c r="F73" s="332"/>
      <c r="G73" s="118"/>
      <c r="H73" s="331"/>
      <c r="I73" s="118"/>
      <c r="J73" s="333"/>
      <c r="K73" s="118"/>
      <c r="L73" s="118"/>
      <c r="M73" s="334"/>
      <c r="N73" s="118"/>
      <c r="O73" s="118"/>
      <c r="P73" s="118"/>
      <c r="Q73" s="118"/>
      <c r="R73" s="335"/>
      <c r="S73" s="118"/>
      <c r="T73" s="118"/>
      <c r="U73" s="118"/>
      <c r="V73" s="331"/>
      <c r="W73" s="331"/>
      <c r="X73" s="331"/>
      <c r="Y73" s="334"/>
      <c r="Z73" s="333"/>
      <c r="AA73" s="334"/>
      <c r="AB73" s="331"/>
      <c r="AC73" s="334"/>
      <c r="AD73" s="336"/>
      <c r="AE73" s="334"/>
      <c r="AF73" s="334"/>
      <c r="AG73" s="337"/>
      <c r="AH73" s="138"/>
      <c r="AI73" s="160"/>
      <c r="AJ73" s="160"/>
      <c r="AK73" s="139"/>
      <c r="AL73" s="338"/>
    </row>
    <row r="74" spans="1:38" ht="18.75" customHeight="1">
      <c r="A74" s="400">
        <v>668</v>
      </c>
      <c r="B74" s="400" t="s">
        <v>156</v>
      </c>
      <c r="C74" s="423" t="s">
        <v>32</v>
      </c>
      <c r="D74" s="368" t="s">
        <v>190</v>
      </c>
      <c r="E74" s="82"/>
      <c r="F74" s="368" t="s">
        <v>190</v>
      </c>
      <c r="G74" s="368" t="s">
        <v>190</v>
      </c>
      <c r="H74" s="368" t="s">
        <v>190</v>
      </c>
      <c r="I74" s="82"/>
      <c r="J74" s="78"/>
      <c r="K74" s="244"/>
      <c r="L74" s="244"/>
      <c r="M74" s="244"/>
      <c r="N74" s="363"/>
      <c r="O74" s="48"/>
      <c r="P74" s="51" t="s">
        <v>190</v>
      </c>
      <c r="Q74" s="51" t="s">
        <v>190</v>
      </c>
      <c r="R74" s="84"/>
      <c r="S74" s="46" t="s">
        <v>190</v>
      </c>
      <c r="T74" s="51" t="s">
        <v>190</v>
      </c>
      <c r="U74" s="82"/>
      <c r="V74" s="82"/>
      <c r="W74" s="46" t="s">
        <v>190</v>
      </c>
      <c r="X74" s="46" t="s">
        <v>190</v>
      </c>
      <c r="Y74" s="51" t="s">
        <v>190</v>
      </c>
      <c r="Z74" s="78"/>
      <c r="AA74" s="105" t="s">
        <v>190</v>
      </c>
      <c r="AB74" s="106"/>
      <c r="AC74" s="103" t="s">
        <v>190</v>
      </c>
      <c r="AD74" s="103" t="s">
        <v>190</v>
      </c>
      <c r="AE74" s="103" t="s">
        <v>190</v>
      </c>
      <c r="AF74" s="103" t="s">
        <v>190</v>
      </c>
      <c r="AG74" s="83"/>
      <c r="AH74" s="113"/>
      <c r="AI74" s="55">
        <f>'2-SEP'!AH76-COUNTIF(C74:AG74,"REF")</f>
        <v>5</v>
      </c>
      <c r="AJ74" s="117">
        <f>'2-SEP'!AI76-COUNTIF(C74:AG74,"VAC")</f>
        <v>27</v>
      </c>
      <c r="AK74" s="56"/>
      <c r="AL74" s="147"/>
    </row>
    <row r="75" spans="1:38" s="69" customFormat="1" ht="18.75" customHeight="1">
      <c r="A75" s="381"/>
      <c r="B75" s="381"/>
      <c r="C75" s="369"/>
      <c r="D75" s="369"/>
      <c r="E75" s="60"/>
      <c r="F75" s="369"/>
      <c r="G75" s="369"/>
      <c r="H75" s="369"/>
      <c r="I75" s="60"/>
      <c r="J75" s="62"/>
      <c r="K75" s="245"/>
      <c r="L75" s="245"/>
      <c r="M75" s="245"/>
      <c r="N75" s="60"/>
      <c r="O75" s="60"/>
      <c r="P75" s="58"/>
      <c r="Q75" s="58"/>
      <c r="R75" s="64"/>
      <c r="S75" s="59"/>
      <c r="T75" s="58"/>
      <c r="U75" s="60"/>
      <c r="V75" s="60"/>
      <c r="W75" s="59"/>
      <c r="X75" s="59"/>
      <c r="Y75" s="58"/>
      <c r="Z75" s="62"/>
      <c r="AA75" s="66"/>
      <c r="AB75" s="67"/>
      <c r="AC75" s="59"/>
      <c r="AD75" s="58"/>
      <c r="AE75" s="59"/>
      <c r="AF75" s="59"/>
      <c r="AG75" s="61"/>
      <c r="AH75" s="62"/>
      <c r="AI75" s="154"/>
      <c r="AJ75" s="154"/>
      <c r="AK75" s="68"/>
      <c r="AL75" s="129"/>
    </row>
    <row r="76" spans="1:38" s="69" customFormat="1" ht="18.75" customHeight="1">
      <c r="A76" s="386">
        <v>837</v>
      </c>
      <c r="B76" s="386" t="s">
        <v>159</v>
      </c>
      <c r="C76" s="70"/>
      <c r="D76" s="368" t="s">
        <v>190</v>
      </c>
      <c r="E76" s="368" t="s">
        <v>190</v>
      </c>
      <c r="F76" s="368" t="s">
        <v>190</v>
      </c>
      <c r="G76" s="368" t="s">
        <v>190</v>
      </c>
      <c r="H76" s="48"/>
      <c r="I76" s="368" t="s">
        <v>190</v>
      </c>
      <c r="J76" s="49"/>
      <c r="K76" s="73"/>
      <c r="L76" s="244"/>
      <c r="M76" s="318"/>
      <c r="N76" s="244"/>
      <c r="O76" s="244"/>
      <c r="P76" s="51" t="s">
        <v>32</v>
      </c>
      <c r="Q76" s="82"/>
      <c r="R76" s="52"/>
      <c r="S76" s="51" t="s">
        <v>190</v>
      </c>
      <c r="T76" s="46" t="s">
        <v>190</v>
      </c>
      <c r="U76" s="51" t="s">
        <v>190</v>
      </c>
      <c r="V76" s="51" t="s">
        <v>190</v>
      </c>
      <c r="W76" s="48"/>
      <c r="X76" s="46" t="s">
        <v>190</v>
      </c>
      <c r="Y76" s="51" t="s">
        <v>190</v>
      </c>
      <c r="Z76" s="49"/>
      <c r="AA76" s="73" t="s">
        <v>190</v>
      </c>
      <c r="AB76" s="51" t="s">
        <v>190</v>
      </c>
      <c r="AC76" s="82"/>
      <c r="AD76" s="47"/>
      <c r="AE76" s="46" t="s">
        <v>190</v>
      </c>
      <c r="AF76" s="46" t="s">
        <v>190</v>
      </c>
      <c r="AG76" s="46" t="s">
        <v>190</v>
      </c>
      <c r="AH76" s="49"/>
      <c r="AI76" s="55">
        <f>'2-SEP'!AH78-COUNTIF(C76:AG76,"REF")</f>
        <v>4</v>
      </c>
      <c r="AJ76" s="117">
        <f>'2-SEP'!AI78-COUNTIF(C76:AG76,"VAC")</f>
        <v>16</v>
      </c>
      <c r="AK76" s="56"/>
      <c r="AL76" s="147"/>
    </row>
    <row r="77" spans="1:38" s="69" customFormat="1" ht="18.75" customHeight="1">
      <c r="A77" s="381"/>
      <c r="B77" s="381"/>
      <c r="C77" s="176"/>
      <c r="D77" s="369"/>
      <c r="E77" s="369"/>
      <c r="F77" s="369"/>
      <c r="G77" s="369"/>
      <c r="H77" s="60"/>
      <c r="I77" s="369"/>
      <c r="J77" s="62"/>
      <c r="K77" s="77"/>
      <c r="L77" s="245"/>
      <c r="M77" s="60"/>
      <c r="N77" s="245"/>
      <c r="O77" s="245"/>
      <c r="P77" s="58"/>
      <c r="Q77" s="60"/>
      <c r="R77" s="64"/>
      <c r="S77" s="60" t="s">
        <v>56</v>
      </c>
      <c r="T77" s="59"/>
      <c r="U77" s="58"/>
      <c r="V77" s="58"/>
      <c r="W77" s="61"/>
      <c r="X77" s="59"/>
      <c r="Y77" s="58"/>
      <c r="Z77" s="62"/>
      <c r="AA77" s="77"/>
      <c r="AB77" s="58"/>
      <c r="AC77" s="60"/>
      <c r="AD77" s="60"/>
      <c r="AE77" s="59"/>
      <c r="AF77" s="59"/>
      <c r="AG77" s="59"/>
      <c r="AH77" s="62"/>
      <c r="AI77" s="154"/>
      <c r="AJ77" s="154"/>
      <c r="AK77" s="68"/>
      <c r="AL77" s="129"/>
    </row>
    <row r="78" spans="1:38" ht="18.75" customHeight="1">
      <c r="A78" s="418">
        <v>975</v>
      </c>
      <c r="B78" s="391" t="s">
        <v>373</v>
      </c>
      <c r="C78" s="423" t="s">
        <v>32</v>
      </c>
      <c r="D78" s="368" t="s">
        <v>190</v>
      </c>
      <c r="E78" s="47"/>
      <c r="F78" s="47"/>
      <c r="G78" s="370" t="s">
        <v>190</v>
      </c>
      <c r="H78" s="370" t="s">
        <v>190</v>
      </c>
      <c r="I78" s="368" t="s">
        <v>190</v>
      </c>
      <c r="J78" s="78"/>
      <c r="K78" s="244"/>
      <c r="L78" s="363"/>
      <c r="M78" s="244"/>
      <c r="N78" s="51"/>
      <c r="O78" s="47"/>
      <c r="P78" s="51" t="s">
        <v>190</v>
      </c>
      <c r="Q78" s="51" t="s">
        <v>190</v>
      </c>
      <c r="R78" s="79"/>
      <c r="S78" s="51" t="s">
        <v>190</v>
      </c>
      <c r="T78" s="51" t="s">
        <v>190</v>
      </c>
      <c r="U78" s="47"/>
      <c r="V78" s="51" t="s">
        <v>190</v>
      </c>
      <c r="W78" s="51" t="s">
        <v>190</v>
      </c>
      <c r="X78" s="51" t="s">
        <v>190</v>
      </c>
      <c r="Y78" s="71"/>
      <c r="Z78" s="78"/>
      <c r="AA78" s="51" t="s">
        <v>190</v>
      </c>
      <c r="AB78" s="51" t="s">
        <v>190</v>
      </c>
      <c r="AC78" s="51" t="s">
        <v>190</v>
      </c>
      <c r="AD78" s="80"/>
      <c r="AE78" s="47"/>
      <c r="AF78" s="51" t="s">
        <v>190</v>
      </c>
      <c r="AG78" s="51" t="s">
        <v>190</v>
      </c>
      <c r="AH78" s="108"/>
      <c r="AI78" s="55">
        <f>'2-SEP'!AH80-COUNTIF(C78:AG78,"REF")</f>
        <v>-1</v>
      </c>
      <c r="AJ78" s="117">
        <f>'2-SEP'!AI80-COUNTIF(C78:AG78,"VAC")</f>
        <v>0</v>
      </c>
      <c r="AK78" s="56"/>
      <c r="AL78" s="147"/>
    </row>
    <row r="79" spans="1:38" s="69" customFormat="1" ht="18.75" customHeight="1">
      <c r="A79" s="381"/>
      <c r="B79" s="381"/>
      <c r="C79" s="58"/>
      <c r="D79" s="369"/>
      <c r="E79" s="60"/>
      <c r="F79" s="60"/>
      <c r="G79" s="371"/>
      <c r="H79" s="371"/>
      <c r="I79" s="369"/>
      <c r="J79" s="62"/>
      <c r="K79" s="245"/>
      <c r="L79" s="60"/>
      <c r="M79" s="245"/>
      <c r="N79" s="58"/>
      <c r="O79" s="60"/>
      <c r="P79" s="58"/>
      <c r="Q79" s="58"/>
      <c r="R79" s="64"/>
      <c r="S79" s="58"/>
      <c r="T79" s="58"/>
      <c r="U79" s="81"/>
      <c r="V79" s="58"/>
      <c r="W79" s="58"/>
      <c r="X79" s="58"/>
      <c r="Y79" s="75"/>
      <c r="Z79" s="62"/>
      <c r="AA79" s="58"/>
      <c r="AB79" s="58"/>
      <c r="AC79" s="58"/>
      <c r="AD79" s="63"/>
      <c r="AE79" s="60"/>
      <c r="AF79" s="58"/>
      <c r="AG79" s="58"/>
      <c r="AH79" s="62"/>
      <c r="AI79" s="154"/>
      <c r="AJ79" s="154"/>
      <c r="AK79" s="68"/>
      <c r="AL79" s="129"/>
    </row>
    <row r="80" spans="1:38" ht="18.75" customHeight="1">
      <c r="A80" s="419">
        <v>676</v>
      </c>
      <c r="B80" s="387" t="s">
        <v>170</v>
      </c>
      <c r="C80" s="47"/>
      <c r="D80" s="368" t="s">
        <v>190</v>
      </c>
      <c r="E80" s="368" t="s">
        <v>190</v>
      </c>
      <c r="F80" s="368" t="s">
        <v>190</v>
      </c>
      <c r="G80" s="82"/>
      <c r="H80" s="368" t="s">
        <v>190</v>
      </c>
      <c r="I80" s="368" t="s">
        <v>190</v>
      </c>
      <c r="J80" s="78"/>
      <c r="K80" s="244"/>
      <c r="L80" s="244"/>
      <c r="M80" s="82"/>
      <c r="N80" s="363"/>
      <c r="O80" s="244"/>
      <c r="P80" s="51" t="s">
        <v>190</v>
      </c>
      <c r="Q80" s="51" t="s">
        <v>190</v>
      </c>
      <c r="R80" s="84"/>
      <c r="S80" s="51" t="s">
        <v>190</v>
      </c>
      <c r="T80" s="48" t="s">
        <v>33</v>
      </c>
      <c r="U80" s="46" t="s">
        <v>190</v>
      </c>
      <c r="V80" s="46" t="s">
        <v>190</v>
      </c>
      <c r="W80" s="51" t="s">
        <v>190</v>
      </c>
      <c r="X80" s="48"/>
      <c r="Y80" s="51" t="s">
        <v>190</v>
      </c>
      <c r="Z80" s="78"/>
      <c r="AA80" s="51" t="s">
        <v>190</v>
      </c>
      <c r="AB80" s="51" t="s">
        <v>32</v>
      </c>
      <c r="AC80" s="82"/>
      <c r="AD80" s="46" t="s">
        <v>190</v>
      </c>
      <c r="AE80" s="46" t="s">
        <v>190</v>
      </c>
      <c r="AF80" s="46" t="s">
        <v>190</v>
      </c>
      <c r="AG80" s="85"/>
      <c r="AH80" s="108"/>
      <c r="AI80" s="55">
        <f>'2-SEP'!AH82-COUNTIF(C80:AG80,"REF")</f>
        <v>3</v>
      </c>
      <c r="AJ80" s="117">
        <f>'2-SEP'!AI82-COUNTIF(C80:AG80,"VAC")</f>
        <v>19</v>
      </c>
      <c r="AK80" s="56"/>
      <c r="AL80" s="147"/>
    </row>
    <row r="81" spans="1:38" s="69" customFormat="1" ht="18.75" customHeight="1">
      <c r="A81" s="375"/>
      <c r="B81" s="375"/>
      <c r="C81" s="60"/>
      <c r="D81" s="369"/>
      <c r="E81" s="369"/>
      <c r="F81" s="369"/>
      <c r="G81" s="60"/>
      <c r="H81" s="369"/>
      <c r="I81" s="369"/>
      <c r="J81" s="62"/>
      <c r="K81" s="245"/>
      <c r="L81" s="245"/>
      <c r="M81" s="60"/>
      <c r="N81" s="60"/>
      <c r="O81" s="245"/>
      <c r="P81" s="58"/>
      <c r="Q81" s="58"/>
      <c r="R81" s="64"/>
      <c r="S81" s="58"/>
      <c r="T81" s="60"/>
      <c r="U81" s="59"/>
      <c r="V81" s="59"/>
      <c r="W81" s="58"/>
      <c r="X81" s="61"/>
      <c r="Y81" s="58"/>
      <c r="Z81" s="62"/>
      <c r="AA81" s="58"/>
      <c r="AB81" s="58"/>
      <c r="AC81" s="60"/>
      <c r="AD81" s="59"/>
      <c r="AE81" s="59"/>
      <c r="AF81" s="58"/>
      <c r="AG81" s="60"/>
      <c r="AH81" s="62"/>
      <c r="AI81" s="154"/>
      <c r="AJ81" s="154"/>
      <c r="AK81" s="68"/>
      <c r="AL81" s="129"/>
    </row>
    <row r="82" spans="1:38" s="21" customFormat="1" ht="18.75" customHeight="1">
      <c r="A82" s="386"/>
      <c r="B82" s="386"/>
      <c r="C82" s="51"/>
      <c r="D82" s="51"/>
      <c r="E82" s="143"/>
      <c r="F82" s="143"/>
      <c r="G82" s="143"/>
      <c r="H82" s="143"/>
      <c r="I82" s="143"/>
      <c r="J82" s="115"/>
      <c r="K82" s="340"/>
      <c r="L82" s="143"/>
      <c r="M82" s="143"/>
      <c r="N82" s="143"/>
      <c r="O82" s="143"/>
      <c r="P82" s="325"/>
      <c r="Q82" s="143"/>
      <c r="R82" s="326"/>
      <c r="S82" s="143"/>
      <c r="T82" s="143"/>
      <c r="U82" s="325"/>
      <c r="V82" s="325"/>
      <c r="W82" s="325"/>
      <c r="X82" s="325"/>
      <c r="Y82" s="325"/>
      <c r="Z82" s="115"/>
      <c r="AA82" s="325"/>
      <c r="AB82" s="143"/>
      <c r="AC82" s="143"/>
      <c r="AD82" s="143"/>
      <c r="AE82" s="143"/>
      <c r="AF82" s="341"/>
      <c r="AG82" s="325"/>
      <c r="AH82" s="328"/>
      <c r="AI82" s="329"/>
      <c r="AJ82" s="330"/>
      <c r="AK82" s="159"/>
      <c r="AL82" s="57"/>
    </row>
    <row r="83" spans="1:38" s="339" customFormat="1" ht="18.75" customHeight="1">
      <c r="A83" s="381"/>
      <c r="B83" s="381"/>
      <c r="C83" s="58"/>
      <c r="D83" s="58"/>
      <c r="E83" s="118"/>
      <c r="F83" s="118"/>
      <c r="G83" s="118"/>
      <c r="H83" s="118"/>
      <c r="I83" s="118"/>
      <c r="J83" s="138"/>
      <c r="K83" s="342"/>
      <c r="L83" s="118"/>
      <c r="M83" s="118"/>
      <c r="N83" s="118"/>
      <c r="O83" s="118"/>
      <c r="P83" s="118"/>
      <c r="Q83" s="118"/>
      <c r="R83" s="144"/>
      <c r="S83" s="118"/>
      <c r="T83" s="118"/>
      <c r="U83" s="343"/>
      <c r="V83" s="332"/>
      <c r="W83" s="332"/>
      <c r="X83" s="332"/>
      <c r="Y83" s="332"/>
      <c r="Z83" s="138"/>
      <c r="AA83" s="332"/>
      <c r="AB83" s="118"/>
      <c r="AC83" s="118"/>
      <c r="AD83" s="332"/>
      <c r="AE83" s="332"/>
      <c r="AF83" s="342"/>
      <c r="AG83" s="332"/>
      <c r="AH83" s="138"/>
      <c r="AI83" s="160"/>
      <c r="AJ83" s="160"/>
      <c r="AK83" s="139"/>
      <c r="AL83" s="338"/>
    </row>
    <row r="84" spans="1:38" ht="18.75" customHeight="1">
      <c r="A84" s="396">
        <v>710</v>
      </c>
      <c r="B84" s="396" t="s">
        <v>172</v>
      </c>
      <c r="C84" s="82"/>
      <c r="D84" s="368" t="s">
        <v>190</v>
      </c>
      <c r="E84" s="368" t="s">
        <v>190</v>
      </c>
      <c r="F84" s="368" t="s">
        <v>190</v>
      </c>
      <c r="G84" s="48"/>
      <c r="H84" s="82"/>
      <c r="I84" s="82"/>
      <c r="J84" s="49"/>
      <c r="K84" s="82"/>
      <c r="L84" s="244"/>
      <c r="M84" s="244"/>
      <c r="N84" s="244"/>
      <c r="O84" s="48"/>
      <c r="P84" s="82"/>
      <c r="Q84" s="82"/>
      <c r="R84" s="52"/>
      <c r="S84" s="82"/>
      <c r="T84" s="73" t="s">
        <v>190</v>
      </c>
      <c r="U84" s="51" t="s">
        <v>190</v>
      </c>
      <c r="V84" s="51" t="s">
        <v>190</v>
      </c>
      <c r="W84" s="48"/>
      <c r="X84" s="82"/>
      <c r="Y84" s="82"/>
      <c r="Z84" s="49"/>
      <c r="AA84" s="82"/>
      <c r="AB84" s="73" t="s">
        <v>190</v>
      </c>
      <c r="AC84" s="51" t="s">
        <v>190</v>
      </c>
      <c r="AD84" s="51" t="s">
        <v>190</v>
      </c>
      <c r="AE84" s="48"/>
      <c r="AF84" s="82"/>
      <c r="AG84" s="82"/>
      <c r="AH84" s="109"/>
      <c r="AI84" s="55">
        <f>'2-SEP'!AH86-COUNTIF(C84:AG84,"REF")</f>
        <v>6</v>
      </c>
      <c r="AJ84" s="117">
        <f>'2-SEP'!AI86-COUNTIF(C84:AG84,"VAC")</f>
        <v>6</v>
      </c>
      <c r="AK84" s="56"/>
      <c r="AL84" s="147"/>
    </row>
    <row r="85" spans="1:38" s="69" customFormat="1" ht="18.75" customHeight="1">
      <c r="A85" s="381"/>
      <c r="B85" s="381"/>
      <c r="C85" s="60"/>
      <c r="D85" s="369"/>
      <c r="E85" s="369"/>
      <c r="F85" s="369"/>
      <c r="G85" s="60"/>
      <c r="H85" s="60"/>
      <c r="I85" s="60"/>
      <c r="J85" s="62"/>
      <c r="K85" s="60"/>
      <c r="L85" s="245"/>
      <c r="M85" s="245"/>
      <c r="N85" s="245"/>
      <c r="O85" s="60"/>
      <c r="P85" s="60"/>
      <c r="Q85" s="60"/>
      <c r="R85" s="64"/>
      <c r="S85" s="60"/>
      <c r="T85" s="77"/>
      <c r="U85" s="58"/>
      <c r="V85" s="58"/>
      <c r="W85" s="60"/>
      <c r="X85" s="60"/>
      <c r="Y85" s="60"/>
      <c r="Z85" s="62"/>
      <c r="AA85" s="60"/>
      <c r="AB85" s="77"/>
      <c r="AC85" s="58"/>
      <c r="AD85" s="58"/>
      <c r="AE85" s="60"/>
      <c r="AF85" s="60"/>
      <c r="AG85" s="60"/>
      <c r="AH85" s="62"/>
      <c r="AI85" s="154"/>
      <c r="AJ85" s="154"/>
      <c r="AK85" s="68"/>
      <c r="AL85" s="129"/>
    </row>
    <row r="86" spans="1:38" s="69" customFormat="1" ht="18.75" customHeight="1" thickBot="1">
      <c r="A86" s="378">
        <v>80</v>
      </c>
      <c r="B86" s="378" t="s">
        <v>173</v>
      </c>
      <c r="C86" s="423" t="s">
        <v>32</v>
      </c>
      <c r="D86" s="210"/>
      <c r="E86" s="368" t="s">
        <v>190</v>
      </c>
      <c r="F86" s="368" t="s">
        <v>190</v>
      </c>
      <c r="G86" s="368" t="s">
        <v>190</v>
      </c>
      <c r="H86" s="210"/>
      <c r="I86" s="368" t="s">
        <v>190</v>
      </c>
      <c r="J86" s="212"/>
      <c r="K86" s="244"/>
      <c r="L86" s="244"/>
      <c r="M86" s="213"/>
      <c r="N86" s="244"/>
      <c r="O86" s="244"/>
      <c r="P86" s="51" t="s">
        <v>190</v>
      </c>
      <c r="Q86" s="51" t="s">
        <v>190</v>
      </c>
      <c r="R86" s="215"/>
      <c r="S86" s="51" t="s">
        <v>190</v>
      </c>
      <c r="T86" s="46" t="s">
        <v>32</v>
      </c>
      <c r="U86" s="51" t="s">
        <v>190</v>
      </c>
      <c r="V86" s="46" t="s">
        <v>190</v>
      </c>
      <c r="W86" s="51" t="s">
        <v>190</v>
      </c>
      <c r="X86" s="82"/>
      <c r="Y86" s="236"/>
      <c r="Z86" s="49"/>
      <c r="AA86" s="46" t="s">
        <v>190</v>
      </c>
      <c r="AB86" s="46" t="s">
        <v>190</v>
      </c>
      <c r="AC86" s="46" t="s">
        <v>190</v>
      </c>
      <c r="AD86" s="48" t="s">
        <v>33</v>
      </c>
      <c r="AE86" s="48" t="s">
        <v>33</v>
      </c>
      <c r="AF86" s="124" t="s">
        <v>31</v>
      </c>
      <c r="AG86" s="92" t="s">
        <v>190</v>
      </c>
      <c r="AH86" s="78"/>
      <c r="AI86" s="55">
        <f>'2-SEP'!AH88-COUNTIF(C86:AG86,"REF")</f>
        <v>2</v>
      </c>
      <c r="AJ86" s="117">
        <f>'2-SEP'!AI88-COUNTIF(C86:AG86,"VAC")</f>
        <v>25</v>
      </c>
      <c r="AK86" s="159"/>
      <c r="AL86" s="57"/>
    </row>
    <row r="87" spans="1:38" s="69" customFormat="1" ht="18.75" customHeight="1" thickBot="1">
      <c r="A87" s="379"/>
      <c r="B87" s="379"/>
      <c r="C87" s="369"/>
      <c r="D87" s="219"/>
      <c r="E87" s="369"/>
      <c r="F87" s="369"/>
      <c r="G87" s="369"/>
      <c r="H87" s="219"/>
      <c r="I87" s="369"/>
      <c r="J87" s="221"/>
      <c r="K87" s="245"/>
      <c r="L87" s="245"/>
      <c r="M87" s="203"/>
      <c r="N87" s="245"/>
      <c r="O87" s="245"/>
      <c r="P87" s="58"/>
      <c r="Q87" s="321" t="s">
        <v>374</v>
      </c>
      <c r="R87" s="223"/>
      <c r="S87" s="60" t="s">
        <v>56</v>
      </c>
      <c r="T87" s="59"/>
      <c r="U87" s="58"/>
      <c r="V87" s="59"/>
      <c r="W87" s="58"/>
      <c r="X87" s="60"/>
      <c r="Y87" s="225"/>
      <c r="Z87" s="96"/>
      <c r="AA87" s="93"/>
      <c r="AB87" s="95"/>
      <c r="AC87" s="93"/>
      <c r="AD87" s="101"/>
      <c r="AE87" s="94"/>
      <c r="AF87" s="93"/>
      <c r="AG87" s="102"/>
      <c r="AH87" s="62"/>
      <c r="AI87" s="160"/>
      <c r="AJ87" s="160"/>
      <c r="AK87" s="139"/>
      <c r="AL87" s="129"/>
    </row>
    <row r="88" spans="1:38" s="69" customFormat="1" ht="18.75" customHeight="1">
      <c r="A88" s="389">
        <v>844</v>
      </c>
      <c r="B88" s="389" t="s">
        <v>174</v>
      </c>
      <c r="C88" s="423" t="s">
        <v>32</v>
      </c>
      <c r="D88" s="372" t="s">
        <v>190</v>
      </c>
      <c r="E88" s="83"/>
      <c r="F88" s="370" t="s">
        <v>190</v>
      </c>
      <c r="G88" s="368" t="s">
        <v>190</v>
      </c>
      <c r="H88" s="368" t="s">
        <v>190</v>
      </c>
      <c r="I88" s="48"/>
      <c r="J88" s="78"/>
      <c r="K88" s="80"/>
      <c r="L88" s="244"/>
      <c r="M88" s="244"/>
      <c r="N88" s="244"/>
      <c r="O88" s="82"/>
      <c r="P88" s="51" t="s">
        <v>190</v>
      </c>
      <c r="Q88" s="51" t="s">
        <v>190</v>
      </c>
      <c r="R88" s="84"/>
      <c r="S88" s="46" t="s">
        <v>190</v>
      </c>
      <c r="T88" s="51" t="s">
        <v>190</v>
      </c>
      <c r="U88" s="82"/>
      <c r="V88" s="82"/>
      <c r="W88" s="46" t="s">
        <v>190</v>
      </c>
      <c r="X88" s="46" t="s">
        <v>190</v>
      </c>
      <c r="Y88" s="51" t="s">
        <v>190</v>
      </c>
      <c r="Z88" s="78"/>
      <c r="AA88" s="46" t="s">
        <v>190</v>
      </c>
      <c r="AB88" s="106"/>
      <c r="AC88" s="46" t="s">
        <v>190</v>
      </c>
      <c r="AD88" s="46" t="s">
        <v>190</v>
      </c>
      <c r="AE88" s="46" t="s">
        <v>190</v>
      </c>
      <c r="AF88" s="46" t="s">
        <v>190</v>
      </c>
      <c r="AG88" s="83"/>
      <c r="AH88" s="78"/>
      <c r="AI88" s="55">
        <f>'2-SEP'!AH90-COUNTIF(C88:AG88,"REF")</f>
        <v>7</v>
      </c>
      <c r="AJ88" s="117">
        <f>'2-SEP'!AI90-COUNTIF(C88:AG88,"VAC")</f>
        <v>18</v>
      </c>
      <c r="AK88" s="159"/>
      <c r="AL88" s="57"/>
    </row>
    <row r="89" spans="1:38" s="69" customFormat="1" ht="18.75" customHeight="1">
      <c r="A89" s="375"/>
      <c r="B89" s="375"/>
      <c r="C89" s="369"/>
      <c r="D89" s="373"/>
      <c r="E89" s="61"/>
      <c r="F89" s="371"/>
      <c r="G89" s="369"/>
      <c r="H89" s="369"/>
      <c r="I89" s="60"/>
      <c r="J89" s="62"/>
      <c r="K89" s="63"/>
      <c r="L89" s="245"/>
      <c r="M89" s="245"/>
      <c r="N89" s="245"/>
      <c r="O89" s="60"/>
      <c r="P89" s="58"/>
      <c r="Q89" s="58"/>
      <c r="R89" s="64"/>
      <c r="S89" s="59"/>
      <c r="T89" s="58"/>
      <c r="U89" s="65"/>
      <c r="V89" s="60"/>
      <c r="W89" s="59"/>
      <c r="X89" s="59"/>
      <c r="Y89" s="58"/>
      <c r="Z89" s="62"/>
      <c r="AA89" s="59"/>
      <c r="AB89" s="67"/>
      <c r="AC89" s="59"/>
      <c r="AD89" s="59"/>
      <c r="AE89" s="59"/>
      <c r="AF89" s="59"/>
      <c r="AG89" s="61"/>
      <c r="AH89" s="62"/>
      <c r="AI89" s="160"/>
      <c r="AJ89" s="160"/>
      <c r="AK89" s="139"/>
      <c r="AL89" s="129"/>
    </row>
    <row r="90" spans="1:38" s="69" customFormat="1" ht="18.75" customHeight="1">
      <c r="A90" s="406">
        <v>851</v>
      </c>
      <c r="B90" s="406" t="s">
        <v>177</v>
      </c>
      <c r="C90" s="47"/>
      <c r="D90" s="368" t="s">
        <v>190</v>
      </c>
      <c r="E90" s="368" t="s">
        <v>190</v>
      </c>
      <c r="F90" s="368" t="s">
        <v>190</v>
      </c>
      <c r="G90" s="368" t="s">
        <v>190</v>
      </c>
      <c r="H90" s="48"/>
      <c r="I90" s="368" t="s">
        <v>190</v>
      </c>
      <c r="J90" s="49"/>
      <c r="K90" s="244"/>
      <c r="L90" s="244"/>
      <c r="M90" s="244"/>
      <c r="N90" s="244"/>
      <c r="O90" s="82"/>
      <c r="P90" s="51" t="s">
        <v>190</v>
      </c>
      <c r="Q90" s="51" t="s">
        <v>190</v>
      </c>
      <c r="R90" s="52"/>
      <c r="S90" s="72"/>
      <c r="T90" s="46" t="s">
        <v>190</v>
      </c>
      <c r="U90" s="51" t="s">
        <v>190</v>
      </c>
      <c r="V90" s="51" t="s">
        <v>190</v>
      </c>
      <c r="W90" s="48"/>
      <c r="X90" s="46" t="s">
        <v>190</v>
      </c>
      <c r="Y90" s="51" t="s">
        <v>190</v>
      </c>
      <c r="Z90" s="49"/>
      <c r="AA90" s="46" t="s">
        <v>190</v>
      </c>
      <c r="AB90" s="46" t="s">
        <v>190</v>
      </c>
      <c r="AC90" s="47"/>
      <c r="AD90" s="47"/>
      <c r="AE90" s="46" t="s">
        <v>190</v>
      </c>
      <c r="AF90" s="46" t="s">
        <v>190</v>
      </c>
      <c r="AG90" s="46" t="s">
        <v>190</v>
      </c>
      <c r="AH90" s="78"/>
      <c r="AI90" s="55">
        <f>'2-SEP'!AH92-COUNTIF(C90:AG90,"REF")</f>
        <v>3</v>
      </c>
      <c r="AJ90" s="117">
        <f>'2-SEP'!AI92-COUNTIF(C90:AG90,"VAC")</f>
        <v>19</v>
      </c>
      <c r="AK90" s="56"/>
      <c r="AL90" s="147"/>
    </row>
    <row r="91" spans="1:38" s="69" customFormat="1" ht="18.75" customHeight="1">
      <c r="A91" s="375"/>
      <c r="B91" s="375"/>
      <c r="C91" s="60"/>
      <c r="D91" s="369"/>
      <c r="E91" s="369"/>
      <c r="F91" s="369"/>
      <c r="G91" s="369"/>
      <c r="H91" s="60"/>
      <c r="I91" s="369"/>
      <c r="J91" s="62"/>
      <c r="K91" s="245"/>
      <c r="L91" s="245"/>
      <c r="M91" s="245"/>
      <c r="N91" s="245"/>
      <c r="O91" s="263"/>
      <c r="P91" s="58"/>
      <c r="Q91" s="60" t="s">
        <v>56</v>
      </c>
      <c r="R91" s="64"/>
      <c r="S91" s="76"/>
      <c r="T91" s="59"/>
      <c r="U91" s="58"/>
      <c r="V91" s="58"/>
      <c r="W91" s="61"/>
      <c r="X91" s="59"/>
      <c r="Y91" s="58"/>
      <c r="Z91" s="62"/>
      <c r="AA91" s="59"/>
      <c r="AB91" s="59"/>
      <c r="AC91" s="60"/>
      <c r="AD91" s="60"/>
      <c r="AE91" s="59"/>
      <c r="AF91" s="59"/>
      <c r="AG91" s="59"/>
      <c r="AH91" s="62"/>
      <c r="AI91" s="154"/>
      <c r="AJ91" s="154"/>
      <c r="AK91" s="68"/>
      <c r="AL91" s="129"/>
    </row>
    <row r="92" spans="1:38" s="69" customFormat="1" ht="18.75" customHeight="1">
      <c r="A92" s="374">
        <v>944</v>
      </c>
      <c r="B92" s="374" t="s">
        <v>178</v>
      </c>
      <c r="C92" s="423" t="s">
        <v>32</v>
      </c>
      <c r="D92" s="368" t="s">
        <v>190</v>
      </c>
      <c r="E92" s="48"/>
      <c r="F92" s="48"/>
      <c r="G92" s="370" t="s">
        <v>190</v>
      </c>
      <c r="H92" s="368" t="s">
        <v>190</v>
      </c>
      <c r="I92" s="368" t="s">
        <v>190</v>
      </c>
      <c r="J92" s="115"/>
      <c r="K92" s="244"/>
      <c r="L92" s="48"/>
      <c r="M92" s="244"/>
      <c r="N92" s="244"/>
      <c r="O92" s="73"/>
      <c r="P92" s="51" t="s">
        <v>190</v>
      </c>
      <c r="Q92" s="51" t="s">
        <v>190</v>
      </c>
      <c r="R92" s="190"/>
      <c r="S92" s="46" t="s">
        <v>190</v>
      </c>
      <c r="T92" s="51" t="s">
        <v>190</v>
      </c>
      <c r="U92" s="48"/>
      <c r="V92" s="46" t="s">
        <v>190</v>
      </c>
      <c r="W92" s="46" t="s">
        <v>190</v>
      </c>
      <c r="X92" s="51" t="s">
        <v>190</v>
      </c>
      <c r="Y92" s="47"/>
      <c r="Z92" s="78"/>
      <c r="AA92" s="80"/>
      <c r="AB92" s="46" t="s">
        <v>190</v>
      </c>
      <c r="AC92" s="46" t="s">
        <v>190</v>
      </c>
      <c r="AD92" s="46" t="s">
        <v>190</v>
      </c>
      <c r="AE92" s="47"/>
      <c r="AF92" s="46" t="s">
        <v>190</v>
      </c>
      <c r="AG92" s="46" t="s">
        <v>190</v>
      </c>
      <c r="AH92" s="78"/>
      <c r="AI92" s="55">
        <f>'2-SEP'!AH94-COUNTIF(C92:AG92,"REF")</f>
        <v>5</v>
      </c>
      <c r="AJ92" s="117">
        <f>'2-SEP'!AI94-COUNTIF(C92:AG92,"VAC")</f>
        <v>2</v>
      </c>
      <c r="AK92" s="56"/>
      <c r="AL92" s="147"/>
    </row>
    <row r="93" spans="1:38" s="69" customFormat="1" ht="18.75" customHeight="1">
      <c r="A93" s="375"/>
      <c r="B93" s="375"/>
      <c r="C93" s="369"/>
      <c r="D93" s="369"/>
      <c r="E93" s="60"/>
      <c r="F93" s="61"/>
      <c r="G93" s="371"/>
      <c r="H93" s="369"/>
      <c r="I93" s="369"/>
      <c r="J93" s="138"/>
      <c r="K93" s="245"/>
      <c r="L93" s="61"/>
      <c r="M93" s="245"/>
      <c r="N93" s="245"/>
      <c r="O93" s="77"/>
      <c r="P93" s="60" t="s">
        <v>56</v>
      </c>
      <c r="Q93" s="58"/>
      <c r="R93" s="144"/>
      <c r="S93" s="59"/>
      <c r="T93" s="58"/>
      <c r="U93" s="81"/>
      <c r="V93" s="59"/>
      <c r="W93" s="59"/>
      <c r="X93" s="58"/>
      <c r="Y93" s="75"/>
      <c r="Z93" s="62"/>
      <c r="AA93" s="63"/>
      <c r="AB93" s="59"/>
      <c r="AC93" s="59"/>
      <c r="AD93" s="59"/>
      <c r="AE93" s="60"/>
      <c r="AF93" s="59"/>
      <c r="AG93" s="59"/>
      <c r="AH93" s="78"/>
      <c r="AI93" s="154"/>
      <c r="AJ93" s="156"/>
      <c r="AK93" s="68"/>
      <c r="AL93" s="129"/>
    </row>
    <row r="94" spans="1:38" s="69" customFormat="1" ht="18.75" customHeight="1">
      <c r="A94" s="403">
        <v>890</v>
      </c>
      <c r="B94" s="403" t="s">
        <v>181</v>
      </c>
      <c r="C94" s="70"/>
      <c r="D94" s="370" t="s">
        <v>190</v>
      </c>
      <c r="E94" s="370" t="s">
        <v>190</v>
      </c>
      <c r="F94" s="368" t="s">
        <v>190</v>
      </c>
      <c r="G94" s="82"/>
      <c r="H94" s="370" t="s">
        <v>190</v>
      </c>
      <c r="I94" s="368" t="s">
        <v>190</v>
      </c>
      <c r="J94" s="78"/>
      <c r="K94" s="244"/>
      <c r="L94" s="244"/>
      <c r="M94" s="82"/>
      <c r="N94" s="48"/>
      <c r="O94" s="244"/>
      <c r="P94" s="51" t="s">
        <v>190</v>
      </c>
      <c r="Q94" s="51" t="s">
        <v>190</v>
      </c>
      <c r="R94" s="84"/>
      <c r="S94" s="51" t="s">
        <v>190</v>
      </c>
      <c r="T94" s="48" t="s">
        <v>33</v>
      </c>
      <c r="U94" s="46" t="s">
        <v>190</v>
      </c>
      <c r="V94" s="46" t="s">
        <v>190</v>
      </c>
      <c r="W94" s="51" t="s">
        <v>190</v>
      </c>
      <c r="X94" s="48"/>
      <c r="Y94" s="51" t="s">
        <v>190</v>
      </c>
      <c r="Z94" s="78"/>
      <c r="AA94" s="46" t="s">
        <v>190</v>
      </c>
      <c r="AB94" s="46" t="s">
        <v>190</v>
      </c>
      <c r="AC94" s="82"/>
      <c r="AD94" s="46" t="s">
        <v>190</v>
      </c>
      <c r="AE94" s="46" t="s">
        <v>190</v>
      </c>
      <c r="AF94" s="46" t="s">
        <v>190</v>
      </c>
      <c r="AG94" s="85" t="s">
        <v>33</v>
      </c>
      <c r="AH94" s="78"/>
      <c r="AI94" s="55">
        <f>'2-SEP'!AH96-COUNTIF(C94:AG94,"REF")</f>
        <v>4</v>
      </c>
      <c r="AJ94" s="117">
        <f>'2-SEP'!AI96-COUNTIF(C94:AG94,"VAC")</f>
        <v>9</v>
      </c>
      <c r="AK94" s="56"/>
      <c r="AL94" s="147"/>
    </row>
    <row r="95" spans="1:38" s="69" customFormat="1" ht="18.75" customHeight="1">
      <c r="A95" s="375"/>
      <c r="B95" s="375"/>
      <c r="C95" s="60"/>
      <c r="D95" s="371"/>
      <c r="E95" s="371"/>
      <c r="F95" s="369"/>
      <c r="G95" s="60"/>
      <c r="H95" s="371"/>
      <c r="I95" s="369"/>
      <c r="J95" s="62"/>
      <c r="K95" s="245"/>
      <c r="L95" s="245"/>
      <c r="M95" s="60"/>
      <c r="N95" s="60"/>
      <c r="O95" s="245"/>
      <c r="P95" s="58"/>
      <c r="Q95" s="58"/>
      <c r="R95" s="64"/>
      <c r="S95" s="58"/>
      <c r="T95" s="60"/>
      <c r="U95" s="59"/>
      <c r="V95" s="59"/>
      <c r="W95" s="58"/>
      <c r="X95" s="61"/>
      <c r="Y95" s="58"/>
      <c r="Z95" s="62"/>
      <c r="AA95" s="59"/>
      <c r="AB95" s="59"/>
      <c r="AC95" s="60"/>
      <c r="AD95" s="59"/>
      <c r="AE95" s="59"/>
      <c r="AF95" s="59"/>
      <c r="AG95" s="60"/>
      <c r="AH95" s="78"/>
      <c r="AI95" s="154"/>
      <c r="AJ95" s="156"/>
      <c r="AK95" s="68"/>
      <c r="AL95" s="129"/>
    </row>
    <row r="96" spans="1:38" s="69" customFormat="1" ht="18.75" customHeight="1">
      <c r="A96" s="386">
        <v>910</v>
      </c>
      <c r="B96" s="386" t="s">
        <v>182</v>
      </c>
      <c r="C96" s="423" t="s">
        <v>32</v>
      </c>
      <c r="D96" s="48"/>
      <c r="E96" s="368" t="s">
        <v>190</v>
      </c>
      <c r="F96" s="370" t="s">
        <v>190</v>
      </c>
      <c r="G96" s="368" t="s">
        <v>190</v>
      </c>
      <c r="H96" s="368" t="s">
        <v>190</v>
      </c>
      <c r="I96" s="48"/>
      <c r="J96" s="49"/>
      <c r="K96" s="50"/>
      <c r="L96" s="244"/>
      <c r="M96" s="244"/>
      <c r="N96" s="244"/>
      <c r="O96" s="244"/>
      <c r="P96" s="47"/>
      <c r="Q96" s="51" t="s">
        <v>190</v>
      </c>
      <c r="R96" s="52"/>
      <c r="S96" s="46" t="s">
        <v>190</v>
      </c>
      <c r="T96" s="51" t="s">
        <v>190</v>
      </c>
      <c r="U96" s="51" t="s">
        <v>190</v>
      </c>
      <c r="V96" s="48"/>
      <c r="W96" s="82"/>
      <c r="X96" s="46" t="s">
        <v>190</v>
      </c>
      <c r="Y96" s="51" t="s">
        <v>190</v>
      </c>
      <c r="Z96" s="49"/>
      <c r="AA96" s="46" t="s">
        <v>190</v>
      </c>
      <c r="AB96" s="48"/>
      <c r="AC96" s="46" t="s">
        <v>190</v>
      </c>
      <c r="AD96" s="46" t="s">
        <v>190</v>
      </c>
      <c r="AE96" s="46" t="s">
        <v>190</v>
      </c>
      <c r="AF96" s="54"/>
      <c r="AG96" s="46" t="s">
        <v>190</v>
      </c>
      <c r="AH96" s="78"/>
      <c r="AI96" s="55">
        <f>'2-SEP'!AH98-COUNTIF(C96:AG96,"REF")</f>
        <v>3</v>
      </c>
      <c r="AJ96" s="117">
        <f>'2-SEP'!AI98-COUNTIF(C96:AG96,"VAC")</f>
        <v>10</v>
      </c>
      <c r="AK96" s="56"/>
      <c r="AL96" s="147"/>
    </row>
    <row r="97" spans="1:68" s="69" customFormat="1" ht="18.75" customHeight="1" thickBot="1">
      <c r="A97" s="381"/>
      <c r="B97" s="381"/>
      <c r="C97" s="369"/>
      <c r="D97" s="61"/>
      <c r="E97" s="369"/>
      <c r="F97" s="371"/>
      <c r="G97" s="369"/>
      <c r="H97" s="369"/>
      <c r="I97" s="60"/>
      <c r="J97" s="62"/>
      <c r="K97" s="63"/>
      <c r="L97" s="245"/>
      <c r="M97" s="245"/>
      <c r="N97" s="245"/>
      <c r="O97" s="245"/>
      <c r="P97" s="60"/>
      <c r="Q97" s="58"/>
      <c r="R97" s="64"/>
      <c r="S97" s="59"/>
      <c r="T97" s="58"/>
      <c r="U97" s="58"/>
      <c r="V97" s="88"/>
      <c r="W97" s="60"/>
      <c r="X97" s="59"/>
      <c r="Y97" s="58"/>
      <c r="Z97" s="62"/>
      <c r="AA97" s="59"/>
      <c r="AB97" s="61"/>
      <c r="AC97" s="59"/>
      <c r="AD97" s="59"/>
      <c r="AE97" s="59"/>
      <c r="AF97" s="63"/>
      <c r="AG97" s="59"/>
      <c r="AH97" s="78"/>
      <c r="AI97" s="154"/>
      <c r="AJ97" s="156"/>
      <c r="AK97" s="68"/>
      <c r="AL97" s="129"/>
    </row>
    <row r="98" spans="1:68" s="69" customFormat="1" ht="18.75" customHeight="1">
      <c r="A98" s="403">
        <v>911</v>
      </c>
      <c r="B98" s="403" t="s">
        <v>185</v>
      </c>
      <c r="C98" s="423" t="s">
        <v>32</v>
      </c>
      <c r="D98" s="368" t="s">
        <v>190</v>
      </c>
      <c r="E98" s="368" t="s">
        <v>190</v>
      </c>
      <c r="F98" s="48"/>
      <c r="G98" s="48"/>
      <c r="H98" s="370" t="s">
        <v>190</v>
      </c>
      <c r="I98" s="368" t="s">
        <v>190</v>
      </c>
      <c r="J98" s="49"/>
      <c r="K98" s="73"/>
      <c r="L98" s="363"/>
      <c r="M98" s="244"/>
      <c r="N98" s="244"/>
      <c r="O98" s="47"/>
      <c r="P98" s="51" t="s">
        <v>190</v>
      </c>
      <c r="Q98" s="51" t="s">
        <v>190</v>
      </c>
      <c r="R98" s="52"/>
      <c r="S98" s="51" t="s">
        <v>190</v>
      </c>
      <c r="T98" s="47"/>
      <c r="U98" s="46" t="s">
        <v>190</v>
      </c>
      <c r="V98" s="51" t="s">
        <v>190</v>
      </c>
      <c r="W98" s="46" t="s">
        <v>190</v>
      </c>
      <c r="X98" s="51" t="s">
        <v>190</v>
      </c>
      <c r="Y98" s="71"/>
      <c r="Z98" s="49"/>
      <c r="AA98" s="80"/>
      <c r="AB98" s="46" t="s">
        <v>190</v>
      </c>
      <c r="AC98" s="46" t="s">
        <v>190</v>
      </c>
      <c r="AD98" s="46" t="s">
        <v>190</v>
      </c>
      <c r="AE98" s="46" t="s">
        <v>190</v>
      </c>
      <c r="AF98" s="47"/>
      <c r="AG98" s="46" t="s">
        <v>190</v>
      </c>
      <c r="AH98" s="140"/>
      <c r="AI98" s="55">
        <f>'2-SEP'!AH100-COUNTIF(C98:AG98,"REF")</f>
        <v>12</v>
      </c>
      <c r="AJ98" s="117">
        <f>'2-SEP'!AI100-COUNTIF(C98:AG98,"VAC")</f>
        <v>20</v>
      </c>
      <c r="AK98" s="56"/>
      <c r="AL98" s="57"/>
    </row>
    <row r="99" spans="1:68" s="69" customFormat="1" ht="18.75" customHeight="1">
      <c r="A99" s="375"/>
      <c r="B99" s="375"/>
      <c r="C99" s="369"/>
      <c r="D99" s="369"/>
      <c r="E99" s="369"/>
      <c r="F99" s="60"/>
      <c r="G99" s="60"/>
      <c r="H99" s="371"/>
      <c r="I99" s="369"/>
      <c r="J99" s="62"/>
      <c r="K99" s="77"/>
      <c r="L99" s="60"/>
      <c r="M99" s="245"/>
      <c r="N99" s="245"/>
      <c r="O99" s="60"/>
      <c r="P99" s="58"/>
      <c r="Q99" s="58"/>
      <c r="R99" s="64"/>
      <c r="S99" s="58"/>
      <c r="T99" s="60"/>
      <c r="U99" s="59"/>
      <c r="V99" s="58"/>
      <c r="W99" s="59"/>
      <c r="X99" s="58"/>
      <c r="Y99" s="75"/>
      <c r="Z99" s="62"/>
      <c r="AA99" s="63"/>
      <c r="AB99" s="59"/>
      <c r="AC99" s="59"/>
      <c r="AD99" s="59"/>
      <c r="AE99" s="59"/>
      <c r="AF99" s="60"/>
      <c r="AG99" s="59"/>
      <c r="AH99" s="62"/>
      <c r="AI99" s="154"/>
      <c r="AJ99" s="154"/>
      <c r="AK99" s="68"/>
      <c r="AL99" s="129"/>
    </row>
    <row r="100" spans="1:68" s="69" customFormat="1" ht="18.75" customHeight="1">
      <c r="A100" s="403">
        <v>918</v>
      </c>
      <c r="B100" s="403" t="s">
        <v>187</v>
      </c>
      <c r="C100" s="423" t="s">
        <v>32</v>
      </c>
      <c r="D100" s="48"/>
      <c r="E100" s="370" t="s">
        <v>190</v>
      </c>
      <c r="F100" s="370" t="s">
        <v>190</v>
      </c>
      <c r="G100" s="368" t="s">
        <v>190</v>
      </c>
      <c r="H100" s="48"/>
      <c r="I100" s="368" t="s">
        <v>190</v>
      </c>
      <c r="J100" s="49"/>
      <c r="K100" s="73"/>
      <c r="L100" s="244"/>
      <c r="M100" s="318"/>
      <c r="N100" s="244"/>
      <c r="O100" s="244"/>
      <c r="P100" s="51" t="s">
        <v>190</v>
      </c>
      <c r="Q100" s="71"/>
      <c r="R100" s="52"/>
      <c r="S100" s="51" t="s">
        <v>190</v>
      </c>
      <c r="T100" s="46" t="s">
        <v>190</v>
      </c>
      <c r="U100" s="51" t="s">
        <v>190</v>
      </c>
      <c r="V100" s="46" t="s">
        <v>190</v>
      </c>
      <c r="W100" s="51" t="s">
        <v>190</v>
      </c>
      <c r="X100" s="48"/>
      <c r="Y100" s="51" t="s">
        <v>190</v>
      </c>
      <c r="Z100" s="49"/>
      <c r="AA100" s="46" t="s">
        <v>190</v>
      </c>
      <c r="AB100" s="46" t="s">
        <v>190</v>
      </c>
      <c r="AC100" s="46" t="s">
        <v>190</v>
      </c>
      <c r="AD100" s="48"/>
      <c r="AE100" s="47"/>
      <c r="AF100" s="46" t="s">
        <v>190</v>
      </c>
      <c r="AG100" s="46" t="s">
        <v>190</v>
      </c>
      <c r="AH100" s="78"/>
      <c r="AI100" s="55">
        <f>'2-SEP'!AH102-COUNTIF(C100:AG100,"REF")</f>
        <v>6</v>
      </c>
      <c r="AJ100" s="117">
        <f>'2-SEP'!AI102-COUNTIF(C100:AG100,"VAC")</f>
        <v>16</v>
      </c>
      <c r="AK100" s="56"/>
      <c r="AL100" s="57"/>
    </row>
    <row r="101" spans="1:68" s="69" customFormat="1" ht="18.75" customHeight="1" thickBot="1">
      <c r="A101" s="375"/>
      <c r="B101" s="375"/>
      <c r="C101" s="369"/>
      <c r="D101" s="100"/>
      <c r="E101" s="371"/>
      <c r="F101" s="371"/>
      <c r="G101" s="369"/>
      <c r="H101" s="60"/>
      <c r="I101" s="369"/>
      <c r="J101" s="96"/>
      <c r="K101" s="77"/>
      <c r="L101" s="245"/>
      <c r="M101" s="60"/>
      <c r="N101" s="245"/>
      <c r="O101" s="245"/>
      <c r="P101" s="58"/>
      <c r="Q101" s="97"/>
      <c r="R101" s="98"/>
      <c r="S101" s="60" t="s">
        <v>56</v>
      </c>
      <c r="T101" s="59"/>
      <c r="U101" s="58"/>
      <c r="V101" s="59"/>
      <c r="W101" s="58"/>
      <c r="X101" s="100"/>
      <c r="Y101" s="58"/>
      <c r="Z101" s="96"/>
      <c r="AA101" s="59"/>
      <c r="AB101" s="59"/>
      <c r="AC101" s="59"/>
      <c r="AD101" s="101"/>
      <c r="AE101" s="94"/>
      <c r="AF101" s="59"/>
      <c r="AG101" s="59"/>
      <c r="AH101" s="78"/>
      <c r="AI101" s="156"/>
      <c r="AJ101" s="156"/>
      <c r="AK101" s="68"/>
      <c r="AL101" s="129"/>
    </row>
    <row r="102" spans="1:68" s="339" customFormat="1" ht="18.75" customHeight="1">
      <c r="A102" s="406"/>
      <c r="B102" s="406"/>
      <c r="C102" s="51"/>
      <c r="D102" s="325"/>
      <c r="E102" s="325"/>
      <c r="F102" s="143"/>
      <c r="G102" s="143"/>
      <c r="H102" s="143"/>
      <c r="I102" s="344"/>
      <c r="J102" s="345"/>
      <c r="K102" s="340"/>
      <c r="L102" s="143"/>
      <c r="M102" s="143"/>
      <c r="N102" s="143"/>
      <c r="O102" s="346"/>
      <c r="P102" s="143"/>
      <c r="Q102" s="143"/>
      <c r="R102" s="347"/>
      <c r="S102" s="143"/>
      <c r="T102" s="143"/>
      <c r="U102" s="346"/>
      <c r="V102" s="346"/>
      <c r="W102" s="143"/>
      <c r="X102" s="143"/>
      <c r="Y102" s="143"/>
      <c r="Z102" s="345"/>
      <c r="AA102" s="143"/>
      <c r="AB102" s="143"/>
      <c r="AC102" s="143"/>
      <c r="AD102" s="143"/>
      <c r="AE102" s="143"/>
      <c r="AF102" s="143"/>
      <c r="AG102" s="348"/>
      <c r="AH102" s="345"/>
      <c r="AI102" s="349"/>
      <c r="AJ102" s="350"/>
      <c r="AK102" s="139"/>
      <c r="AL102" s="338"/>
    </row>
    <row r="103" spans="1:68" s="339" customFormat="1" ht="18.75" customHeight="1">
      <c r="A103" s="375"/>
      <c r="B103" s="375"/>
      <c r="C103" s="58"/>
      <c r="D103" s="332"/>
      <c r="E103" s="332"/>
      <c r="F103" s="118"/>
      <c r="G103" s="118"/>
      <c r="H103" s="118"/>
      <c r="I103" s="332"/>
      <c r="J103" s="138"/>
      <c r="K103" s="342"/>
      <c r="L103" s="118"/>
      <c r="M103" s="118"/>
      <c r="N103" s="118"/>
      <c r="O103" s="118"/>
      <c r="P103" s="118"/>
      <c r="Q103" s="118"/>
      <c r="R103" s="144"/>
      <c r="S103" s="118"/>
      <c r="T103" s="118"/>
      <c r="U103" s="351"/>
      <c r="V103" s="118"/>
      <c r="W103" s="118"/>
      <c r="X103" s="118"/>
      <c r="Y103" s="118"/>
      <c r="Z103" s="138"/>
      <c r="AA103" s="332"/>
      <c r="AB103" s="118"/>
      <c r="AC103" s="118"/>
      <c r="AD103" s="118"/>
      <c r="AE103" s="118"/>
      <c r="AF103" s="118"/>
      <c r="AG103" s="118"/>
      <c r="AH103" s="345"/>
      <c r="AI103" s="352"/>
      <c r="AJ103" s="160"/>
      <c r="AK103" s="139"/>
      <c r="AL103" s="338"/>
    </row>
    <row r="104" spans="1:68" s="69" customFormat="1" ht="18.75" customHeight="1">
      <c r="A104" s="402">
        <v>6071</v>
      </c>
      <c r="B104" s="402" t="s">
        <v>201</v>
      </c>
      <c r="C104" s="70"/>
      <c r="D104" s="370" t="s">
        <v>190</v>
      </c>
      <c r="E104" s="368" t="s">
        <v>190</v>
      </c>
      <c r="F104" s="368" t="s">
        <v>190</v>
      </c>
      <c r="G104" s="368" t="s">
        <v>190</v>
      </c>
      <c r="H104" s="83"/>
      <c r="I104" s="370" t="s">
        <v>190</v>
      </c>
      <c r="J104" s="49"/>
      <c r="K104" s="244"/>
      <c r="L104" s="244"/>
      <c r="M104" s="244"/>
      <c r="N104" s="48"/>
      <c r="O104" s="244"/>
      <c r="P104" s="51" t="s">
        <v>190</v>
      </c>
      <c r="Q104" s="51" t="s">
        <v>190</v>
      </c>
      <c r="R104" s="52"/>
      <c r="S104" s="72"/>
      <c r="T104" s="51" t="s">
        <v>190</v>
      </c>
      <c r="U104" s="51" t="s">
        <v>190</v>
      </c>
      <c r="V104" s="51" t="s">
        <v>190</v>
      </c>
      <c r="W104" s="48"/>
      <c r="X104" s="51" t="s">
        <v>190</v>
      </c>
      <c r="Y104" s="51" t="s">
        <v>190</v>
      </c>
      <c r="Z104" s="49"/>
      <c r="AA104" s="51" t="s">
        <v>190</v>
      </c>
      <c r="AB104" s="51" t="s">
        <v>190</v>
      </c>
      <c r="AC104" s="47"/>
      <c r="AD104" s="47"/>
      <c r="AE104" s="51" t="s">
        <v>190</v>
      </c>
      <c r="AF104" s="51" t="s">
        <v>190</v>
      </c>
      <c r="AG104" s="51" t="s">
        <v>190</v>
      </c>
      <c r="AH104" s="78"/>
      <c r="AI104" s="229"/>
      <c r="AJ104" s="230"/>
      <c r="AK104" s="56"/>
      <c r="AL104" s="147"/>
    </row>
    <row r="105" spans="1:68" s="69" customFormat="1" ht="18.75" customHeight="1">
      <c r="A105" s="375"/>
      <c r="B105" s="375"/>
      <c r="C105" s="74"/>
      <c r="D105" s="371"/>
      <c r="E105" s="369"/>
      <c r="F105" s="369"/>
      <c r="G105" s="369"/>
      <c r="H105" s="60"/>
      <c r="I105" s="371"/>
      <c r="J105" s="62"/>
      <c r="K105" s="245"/>
      <c r="L105" s="245"/>
      <c r="M105" s="245"/>
      <c r="N105" s="61"/>
      <c r="O105" s="245"/>
      <c r="P105" s="58"/>
      <c r="Q105" s="60" t="s">
        <v>56</v>
      </c>
      <c r="R105" s="64"/>
      <c r="S105" s="76"/>
      <c r="T105" s="58"/>
      <c r="U105" s="58"/>
      <c r="V105" s="58"/>
      <c r="W105" s="61"/>
      <c r="X105" s="58"/>
      <c r="Y105" s="58"/>
      <c r="Z105" s="62"/>
      <c r="AA105" s="58"/>
      <c r="AB105" s="58"/>
      <c r="AC105" s="60"/>
      <c r="AD105" s="60"/>
      <c r="AE105" s="58"/>
      <c r="AF105" s="58"/>
      <c r="AG105" s="58"/>
      <c r="AH105" s="78"/>
      <c r="AI105" s="231"/>
      <c r="AJ105" s="232"/>
      <c r="AK105" s="68"/>
      <c r="AL105" s="129"/>
    </row>
    <row r="106" spans="1:68" s="69" customFormat="1" ht="18.75" customHeight="1">
      <c r="A106" s="391">
        <v>979</v>
      </c>
      <c r="B106" s="391" t="s">
        <v>275</v>
      </c>
      <c r="C106" s="423" t="s">
        <v>32</v>
      </c>
      <c r="D106" s="368" t="s">
        <v>190</v>
      </c>
      <c r="E106" s="82"/>
      <c r="F106" s="48"/>
      <c r="G106" s="370" t="s">
        <v>190</v>
      </c>
      <c r="H106" s="370" t="s">
        <v>190</v>
      </c>
      <c r="I106" s="370" t="s">
        <v>190</v>
      </c>
      <c r="J106" s="198"/>
      <c r="K106" s="130"/>
      <c r="L106" s="48"/>
      <c r="M106" s="130"/>
      <c r="N106" s="130"/>
      <c r="O106" s="130"/>
      <c r="P106" s="106"/>
      <c r="Q106" s="130"/>
      <c r="R106" s="194"/>
      <c r="S106" s="130"/>
      <c r="T106" s="130"/>
      <c r="U106" s="48"/>
      <c r="V106" s="130"/>
      <c r="W106" s="130"/>
      <c r="X106" s="130"/>
      <c r="Y106" s="47"/>
      <c r="Z106" s="78"/>
      <c r="AA106" s="130"/>
      <c r="AB106" s="130"/>
      <c r="AC106" s="130"/>
      <c r="AD106" s="80"/>
      <c r="AE106" s="47"/>
      <c r="AF106" s="130"/>
      <c r="AG106" s="130"/>
      <c r="AH106" s="78"/>
      <c r="AI106" s="55">
        <f>'2-SEP'!AH108-COUNTIF(C106:AG106,"REF")</f>
        <v>5</v>
      </c>
      <c r="AJ106" s="117">
        <f>'2-SEP'!AI108-COUNTIF(C106:AG106,"VAC")</f>
        <v>1</v>
      </c>
      <c r="AK106" s="56"/>
      <c r="AL106" s="147"/>
    </row>
    <row r="107" spans="1:68" s="69" customFormat="1" ht="18.75" customHeight="1">
      <c r="A107" s="381"/>
      <c r="B107" s="381"/>
      <c r="C107" s="369"/>
      <c r="D107" s="369"/>
      <c r="E107" s="60"/>
      <c r="F107" s="60"/>
      <c r="G107" s="369"/>
      <c r="H107" s="371"/>
      <c r="I107" s="371"/>
      <c r="J107" s="193"/>
      <c r="K107" s="131"/>
      <c r="L107" s="61"/>
      <c r="M107" s="131"/>
      <c r="N107" s="131"/>
      <c r="O107" s="131"/>
      <c r="P107" s="67"/>
      <c r="Q107" s="131"/>
      <c r="R107" s="195"/>
      <c r="S107" s="131"/>
      <c r="T107" s="131"/>
      <c r="U107" s="81"/>
      <c r="V107" s="131"/>
      <c r="W107" s="131"/>
      <c r="X107" s="131"/>
      <c r="Y107" s="75"/>
      <c r="Z107" s="62"/>
      <c r="AA107" s="131"/>
      <c r="AB107" s="131"/>
      <c r="AC107" s="131"/>
      <c r="AD107" s="63"/>
      <c r="AE107" s="60"/>
      <c r="AF107" s="131"/>
      <c r="AG107" s="131"/>
      <c r="AH107" s="78"/>
      <c r="AI107" s="154"/>
      <c r="AJ107" s="154"/>
      <c r="AK107" s="68"/>
      <c r="AL107" s="129"/>
    </row>
    <row r="108" spans="1:68" ht="18.75" customHeight="1" thickBot="1">
      <c r="A108" s="394">
        <v>434</v>
      </c>
      <c r="B108" s="394" t="s">
        <v>205</v>
      </c>
      <c r="C108" s="423" t="s">
        <v>32</v>
      </c>
      <c r="D108" s="368" t="s">
        <v>190</v>
      </c>
      <c r="E108" s="47"/>
      <c r="F108" s="48"/>
      <c r="G108" s="368" t="s">
        <v>190</v>
      </c>
      <c r="H108" s="368" t="s">
        <v>190</v>
      </c>
      <c r="I108" s="368" t="s">
        <v>190</v>
      </c>
      <c r="J108" s="49"/>
      <c r="K108" s="244"/>
      <c r="L108" s="244"/>
      <c r="M108" s="47"/>
      <c r="N108" s="48"/>
      <c r="O108" s="244"/>
      <c r="P108" s="51" t="s">
        <v>190</v>
      </c>
      <c r="Q108" s="51" t="s">
        <v>190</v>
      </c>
      <c r="R108" s="52"/>
      <c r="S108" s="46" t="s">
        <v>190</v>
      </c>
      <c r="T108" s="51" t="s">
        <v>190</v>
      </c>
      <c r="U108" s="47" t="s">
        <v>33</v>
      </c>
      <c r="V108" s="47" t="s">
        <v>33</v>
      </c>
      <c r="W108" s="46" t="s">
        <v>32</v>
      </c>
      <c r="X108" s="46" t="s">
        <v>190</v>
      </c>
      <c r="Y108" s="51" t="s">
        <v>190</v>
      </c>
      <c r="Z108" s="49"/>
      <c r="AA108" s="46" t="s">
        <v>190</v>
      </c>
      <c r="AB108" s="46" t="s">
        <v>190</v>
      </c>
      <c r="AC108" s="47"/>
      <c r="AD108" s="48"/>
      <c r="AE108" s="46" t="s">
        <v>190</v>
      </c>
      <c r="AF108" s="46" t="s">
        <v>190</v>
      </c>
      <c r="AG108" s="46" t="s">
        <v>190</v>
      </c>
      <c r="AH108" s="109"/>
      <c r="AI108" s="55">
        <f>'2-SEP'!AH110-COUNTIF(C108:AG108,"REF")</f>
        <v>2</v>
      </c>
      <c r="AJ108" s="117">
        <f>'2-SEP'!AI110-COUNTIF(C108:AG108,"VAC")</f>
        <v>8</v>
      </c>
      <c r="AK108" s="56"/>
      <c r="AL108" s="147"/>
    </row>
    <row r="109" spans="1:68" s="111" customFormat="1" ht="18.75" customHeight="1" thickTop="1" thickBot="1">
      <c r="A109" s="395"/>
      <c r="B109" s="395"/>
      <c r="C109" s="369"/>
      <c r="D109" s="369"/>
      <c r="E109" s="163"/>
      <c r="F109" s="163"/>
      <c r="G109" s="369"/>
      <c r="H109" s="369"/>
      <c r="I109" s="369"/>
      <c r="J109" s="164"/>
      <c r="K109" s="245"/>
      <c r="L109" s="245"/>
      <c r="M109" s="163"/>
      <c r="N109" s="163"/>
      <c r="O109" s="245"/>
      <c r="P109" s="58"/>
      <c r="Q109" s="58"/>
      <c r="R109" s="165"/>
      <c r="S109" s="59"/>
      <c r="T109" s="58"/>
      <c r="U109" s="163"/>
      <c r="V109" s="163"/>
      <c r="W109" s="59"/>
      <c r="X109" s="59"/>
      <c r="Y109" s="58"/>
      <c r="Z109" s="164"/>
      <c r="AA109" s="59"/>
      <c r="AB109" s="59"/>
      <c r="AC109" s="163"/>
      <c r="AD109" s="163"/>
      <c r="AE109" s="59"/>
      <c r="AF109" s="59"/>
      <c r="AG109" s="59"/>
      <c r="AH109" s="164"/>
      <c r="AI109" s="166"/>
      <c r="AJ109" s="166"/>
      <c r="AK109" s="114"/>
      <c r="AL109" s="12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</row>
    <row r="110" spans="1:68" s="69" customFormat="1" ht="18.75" customHeight="1" thickTop="1">
      <c r="A110" s="376">
        <v>309</v>
      </c>
      <c r="B110" s="376" t="s">
        <v>206</v>
      </c>
      <c r="C110" s="423" t="s">
        <v>32</v>
      </c>
      <c r="D110" s="368" t="s">
        <v>190</v>
      </c>
      <c r="E110" s="48"/>
      <c r="F110" s="82"/>
      <c r="G110" s="368" t="s">
        <v>190</v>
      </c>
      <c r="H110" s="368" t="s">
        <v>190</v>
      </c>
      <c r="I110" s="368" t="s">
        <v>190</v>
      </c>
      <c r="J110" s="78"/>
      <c r="K110" s="244"/>
      <c r="L110" s="82"/>
      <c r="M110" s="244"/>
      <c r="N110" s="244"/>
      <c r="O110" s="244"/>
      <c r="P110" s="51" t="s">
        <v>190</v>
      </c>
      <c r="Q110" s="82"/>
      <c r="R110" s="79"/>
      <c r="S110" s="46" t="s">
        <v>190</v>
      </c>
      <c r="T110" s="51" t="s">
        <v>190</v>
      </c>
      <c r="U110" s="47"/>
      <c r="V110" s="46" t="s">
        <v>190</v>
      </c>
      <c r="W110" s="46" t="s">
        <v>190</v>
      </c>
      <c r="X110" s="51" t="s">
        <v>190</v>
      </c>
      <c r="Y110" s="71"/>
      <c r="Z110" s="78"/>
      <c r="AA110" s="80"/>
      <c r="AB110" s="46" t="s">
        <v>190</v>
      </c>
      <c r="AC110" s="46" t="s">
        <v>190</v>
      </c>
      <c r="AD110" s="51" t="s">
        <v>190</v>
      </c>
      <c r="AE110" s="47"/>
      <c r="AF110" s="46" t="s">
        <v>190</v>
      </c>
      <c r="AG110" s="46" t="s">
        <v>190</v>
      </c>
      <c r="AH110" s="113"/>
      <c r="AI110" s="55">
        <f>'2-SEP'!AH112-COUNTIF(C110:AG110,"REF")</f>
        <v>3</v>
      </c>
      <c r="AJ110" s="117">
        <f>'2-SEP'!AI112-COUNTIF(C110:AG110,"VAC")</f>
        <v>27</v>
      </c>
      <c r="AK110" s="56"/>
      <c r="AL110" s="147"/>
    </row>
    <row r="111" spans="1:68" s="69" customFormat="1" ht="18.75" customHeight="1">
      <c r="A111" s="375"/>
      <c r="B111" s="375"/>
      <c r="C111" s="369"/>
      <c r="D111" s="369"/>
      <c r="E111" s="60"/>
      <c r="F111" s="60"/>
      <c r="G111" s="369"/>
      <c r="H111" s="369"/>
      <c r="I111" s="369"/>
      <c r="J111" s="62"/>
      <c r="K111" s="245"/>
      <c r="L111" s="60"/>
      <c r="M111" s="245"/>
      <c r="N111" s="245"/>
      <c r="O111" s="245"/>
      <c r="P111" s="58"/>
      <c r="Q111" s="60"/>
      <c r="R111" s="64"/>
      <c r="S111" s="59"/>
      <c r="T111" s="58"/>
      <c r="U111" s="81"/>
      <c r="V111" s="59"/>
      <c r="W111" s="59"/>
      <c r="X111" s="58"/>
      <c r="Y111" s="75"/>
      <c r="Z111" s="62"/>
      <c r="AA111" s="63"/>
      <c r="AB111" s="59"/>
      <c r="AC111" s="58"/>
      <c r="AD111" s="58"/>
      <c r="AE111" s="60"/>
      <c r="AF111" s="58"/>
      <c r="AG111" s="59"/>
      <c r="AH111" s="62"/>
      <c r="AI111" s="154"/>
      <c r="AJ111" s="154"/>
      <c r="AK111" s="68"/>
      <c r="AL111" s="129"/>
    </row>
    <row r="112" spans="1:68" s="69" customFormat="1" ht="18.75" customHeight="1">
      <c r="A112" s="376">
        <v>212</v>
      </c>
      <c r="B112" s="376" t="s">
        <v>208</v>
      </c>
      <c r="C112" s="70"/>
      <c r="D112" s="368" t="s">
        <v>190</v>
      </c>
      <c r="E112" s="368" t="s">
        <v>190</v>
      </c>
      <c r="F112" s="368" t="s">
        <v>190</v>
      </c>
      <c r="G112" s="82"/>
      <c r="H112" s="368" t="s">
        <v>190</v>
      </c>
      <c r="I112" s="368" t="s">
        <v>190</v>
      </c>
      <c r="J112" s="78"/>
      <c r="K112" s="244"/>
      <c r="L112" s="244"/>
      <c r="M112" s="363"/>
      <c r="N112" s="48"/>
      <c r="O112" s="244"/>
      <c r="P112" s="51" t="s">
        <v>190</v>
      </c>
      <c r="Q112" s="51" t="s">
        <v>190</v>
      </c>
      <c r="R112" s="84"/>
      <c r="S112" s="51" t="s">
        <v>190</v>
      </c>
      <c r="T112" s="82"/>
      <c r="U112" s="46" t="s">
        <v>190</v>
      </c>
      <c r="V112" s="46" t="s">
        <v>190</v>
      </c>
      <c r="W112" s="51" t="s">
        <v>190</v>
      </c>
      <c r="X112" s="48"/>
      <c r="Y112" s="51" t="s">
        <v>190</v>
      </c>
      <c r="Z112" s="78"/>
      <c r="AA112" s="46" t="s">
        <v>190</v>
      </c>
      <c r="AB112" s="51" t="s">
        <v>190</v>
      </c>
      <c r="AC112" s="82"/>
      <c r="AD112" s="46" t="s">
        <v>190</v>
      </c>
      <c r="AE112" s="46" t="s">
        <v>190</v>
      </c>
      <c r="AF112" s="46" t="s">
        <v>190</v>
      </c>
      <c r="AG112" s="85"/>
      <c r="AH112" s="49"/>
      <c r="AI112" s="55">
        <f>'2-SEP'!AH114-COUNTIF(C112:AG112,"REF")</f>
        <v>4</v>
      </c>
      <c r="AJ112" s="117">
        <f>'2-SEP'!AI114-COUNTIF(C112:AG112,"VAC")</f>
        <v>13.5</v>
      </c>
      <c r="AK112" s="56"/>
      <c r="AL112" s="147"/>
    </row>
    <row r="113" spans="1:38" s="69" customFormat="1" ht="18.75" customHeight="1" thickBot="1">
      <c r="A113" s="375"/>
      <c r="B113" s="375"/>
      <c r="C113" s="74"/>
      <c r="D113" s="369"/>
      <c r="E113" s="369"/>
      <c r="F113" s="369"/>
      <c r="G113" s="60"/>
      <c r="H113" s="369"/>
      <c r="I113" s="369"/>
      <c r="J113" s="62"/>
      <c r="K113" s="245"/>
      <c r="L113" s="245"/>
      <c r="M113" s="60"/>
      <c r="N113" s="61"/>
      <c r="O113" s="245"/>
      <c r="P113" s="58"/>
      <c r="Q113" s="58"/>
      <c r="R113" s="64"/>
      <c r="S113" s="58"/>
      <c r="T113" s="60"/>
      <c r="U113" s="59"/>
      <c r="V113" s="59"/>
      <c r="W113" s="58"/>
      <c r="X113" s="61"/>
      <c r="Y113" s="58"/>
      <c r="Z113" s="62"/>
      <c r="AA113" s="161"/>
      <c r="AB113" s="58"/>
      <c r="AC113" s="60"/>
      <c r="AD113" s="58"/>
      <c r="AE113" s="58"/>
      <c r="AF113" s="59"/>
      <c r="AG113" s="60"/>
      <c r="AH113" s="78"/>
      <c r="AI113" s="154"/>
      <c r="AJ113" s="154"/>
      <c r="AK113" s="68"/>
      <c r="AL113" s="129"/>
    </row>
    <row r="114" spans="1:38" s="69" customFormat="1" ht="18.75" customHeight="1" thickTop="1">
      <c r="A114" s="390">
        <v>100</v>
      </c>
      <c r="B114" s="390" t="s">
        <v>214</v>
      </c>
      <c r="C114" s="423" t="s">
        <v>32</v>
      </c>
      <c r="D114" s="368" t="s">
        <v>190</v>
      </c>
      <c r="E114" s="48"/>
      <c r="F114" s="370" t="s">
        <v>190</v>
      </c>
      <c r="G114" s="368" t="s">
        <v>190</v>
      </c>
      <c r="H114" s="47"/>
      <c r="I114" s="368" t="s">
        <v>190</v>
      </c>
      <c r="J114" s="49"/>
      <c r="K114" s="244"/>
      <c r="L114" s="244"/>
      <c r="M114" s="48"/>
      <c r="N114" s="82"/>
      <c r="O114" s="244"/>
      <c r="P114" s="51" t="s">
        <v>190</v>
      </c>
      <c r="Q114" s="51" t="s">
        <v>190</v>
      </c>
      <c r="R114" s="52"/>
      <c r="S114" s="46" t="s">
        <v>190</v>
      </c>
      <c r="T114" s="51" t="s">
        <v>190</v>
      </c>
      <c r="U114" s="48"/>
      <c r="V114" s="46" t="s">
        <v>190</v>
      </c>
      <c r="W114" s="51" t="s">
        <v>190</v>
      </c>
      <c r="X114" s="82"/>
      <c r="Y114" s="51" t="s">
        <v>190</v>
      </c>
      <c r="Z114" s="49"/>
      <c r="AA114" s="46" t="s">
        <v>190</v>
      </c>
      <c r="AB114" s="46" t="s">
        <v>190</v>
      </c>
      <c r="AC114" s="48"/>
      <c r="AD114" s="48" t="s">
        <v>33</v>
      </c>
      <c r="AE114" s="46" t="s">
        <v>32</v>
      </c>
      <c r="AF114" s="46" t="s">
        <v>32</v>
      </c>
      <c r="AG114" s="125" t="s">
        <v>31</v>
      </c>
      <c r="AH114" s="49"/>
      <c r="AI114" s="55">
        <f>'2-SEP'!AH116-COUNTIF(C114:AG114,"REF")</f>
        <v>2</v>
      </c>
      <c r="AJ114" s="117">
        <f>'2-SEP'!AI116-COUNTIF(C114:AG114,"VAC")</f>
        <v>31</v>
      </c>
      <c r="AK114" s="56"/>
      <c r="AL114" s="147"/>
    </row>
    <row r="115" spans="1:38" s="69" customFormat="1" ht="18.75" customHeight="1" thickBot="1">
      <c r="A115" s="381"/>
      <c r="B115" s="381"/>
      <c r="C115" s="369"/>
      <c r="D115" s="369"/>
      <c r="E115" s="320"/>
      <c r="F115" s="371"/>
      <c r="G115" s="369"/>
      <c r="H115" s="60"/>
      <c r="I115" s="369"/>
      <c r="J115" s="62"/>
      <c r="K115" s="245"/>
      <c r="L115" s="245"/>
      <c r="M115" s="61"/>
      <c r="N115" s="60"/>
      <c r="O115" s="245"/>
      <c r="P115" s="58"/>
      <c r="Q115" s="58"/>
      <c r="R115" s="64"/>
      <c r="S115" s="59"/>
      <c r="T115" s="58"/>
      <c r="U115" s="61"/>
      <c r="V115" s="59"/>
      <c r="W115" s="58"/>
      <c r="X115" s="60"/>
      <c r="Y115" s="58"/>
      <c r="Z115" s="62"/>
      <c r="AA115" s="59"/>
      <c r="AB115" s="59"/>
      <c r="AC115" s="61"/>
      <c r="AD115" s="61"/>
      <c r="AE115" s="59"/>
      <c r="AF115" s="59"/>
      <c r="AG115" s="59"/>
      <c r="AH115" s="62"/>
      <c r="AI115" s="154"/>
      <c r="AJ115" s="154"/>
      <c r="AK115" s="68"/>
      <c r="AL115" s="129"/>
    </row>
    <row r="116" spans="1:38" s="37" customFormat="1" ht="18.75" customHeight="1" thickTop="1" thickBot="1">
      <c r="A116" s="358"/>
      <c r="B116" s="168"/>
      <c r="C116" s="29">
        <v>10</v>
      </c>
      <c r="D116" s="29">
        <v>11</v>
      </c>
      <c r="E116" s="29">
        <v>12</v>
      </c>
      <c r="F116" s="29">
        <v>13</v>
      </c>
      <c r="G116" s="29">
        <v>14</v>
      </c>
      <c r="H116" s="29">
        <v>15</v>
      </c>
      <c r="I116" s="29">
        <v>16</v>
      </c>
      <c r="J116" s="170"/>
      <c r="K116" s="30" t="s">
        <v>44</v>
      </c>
      <c r="L116" s="31" t="s">
        <v>176</v>
      </c>
      <c r="M116" s="30" t="s">
        <v>232</v>
      </c>
      <c r="N116" s="31" t="s">
        <v>18</v>
      </c>
      <c r="O116" s="30" t="s">
        <v>19</v>
      </c>
      <c r="P116" s="31" t="s">
        <v>20</v>
      </c>
      <c r="Q116" s="30" t="s">
        <v>21</v>
      </c>
      <c r="R116" s="170"/>
      <c r="S116" s="32">
        <v>24</v>
      </c>
      <c r="T116" s="33">
        <v>25</v>
      </c>
      <c r="U116" s="33">
        <v>26</v>
      </c>
      <c r="V116" s="33">
        <v>27</v>
      </c>
      <c r="W116" s="33">
        <v>28</v>
      </c>
      <c r="X116" s="33">
        <v>29</v>
      </c>
      <c r="Y116" s="33">
        <v>30</v>
      </c>
      <c r="Z116" s="33">
        <v>31</v>
      </c>
      <c r="AA116" s="33">
        <v>32</v>
      </c>
      <c r="AB116" s="33">
        <v>33</v>
      </c>
      <c r="AC116" s="33">
        <v>34</v>
      </c>
      <c r="AD116" s="33">
        <v>35</v>
      </c>
      <c r="AE116" s="33">
        <v>36</v>
      </c>
      <c r="AF116" s="33">
        <v>37</v>
      </c>
      <c r="AG116" s="33">
        <v>38</v>
      </c>
      <c r="AH116" s="167"/>
      <c r="AI116" s="142"/>
      <c r="AJ116" s="142"/>
      <c r="AK116" s="35"/>
      <c r="AL116" s="36"/>
    </row>
    <row r="117" spans="1:38" ht="18.75" customHeight="1">
      <c r="A117" s="359"/>
      <c r="B117" s="137"/>
      <c r="C117" s="150">
        <f t="shared" ref="C117:I117" si="0">COUNTIF(C4:C115,"欠")</f>
        <v>0</v>
      </c>
      <c r="D117" s="150">
        <f t="shared" si="0"/>
        <v>38</v>
      </c>
      <c r="E117" s="150">
        <f t="shared" si="0"/>
        <v>33</v>
      </c>
      <c r="F117" s="150">
        <f t="shared" si="0"/>
        <v>35</v>
      </c>
      <c r="G117" s="150">
        <f t="shared" si="0"/>
        <v>36</v>
      </c>
      <c r="H117" s="150">
        <f t="shared" si="0"/>
        <v>35</v>
      </c>
      <c r="I117" s="150">
        <f t="shared" si="0"/>
        <v>37</v>
      </c>
      <c r="J117" s="150"/>
      <c r="K117" s="150">
        <f t="shared" ref="K117:Q117" si="1">COUNTIF(K4:K115,"欠")</f>
        <v>0</v>
      </c>
      <c r="L117" s="150">
        <f t="shared" si="1"/>
        <v>0</v>
      </c>
      <c r="M117" s="150">
        <f t="shared" si="1"/>
        <v>0</v>
      </c>
      <c r="N117" s="150">
        <f t="shared" si="1"/>
        <v>0</v>
      </c>
      <c r="O117" s="150">
        <f t="shared" si="1"/>
        <v>0</v>
      </c>
      <c r="P117" s="150">
        <f t="shared" si="1"/>
        <v>32</v>
      </c>
      <c r="Q117" s="150">
        <f t="shared" si="1"/>
        <v>35</v>
      </c>
      <c r="R117" s="150"/>
      <c r="S117" s="150">
        <f t="shared" ref="S117:AG117" si="2">COUNTIF(S4:S115,"欠")</f>
        <v>33</v>
      </c>
      <c r="T117" s="150">
        <f t="shared" si="2"/>
        <v>33</v>
      </c>
      <c r="U117" s="150">
        <f t="shared" si="2"/>
        <v>32</v>
      </c>
      <c r="V117" s="150">
        <f t="shared" si="2"/>
        <v>33</v>
      </c>
      <c r="W117" s="150">
        <f t="shared" si="2"/>
        <v>31</v>
      </c>
      <c r="X117" s="150">
        <f t="shared" si="2"/>
        <v>29</v>
      </c>
      <c r="Y117" s="150">
        <f t="shared" si="2"/>
        <v>30</v>
      </c>
      <c r="Z117" s="150">
        <f t="shared" si="2"/>
        <v>0</v>
      </c>
      <c r="AA117" s="150">
        <f t="shared" si="2"/>
        <v>32</v>
      </c>
      <c r="AB117" s="150">
        <f t="shared" si="2"/>
        <v>33</v>
      </c>
      <c r="AC117" s="150">
        <f t="shared" si="2"/>
        <v>28</v>
      </c>
      <c r="AD117" s="150">
        <f t="shared" si="2"/>
        <v>30</v>
      </c>
      <c r="AE117" s="150">
        <f t="shared" si="2"/>
        <v>30</v>
      </c>
      <c r="AF117" s="150">
        <f t="shared" si="2"/>
        <v>33</v>
      </c>
      <c r="AG117" s="150">
        <f t="shared" si="2"/>
        <v>34</v>
      </c>
      <c r="AH117" s="119"/>
      <c r="AI117" s="157"/>
    </row>
    <row r="118" spans="1:38" ht="18.75" customHeight="1">
      <c r="A118" s="359"/>
      <c r="B118" s="137"/>
      <c r="C118" s="150">
        <f t="shared" ref="C118:I118" si="3">C117-6</f>
        <v>-6</v>
      </c>
      <c r="D118" s="150">
        <f t="shared" si="3"/>
        <v>32</v>
      </c>
      <c r="E118" s="150">
        <f t="shared" si="3"/>
        <v>27</v>
      </c>
      <c r="F118" s="150">
        <f t="shared" si="3"/>
        <v>29</v>
      </c>
      <c r="G118" s="150">
        <f t="shared" si="3"/>
        <v>30</v>
      </c>
      <c r="H118" s="150">
        <f t="shared" si="3"/>
        <v>29</v>
      </c>
      <c r="I118" s="150">
        <f t="shared" si="3"/>
        <v>31</v>
      </c>
      <c r="J118" s="150"/>
      <c r="K118" s="150">
        <f t="shared" ref="K118:Q118" si="4">K117-6</f>
        <v>-6</v>
      </c>
      <c r="L118" s="150">
        <f t="shared" si="4"/>
        <v>-6</v>
      </c>
      <c r="M118" s="150">
        <f t="shared" si="4"/>
        <v>-6</v>
      </c>
      <c r="N118" s="150">
        <f t="shared" si="4"/>
        <v>-6</v>
      </c>
      <c r="O118" s="150">
        <f t="shared" si="4"/>
        <v>-6</v>
      </c>
      <c r="P118" s="150">
        <f t="shared" si="4"/>
        <v>26</v>
      </c>
      <c r="Q118" s="150">
        <f t="shared" si="4"/>
        <v>29</v>
      </c>
      <c r="R118" s="150"/>
      <c r="S118" s="150">
        <f t="shared" ref="S118:AG118" si="5">S117-6</f>
        <v>27</v>
      </c>
      <c r="T118" s="150">
        <f t="shared" si="5"/>
        <v>27</v>
      </c>
      <c r="U118" s="150">
        <f t="shared" si="5"/>
        <v>26</v>
      </c>
      <c r="V118" s="150">
        <f t="shared" si="5"/>
        <v>27</v>
      </c>
      <c r="W118" s="150">
        <f t="shared" si="5"/>
        <v>25</v>
      </c>
      <c r="X118" s="150">
        <f t="shared" si="5"/>
        <v>23</v>
      </c>
      <c r="Y118" s="150">
        <f t="shared" si="5"/>
        <v>24</v>
      </c>
      <c r="Z118" s="150">
        <f t="shared" si="5"/>
        <v>-6</v>
      </c>
      <c r="AA118" s="150">
        <f t="shared" si="5"/>
        <v>26</v>
      </c>
      <c r="AB118" s="150">
        <f t="shared" si="5"/>
        <v>27</v>
      </c>
      <c r="AC118" s="150">
        <f t="shared" si="5"/>
        <v>22</v>
      </c>
      <c r="AD118" s="150">
        <f t="shared" si="5"/>
        <v>24</v>
      </c>
      <c r="AE118" s="150">
        <f t="shared" si="5"/>
        <v>24</v>
      </c>
      <c r="AF118" s="150">
        <f t="shared" si="5"/>
        <v>27</v>
      </c>
      <c r="AG118" s="150">
        <f t="shared" si="5"/>
        <v>28</v>
      </c>
      <c r="AH118" s="119"/>
      <c r="AI118" s="157"/>
    </row>
    <row r="119" spans="1:38" ht="33" customHeight="1">
      <c r="C119" s="310">
        <v>-1</v>
      </c>
      <c r="D119" s="310">
        <v>0</v>
      </c>
      <c r="E119" s="310">
        <v>0</v>
      </c>
      <c r="F119" s="310">
        <v>0</v>
      </c>
      <c r="G119" s="310">
        <v>0</v>
      </c>
      <c r="H119" s="310">
        <v>-1</v>
      </c>
      <c r="I119" s="310">
        <v>0</v>
      </c>
      <c r="K119" s="310">
        <v>0</v>
      </c>
      <c r="L119" s="310">
        <v>0</v>
      </c>
      <c r="M119" s="310">
        <v>0</v>
      </c>
      <c r="N119" s="310">
        <v>0</v>
      </c>
      <c r="O119" s="310">
        <v>0</v>
      </c>
      <c r="P119" s="310">
        <f>P117-P120</f>
        <v>-3</v>
      </c>
      <c r="Q119" s="310">
        <f>Q117-Q120</f>
        <v>-1</v>
      </c>
      <c r="S119" s="187" t="s">
        <v>217</v>
      </c>
      <c r="T119" s="187" t="s">
        <v>219</v>
      </c>
      <c r="U119" s="187" t="s">
        <v>219</v>
      </c>
      <c r="V119" s="187" t="s">
        <v>219</v>
      </c>
      <c r="W119" s="187" t="s">
        <v>219</v>
      </c>
      <c r="X119" s="187" t="s">
        <v>219</v>
      </c>
      <c r="Y119" s="187" t="s">
        <v>219</v>
      </c>
      <c r="Z119" s="187" t="s">
        <v>219</v>
      </c>
      <c r="AA119" s="187" t="s">
        <v>219</v>
      </c>
      <c r="AB119" s="187" t="s">
        <v>219</v>
      </c>
      <c r="AC119" s="187" t="s">
        <v>219</v>
      </c>
      <c r="AD119" s="187" t="s">
        <v>219</v>
      </c>
      <c r="AE119" s="187" t="s">
        <v>219</v>
      </c>
      <c r="AF119" s="187" t="s">
        <v>219</v>
      </c>
      <c r="AG119" s="187" t="s">
        <v>219</v>
      </c>
    </row>
    <row r="120" spans="1:38" ht="33" customHeight="1">
      <c r="C120" s="186" t="s">
        <v>221</v>
      </c>
      <c r="D120" s="186" t="s">
        <v>223</v>
      </c>
      <c r="E120" s="186" t="s">
        <v>223</v>
      </c>
      <c r="F120" s="186" t="s">
        <v>223</v>
      </c>
      <c r="G120" s="186" t="s">
        <v>125</v>
      </c>
      <c r="H120" s="186" t="s">
        <v>223</v>
      </c>
      <c r="I120" s="186" t="s">
        <v>222</v>
      </c>
      <c r="K120" s="186" t="s">
        <v>221</v>
      </c>
      <c r="L120" s="186" t="s">
        <v>223</v>
      </c>
      <c r="M120" s="186" t="s">
        <v>223</v>
      </c>
      <c r="N120" s="186" t="s">
        <v>223</v>
      </c>
      <c r="O120" s="186" t="s">
        <v>125</v>
      </c>
      <c r="P120" s="186" t="s">
        <v>223</v>
      </c>
      <c r="Q120" s="186" t="s">
        <v>222</v>
      </c>
      <c r="S120" s="186" t="s">
        <v>125</v>
      </c>
      <c r="T120" s="186" t="s">
        <v>223</v>
      </c>
      <c r="U120" s="186" t="s">
        <v>223</v>
      </c>
      <c r="V120" s="186" t="s">
        <v>223</v>
      </c>
      <c r="W120" s="186" t="s">
        <v>223</v>
      </c>
      <c r="X120" s="186" t="s">
        <v>223</v>
      </c>
      <c r="Y120" s="186" t="s">
        <v>223</v>
      </c>
      <c r="Z120" s="186" t="s">
        <v>223</v>
      </c>
      <c r="AA120" s="186" t="s">
        <v>223</v>
      </c>
      <c r="AB120" s="186" t="s">
        <v>223</v>
      </c>
      <c r="AC120" s="186" t="s">
        <v>223</v>
      </c>
      <c r="AD120" s="186" t="s">
        <v>223</v>
      </c>
      <c r="AE120" s="186" t="s">
        <v>223</v>
      </c>
      <c r="AF120" s="186" t="s">
        <v>223</v>
      </c>
      <c r="AG120" s="186" t="s">
        <v>223</v>
      </c>
    </row>
    <row r="121" spans="1:38" ht="33" customHeight="1">
      <c r="A121" s="361"/>
      <c r="B121" s="188" t="s">
        <v>224</v>
      </c>
      <c r="C121" s="189"/>
      <c r="D121" s="189"/>
      <c r="E121" s="189"/>
      <c r="F121" s="189"/>
      <c r="G121" s="189"/>
      <c r="H121" s="189"/>
      <c r="I121" s="189"/>
      <c r="K121" s="189"/>
      <c r="L121" s="189"/>
      <c r="M121" s="189"/>
      <c r="N121" s="189"/>
      <c r="O121" s="189"/>
      <c r="P121" s="189"/>
      <c r="Q121" s="189"/>
      <c r="S121" s="189"/>
      <c r="T121" s="189"/>
      <c r="U121" s="189"/>
      <c r="V121" s="189"/>
      <c r="W121" s="189"/>
      <c r="X121" s="189"/>
      <c r="Y121" s="189"/>
      <c r="AA121" s="189"/>
      <c r="AB121" s="189"/>
      <c r="AC121" s="189"/>
      <c r="AD121" s="189"/>
      <c r="AE121" s="189"/>
      <c r="AF121" s="189"/>
      <c r="AG121" s="189"/>
    </row>
    <row r="122" spans="1:38">
      <c r="D122" s="207"/>
      <c r="E122" s="207"/>
      <c r="F122" s="207"/>
      <c r="G122" s="207"/>
      <c r="I122" s="207"/>
      <c r="K122" s="207"/>
      <c r="L122" s="207"/>
      <c r="O122" s="207"/>
    </row>
    <row r="123" spans="1:38" ht="13.5" customHeight="1"/>
    <row r="124" spans="1:38" ht="13.5" customHeight="1"/>
    <row r="125" spans="1:38" ht="13.5" customHeight="1"/>
    <row r="126" spans="1:38" ht="13.5" customHeight="1"/>
    <row r="127" spans="1:38" ht="13.5" customHeight="1"/>
    <row r="128" spans="1:38" ht="13.5" customHeight="1"/>
    <row r="132" ht="13.5" customHeight="1"/>
    <row r="133" ht="13.5" customHeight="1"/>
  </sheetData>
  <mergeCells count="118">
    <mergeCell ref="A114:A115"/>
    <mergeCell ref="AI1:AI2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42:A43"/>
    <mergeCell ref="A100:A101"/>
    <mergeCell ref="A72:A73"/>
    <mergeCell ref="A96:A97"/>
    <mergeCell ref="A62:A63"/>
    <mergeCell ref="B76:B77"/>
    <mergeCell ref="A44:A45"/>
    <mergeCell ref="A34:A35"/>
    <mergeCell ref="A28:A29"/>
    <mergeCell ref="B66:B67"/>
    <mergeCell ref="A112:A113"/>
    <mergeCell ref="A106:A107"/>
    <mergeCell ref="A38:A39"/>
    <mergeCell ref="B4:B5"/>
    <mergeCell ref="B22:B23"/>
    <mergeCell ref="B110:B111"/>
    <mergeCell ref="A58:A59"/>
    <mergeCell ref="B72:B73"/>
    <mergeCell ref="A98:A99"/>
    <mergeCell ref="A40:A41"/>
    <mergeCell ref="B100:B101"/>
    <mergeCell ref="A24:A25"/>
    <mergeCell ref="B62:B63"/>
    <mergeCell ref="B96:B97"/>
    <mergeCell ref="A60:A61"/>
    <mergeCell ref="B70:B71"/>
    <mergeCell ref="A64:A65"/>
    <mergeCell ref="B50:B51"/>
    <mergeCell ref="A82:A83"/>
    <mergeCell ref="A30:A31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R1:R2"/>
    <mergeCell ref="A94:A95"/>
    <mergeCell ref="B18:B19"/>
    <mergeCell ref="A84:A85"/>
    <mergeCell ref="A78:A79"/>
    <mergeCell ref="B8:B9"/>
    <mergeCell ref="A36:A37"/>
    <mergeCell ref="A6:A7"/>
    <mergeCell ref="A50:A51"/>
    <mergeCell ref="B82:B83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B112:B113"/>
    <mergeCell ref="B64:B65"/>
    <mergeCell ref="A20:A21"/>
    <mergeCell ref="Z1:Z2"/>
    <mergeCell ref="B40:B41"/>
    <mergeCell ref="B54:B55"/>
    <mergeCell ref="AJ1:AJ2"/>
    <mergeCell ref="B114:B115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B12:B13"/>
    <mergeCell ref="B52:B53"/>
    <mergeCell ref="B86:B87"/>
    <mergeCell ref="A16:A17"/>
    <mergeCell ref="B42:B43"/>
    <mergeCell ref="B14:B15"/>
    <mergeCell ref="B78:B79"/>
    <mergeCell ref="B28:B29"/>
    <mergeCell ref="B6:B7"/>
    <mergeCell ref="B80:B81"/>
    <mergeCell ref="A22:A23"/>
    <mergeCell ref="A26:A27"/>
    <mergeCell ref="B60:B61"/>
    <mergeCell ref="A46:A47"/>
    <mergeCell ref="A76:A77"/>
    <mergeCell ref="B44:B45"/>
    <mergeCell ref="B84:B85"/>
    <mergeCell ref="A8:A9"/>
  </mergeCells>
  <conditionalFormatting sqref="A1:A1048576 L68:O68 K69:K70 C116:AG120 G121:AG121 C121:E133 F121:F1048576">
    <cfRule type="containsText" dxfId="4176" priority="65" operator="containsText" text="REF">
      <formula>NOT(ISERROR(SEARCH("REF",A1)))</formula>
    </cfRule>
  </conditionalFormatting>
  <conditionalFormatting sqref="B4:B133">
    <cfRule type="containsText" dxfId="4175" priority="6712" operator="containsText" text="REF">
      <formula>NOT(ISERROR(SEARCH("REF",B4)))</formula>
    </cfRule>
  </conditionalFormatting>
  <conditionalFormatting sqref="B1:AH1 B2:R2 V2:AH2 B3:AG3">
    <cfRule type="containsText" dxfId="4174" priority="9737" operator="containsText" text="REF">
      <formula>NOT(ISERROR(SEARCH("REF",B1)))</formula>
    </cfRule>
  </conditionalFormatting>
  <conditionalFormatting sqref="C4:C24">
    <cfRule type="containsText" dxfId="4173" priority="56" operator="containsText" text="欠">
      <formula>NOT(ISERROR(SEARCH("欠",C4)))</formula>
    </cfRule>
  </conditionalFormatting>
  <conditionalFormatting sqref="C6:C8">
    <cfRule type="containsText" dxfId="4172" priority="59" operator="containsText" text="REF">
      <formula>NOT(ISERROR(SEARCH("REF",C6)))</formula>
    </cfRule>
  </conditionalFormatting>
  <conditionalFormatting sqref="C12 C14 C16 C18">
    <cfRule type="containsText" dxfId="4171" priority="57" operator="containsText" text="REF">
      <formula>NOT(ISERROR(SEARCH("REF",C12)))</formula>
    </cfRule>
  </conditionalFormatting>
  <conditionalFormatting sqref="C20:C22">
    <cfRule type="containsText" dxfId="4170" priority="55" operator="containsText" text="REF">
      <formula>NOT(ISERROR(SEARCH("REF",C20)))</formula>
    </cfRule>
  </conditionalFormatting>
  <conditionalFormatting sqref="D30:E30 C32:D32">
    <cfRule type="containsText" dxfId="4169" priority="53" operator="containsText" text="REF">
      <formula>NOT(ISERROR(SEARCH("REF",C30)))</formula>
    </cfRule>
  </conditionalFormatting>
  <conditionalFormatting sqref="C27 C29 C31:C35 C37:C39 C41 C43 C45 C47:C49 C51:C53 C55:C57 C59 C61:C63 C65:C66">
    <cfRule type="containsText" dxfId="4168" priority="40" operator="containsText" text="欠">
      <formula>NOT(ISERROR(SEARCH("欠",C27)))</formula>
    </cfRule>
  </conditionalFormatting>
  <conditionalFormatting sqref="C34:C35">
    <cfRule type="containsText" dxfId="4167" priority="51" operator="containsText" text="REF">
      <formula>NOT(ISERROR(SEARCH("REF",C34)))</formula>
    </cfRule>
  </conditionalFormatting>
  <conditionalFormatting sqref="C38:C39">
    <cfRule type="containsText" dxfId="4166" priority="49" operator="containsText" text="REF">
      <formula>NOT(ISERROR(SEARCH("REF",C38)))</formula>
    </cfRule>
  </conditionalFormatting>
  <conditionalFormatting sqref="C48:C49">
    <cfRule type="containsText" dxfId="4164" priority="45" operator="containsText" text="REF">
      <formula>NOT(ISERROR(SEARCH("REF",C48)))</formula>
    </cfRule>
  </conditionalFormatting>
  <conditionalFormatting sqref="C52:C53">
    <cfRule type="containsText" dxfId="4163" priority="43" operator="containsText" text="REF">
      <formula>NOT(ISERROR(SEARCH("REF",C52)))</formula>
    </cfRule>
  </conditionalFormatting>
  <conditionalFormatting sqref="C56:C57">
    <cfRule type="containsText" dxfId="4162" priority="41" operator="containsText" text="REF">
      <formula>NOT(ISERROR(SEARCH("REF",C56)))</formula>
    </cfRule>
  </conditionalFormatting>
  <conditionalFormatting sqref="C62:C63">
    <cfRule type="containsText" dxfId="4161" priority="39" operator="containsText" text="REF">
      <formula>NOT(ISERROR(SEARCH("REF",C62)))</formula>
    </cfRule>
  </conditionalFormatting>
  <conditionalFormatting sqref="C69 C71 C73 C75:C77 C79:C80">
    <cfRule type="containsText" dxfId="4160" priority="36" operator="containsText" text="欠">
      <formula>NOT(ISERROR(SEARCH("欠",C69)))</formula>
    </cfRule>
  </conditionalFormatting>
  <conditionalFormatting sqref="C76:C77">
    <cfRule type="containsText" dxfId="4159" priority="35" operator="containsText" text="REF">
      <formula>NOT(ISERROR(SEARCH("REF",C76)))</formula>
    </cfRule>
  </conditionalFormatting>
  <conditionalFormatting sqref="C82">
    <cfRule type="containsText" dxfId="4158" priority="33" operator="containsText" text="REF">
      <formula>NOT(ISERROR(SEARCH("REF",C82)))</formula>
    </cfRule>
  </conditionalFormatting>
  <conditionalFormatting sqref="C82:C85 C87 C89:C90">
    <cfRule type="containsText" dxfId="4157" priority="32" operator="containsText" text="欠">
      <formula>NOT(ISERROR(SEARCH("欠",C82)))</formula>
    </cfRule>
  </conditionalFormatting>
  <conditionalFormatting sqref="C93:C95 C97 C99 C101:C105 C107 C109 C111:C113 C115">
    <cfRule type="containsText" dxfId="4155" priority="24" operator="containsText" text="欠">
      <formula>NOT(ISERROR(SEARCH("欠",C93)))</formula>
    </cfRule>
  </conditionalFormatting>
  <conditionalFormatting sqref="D98:F98 C102">
    <cfRule type="containsText" dxfId="4154" priority="27" operator="containsText" text="REF">
      <formula>NOT(ISERROR(SEARCH("REF",C98)))</formula>
    </cfRule>
  </conditionalFormatting>
  <conditionalFormatting sqref="C104:C105 D108 D110">
    <cfRule type="containsText" dxfId="4153" priority="25" operator="containsText" text="REF">
      <formula>NOT(ISERROR(SEARCH("REF",C104)))</formula>
    </cfRule>
  </conditionalFormatting>
  <conditionalFormatting sqref="C112:C113">
    <cfRule type="containsText" dxfId="4152" priority="23" operator="containsText" text="REF">
      <formula>NOT(ISERROR(SEARCH("REF",C112)))</formula>
    </cfRule>
  </conditionalFormatting>
  <conditionalFormatting sqref="C4:D4">
    <cfRule type="containsText" dxfId="4151" priority="61" operator="containsText" text="REF">
      <formula>NOT(ISERROR(SEARCH("REF",C4)))</formula>
    </cfRule>
  </conditionalFormatting>
  <conditionalFormatting sqref="C24:D24">
    <cfRule type="containsText" dxfId="4150" priority="4373" operator="containsText" text="REF">
      <formula>NOT(ISERROR(SEARCH("REF",C24)))</formula>
    </cfRule>
  </conditionalFormatting>
  <conditionalFormatting sqref="C80:D80">
    <cfRule type="containsText" dxfId="4149" priority="5221" operator="containsText" text="REF">
      <formula>NOT(ISERROR(SEARCH("REF",C80)))</formula>
    </cfRule>
  </conditionalFormatting>
  <conditionalFormatting sqref="D92:E92">
    <cfRule type="containsText" dxfId="4148" priority="29" operator="containsText" text="REF">
      <formula>NOT(ISERROR(SEARCH("REF",D92)))</formula>
    </cfRule>
  </conditionalFormatting>
  <conditionalFormatting sqref="C94:E94">
    <cfRule type="containsText" dxfId="4147" priority="662" operator="containsText" text="REF">
      <formula>NOT(ISERROR(SEARCH("REF",C94)))</formula>
    </cfRule>
  </conditionalFormatting>
  <conditionalFormatting sqref="C66:F66">
    <cfRule type="containsText" dxfId="4146" priority="252" operator="containsText" text="REF">
      <formula>NOT(ISERROR(SEARCH("REF",C66)))</formula>
    </cfRule>
  </conditionalFormatting>
  <conditionalFormatting sqref="C90:G90">
    <cfRule type="containsText" dxfId="4145" priority="530" operator="containsText" text="REF">
      <formula>NOT(ISERROR(SEARCH("REF",C90)))</formula>
    </cfRule>
  </conditionalFormatting>
  <conditionalFormatting sqref="D68:H68 D70:E70">
    <cfRule type="containsText" dxfId="4144" priority="37" operator="containsText" text="REF">
      <formula>NOT(ISERROR(SEARCH("REF",D68)))</formula>
    </cfRule>
  </conditionalFormatting>
  <conditionalFormatting sqref="D4:D30">
    <cfRule type="containsText" dxfId="4143" priority="22" operator="containsText" text="欠">
      <formula>NOT(ISERROR(SEARCH("欠",D4)))</formula>
    </cfRule>
  </conditionalFormatting>
  <conditionalFormatting sqref="D12:D14">
    <cfRule type="containsText" dxfId="4142" priority="4131" operator="containsText" text="REF">
      <formula>NOT(ISERROR(SEARCH("REF",D12)))</formula>
    </cfRule>
  </conditionalFormatting>
  <conditionalFormatting sqref="D16:D18">
    <cfRule type="containsText" dxfId="4141" priority="3880" operator="containsText" text="REF">
      <formula>NOT(ISERROR(SEARCH("REF",D16)))</formula>
    </cfRule>
  </conditionalFormatting>
  <conditionalFormatting sqref="D20">
    <cfRule type="containsText" dxfId="4140" priority="8064" operator="containsText" text="REF">
      <formula>NOT(ISERROR(SEARCH("REF",D20)))</formula>
    </cfRule>
  </conditionalFormatting>
  <conditionalFormatting sqref="D22">
    <cfRule type="containsText" dxfId="4139" priority="3869" operator="containsText" text="REF">
      <formula>NOT(ISERROR(SEARCH("REF",D22)))</formula>
    </cfRule>
  </conditionalFormatting>
  <conditionalFormatting sqref="D26:D28">
    <cfRule type="containsText" dxfId="4138" priority="8020" operator="containsText" text="REF">
      <formula>NOT(ISERROR(SEARCH("REF",D26)))</formula>
    </cfRule>
  </conditionalFormatting>
  <conditionalFormatting sqref="D32:D68">
    <cfRule type="containsText" dxfId="4137" priority="694" operator="containsText" text="欠">
      <formula>NOT(ISERROR(SEARCH("欠",D32)))</formula>
    </cfRule>
  </conditionalFormatting>
  <conditionalFormatting sqref="D34">
    <cfRule type="containsText" dxfId="4136" priority="4483" operator="containsText" text="REF">
      <formula>NOT(ISERROR(SEARCH("REF",D34)))</formula>
    </cfRule>
  </conditionalFormatting>
  <conditionalFormatting sqref="D36">
    <cfRule type="containsText" dxfId="4135" priority="3814" operator="containsText" text="REF">
      <formula>NOT(ISERROR(SEARCH("REF",D36)))</formula>
    </cfRule>
  </conditionalFormatting>
  <conditionalFormatting sqref="D40:D42">
    <cfRule type="containsText" dxfId="4134" priority="4593" operator="containsText" text="REF">
      <formula>NOT(ISERROR(SEARCH("REF",D40)))</formula>
    </cfRule>
  </conditionalFormatting>
  <conditionalFormatting sqref="D44:D46">
    <cfRule type="containsText" dxfId="4133" priority="7962" operator="containsText" text="REF">
      <formula>NOT(ISERROR(SEARCH("REF",D44)))</formula>
    </cfRule>
  </conditionalFormatting>
  <conditionalFormatting sqref="D48">
    <cfRule type="containsText" dxfId="4132" priority="4681" operator="containsText" text="REF">
      <formula>NOT(ISERROR(SEARCH("REF",D48)))</formula>
    </cfRule>
  </conditionalFormatting>
  <conditionalFormatting sqref="D50">
    <cfRule type="containsText" dxfId="4131" priority="3748" operator="containsText" text="REF">
      <formula>NOT(ISERROR(SEARCH("REF",D50)))</formula>
    </cfRule>
  </conditionalFormatting>
  <conditionalFormatting sqref="D52">
    <cfRule type="containsText" dxfId="4130" priority="719" operator="containsText" text="REF">
      <formula>NOT(ISERROR(SEARCH("REF",D52)))</formula>
    </cfRule>
  </conditionalFormatting>
  <conditionalFormatting sqref="D58:D60">
    <cfRule type="containsText" dxfId="4129" priority="3737" operator="containsText" text="REF">
      <formula>NOT(ISERROR(SEARCH("REF",D58)))</formula>
    </cfRule>
  </conditionalFormatting>
  <conditionalFormatting sqref="D62">
    <cfRule type="containsText" dxfId="4128" priority="4945" operator="containsText" text="REF">
      <formula>NOT(ISERROR(SEARCH("REF",D62)))</formula>
    </cfRule>
  </conditionalFormatting>
  <conditionalFormatting sqref="D70:D87">
    <cfRule type="containsText" dxfId="4127" priority="3634" operator="containsText" text="欠">
      <formula>NOT(ISERROR(SEARCH("欠",D70)))</formula>
    </cfRule>
  </conditionalFormatting>
  <conditionalFormatting sqref="D72:D74">
    <cfRule type="containsText" dxfId="4126" priority="3649" operator="containsText" text="REF">
      <formula>NOT(ISERROR(SEARCH("REF",D72)))</formula>
    </cfRule>
  </conditionalFormatting>
  <conditionalFormatting sqref="D78">
    <cfRule type="containsText" dxfId="4125" priority="3638" operator="containsText" text="REF">
      <formula>NOT(ISERROR(SEARCH("REF",D78)))</formula>
    </cfRule>
  </conditionalFormatting>
  <conditionalFormatting sqref="D86:D87">
    <cfRule type="containsText" dxfId="4124" priority="8650" operator="containsText" text="REF">
      <formula>NOT(ISERROR(SEARCH("REF",D86)))</formula>
    </cfRule>
  </conditionalFormatting>
  <conditionalFormatting sqref="D89:D111">
    <cfRule type="containsText" dxfId="4123" priority="706" operator="containsText" text="欠">
      <formula>NOT(ISERROR(SEARCH("欠",D89)))</formula>
    </cfRule>
  </conditionalFormatting>
  <conditionalFormatting sqref="D96:D98">
    <cfRule type="containsText" dxfId="4122" priority="5570" operator="containsText" text="REF">
      <formula>NOT(ISERROR(SEARCH("REF",D96)))</formula>
    </cfRule>
  </conditionalFormatting>
  <conditionalFormatting sqref="D100:D102">
    <cfRule type="containsText" dxfId="4121" priority="8491" operator="containsText" text="REF">
      <formula>NOT(ISERROR(SEARCH("REF",D100)))</formula>
    </cfRule>
  </conditionalFormatting>
  <conditionalFormatting sqref="D104">
    <cfRule type="containsText" dxfId="4120" priority="710" operator="containsText" text="REF">
      <formula>NOT(ISERROR(SEARCH("REF",D104)))</formula>
    </cfRule>
  </conditionalFormatting>
  <conditionalFormatting sqref="D106">
    <cfRule type="containsText" dxfId="4119" priority="6283" operator="containsText" text="REF">
      <formula>NOT(ISERROR(SEARCH("REF",D106)))</formula>
    </cfRule>
  </conditionalFormatting>
  <conditionalFormatting sqref="D114">
    <cfRule type="containsText" dxfId="4118" priority="5799" operator="containsText" text="REF">
      <formula>NOT(ISERROR(SEARCH("REF",D114)))</formula>
    </cfRule>
  </conditionalFormatting>
  <conditionalFormatting sqref="D114:D115">
    <cfRule type="containsText" dxfId="4117" priority="5795" operator="containsText" text="欠">
      <formula>NOT(ISERROR(SEARCH("欠",D114)))</formula>
    </cfRule>
  </conditionalFormatting>
  <conditionalFormatting sqref="D76:E77">
    <cfRule type="containsText" dxfId="4116" priority="5117" operator="containsText" text="欠">
      <formula>NOT(ISERROR(SEARCH("欠",D76)))</formula>
    </cfRule>
  </conditionalFormatting>
  <conditionalFormatting sqref="D82:E84">
    <cfRule type="containsText" dxfId="4115" priority="5241" operator="containsText" text="REF">
      <formula>NOT(ISERROR(SEARCH("REF",D82)))</formula>
    </cfRule>
  </conditionalFormatting>
  <conditionalFormatting sqref="D90:E91">
    <cfRule type="containsText" dxfId="4114" priority="5357" operator="containsText" text="欠">
      <formula>NOT(ISERROR(SEARCH("欠",D90)))</formula>
    </cfRule>
  </conditionalFormatting>
  <conditionalFormatting sqref="D98:E99">
    <cfRule type="containsText" dxfId="4113" priority="5557" operator="containsText" text="欠">
      <formula>NOT(ISERROR(SEARCH("欠",D98)))</formula>
    </cfRule>
  </conditionalFormatting>
  <conditionalFormatting sqref="D112:E113">
    <cfRule type="containsText" dxfId="4112" priority="5777" operator="containsText" text="欠">
      <formula>NOT(ISERROR(SEARCH("欠",D112)))</formula>
    </cfRule>
  </conditionalFormatting>
  <conditionalFormatting sqref="D38:F38">
    <cfRule type="containsText" dxfId="4111" priority="595" operator="containsText" text="REF">
      <formula>NOT(ISERROR(SEARCH("REF",D38)))</formula>
    </cfRule>
  </conditionalFormatting>
  <conditionalFormatting sqref="D56:F56">
    <cfRule type="containsText" dxfId="4110" priority="182" operator="containsText" text="REF">
      <formula>NOT(ISERROR(SEARCH("REF",D56)))</formula>
    </cfRule>
  </conditionalFormatting>
  <conditionalFormatting sqref="D112:F112">
    <cfRule type="containsText" dxfId="4109" priority="577" operator="containsText" text="REF">
      <formula>NOT(ISERROR(SEARCH("REF",D112)))</formula>
    </cfRule>
  </conditionalFormatting>
  <conditionalFormatting sqref="D6:G6 D8:E8 D10:F10">
    <cfRule type="containsText" dxfId="4108" priority="21" operator="containsText" text="REF">
      <formula>NOT(ISERROR(SEARCH("REF",D6)))</formula>
    </cfRule>
  </conditionalFormatting>
  <conditionalFormatting sqref="D64:I64">
    <cfRule type="containsText" dxfId="4107" priority="233" operator="containsText" text="REF">
      <formula>NOT(ISERROR(SEARCH("REF",D64)))</formula>
    </cfRule>
  </conditionalFormatting>
  <conditionalFormatting sqref="D76:I76">
    <cfRule type="containsText" dxfId="4106" priority="472" operator="containsText" text="REF">
      <formula>NOT(ISERROR(SEARCH("REF",D76)))</formula>
    </cfRule>
  </conditionalFormatting>
  <conditionalFormatting sqref="E4:E8">
    <cfRule type="containsText" dxfId="4105" priority="3395" operator="containsText" text="欠">
      <formula>NOT(ISERROR(SEARCH("欠",E4)))</formula>
    </cfRule>
  </conditionalFormatting>
  <conditionalFormatting sqref="E10:E64">
    <cfRule type="containsText" dxfId="4104" priority="649" operator="containsText" text="欠">
      <formula>NOT(ISERROR(SEARCH("欠",E10)))</formula>
    </cfRule>
  </conditionalFormatting>
  <conditionalFormatting sqref="E14">
    <cfRule type="containsText" dxfId="4103" priority="4142" operator="containsText" text="REF">
      <formula>NOT(ISERROR(SEARCH("REF",E14)))</formula>
    </cfRule>
  </conditionalFormatting>
  <conditionalFormatting sqref="E18:E20">
    <cfRule type="containsText" dxfId="4102" priority="4241" operator="containsText" text="REF">
      <formula>NOT(ISERROR(SEARCH("REF",E18)))</formula>
    </cfRule>
  </conditionalFormatting>
  <conditionalFormatting sqref="E28">
    <cfRule type="containsText" dxfId="4101" priority="5978" operator="containsText" text="REF">
      <formula>NOT(ISERROR(SEARCH("REF",E28)))</formula>
    </cfRule>
  </conditionalFormatting>
  <conditionalFormatting sqref="E32:E34">
    <cfRule type="containsText" dxfId="4100" priority="4494" operator="containsText" text="REF">
      <formula>NOT(ISERROR(SEARCH("REF",E32)))</formula>
    </cfRule>
  </conditionalFormatting>
  <conditionalFormatting sqref="E42">
    <cfRule type="containsText" dxfId="4099" priority="4604" operator="containsText" text="REF">
      <formula>NOT(ISERROR(SEARCH("REF",E42)))</formula>
    </cfRule>
  </conditionalFormatting>
  <conditionalFormatting sqref="E46:E48">
    <cfRule type="containsText" dxfId="4098" priority="4692" operator="containsText" text="REF">
      <formula>NOT(ISERROR(SEARCH("REF",E46)))</formula>
    </cfRule>
  </conditionalFormatting>
  <conditionalFormatting sqref="E60:E62">
    <cfRule type="containsText" dxfId="4097" priority="4956" operator="containsText" text="REF">
      <formula>NOT(ISERROR(SEARCH("REF",E60)))</formula>
    </cfRule>
  </conditionalFormatting>
  <conditionalFormatting sqref="E66:E92">
    <cfRule type="containsText" dxfId="4096" priority="3384" operator="containsText" text="欠">
      <formula>NOT(ISERROR(SEARCH("欠",E66)))</formula>
    </cfRule>
  </conditionalFormatting>
  <conditionalFormatting sqref="E72">
    <cfRule type="containsText" dxfId="4095" priority="9411" operator="containsText" text="REF">
      <formula>NOT(ISERROR(SEARCH("REF",E72)))</formula>
    </cfRule>
  </conditionalFormatting>
  <conditionalFormatting sqref="E74:E76">
    <cfRule type="containsText" dxfId="4094" priority="5136" operator="containsText" text="REF">
      <formula>NOT(ISERROR(SEARCH("REF",E74)))</formula>
    </cfRule>
  </conditionalFormatting>
  <conditionalFormatting sqref="E88:E90">
    <cfRule type="containsText" dxfId="4093" priority="5376" operator="containsText" text="REF">
      <formula>NOT(ISERROR(SEARCH("REF",E88)))</formula>
    </cfRule>
  </conditionalFormatting>
  <conditionalFormatting sqref="E94:E110">
    <cfRule type="containsText" dxfId="4092" priority="658" operator="containsText" text="欠">
      <formula>NOT(ISERROR(SEARCH("欠",E94)))</formula>
    </cfRule>
  </conditionalFormatting>
  <conditionalFormatting sqref="E102:E104">
    <cfRule type="containsText" dxfId="4091" priority="5621" operator="containsText" text="REF">
      <formula>NOT(ISERROR(SEARCH("REF",E102)))</formula>
    </cfRule>
  </conditionalFormatting>
  <conditionalFormatting sqref="E106:E110">
    <cfRule type="containsText" dxfId="4090" priority="3550" operator="containsText" text="REF">
      <formula>NOT(ISERROR(SEARCH("REF",E106)))</formula>
    </cfRule>
  </conditionalFormatting>
  <conditionalFormatting sqref="E22:F24">
    <cfRule type="containsText" dxfId="4089" priority="329" operator="containsText" text="REF">
      <formula>NOT(ISERROR(SEARCH("REF",E22)))</formula>
    </cfRule>
  </conditionalFormatting>
  <conditionalFormatting sqref="E44:F44">
    <cfRule type="containsText" dxfId="4088" priority="384" operator="containsText" text="REF">
      <formula>NOT(ISERROR(SEARCH("REF",E44)))</formula>
    </cfRule>
  </conditionalFormatting>
  <conditionalFormatting sqref="E50:F52">
    <cfRule type="containsText" dxfId="4087" priority="406" operator="containsText" text="REF">
      <formula>NOT(ISERROR(SEARCH("REF",E50)))</formula>
    </cfRule>
  </conditionalFormatting>
  <conditionalFormatting sqref="E78:F80">
    <cfRule type="containsText" dxfId="4086" priority="490" operator="containsText" text="REF">
      <formula>NOT(ISERROR(SEARCH("REF",E78)))</formula>
    </cfRule>
  </conditionalFormatting>
  <conditionalFormatting sqref="E16:G16">
    <cfRule type="containsText" dxfId="4085" priority="296" operator="containsText" text="REF">
      <formula>NOT(ISERROR(SEARCH("REF",E16)))</formula>
    </cfRule>
  </conditionalFormatting>
  <conditionalFormatting sqref="E86:G86">
    <cfRule type="containsText" dxfId="4084" priority="512" operator="containsText" text="REF">
      <formula>NOT(ISERROR(SEARCH("REF",E86)))</formula>
    </cfRule>
  </conditionalFormatting>
  <conditionalFormatting sqref="E12:H12">
    <cfRule type="containsText" dxfId="4083" priority="583" operator="containsText" text="REF">
      <formula>NOT(ISERROR(SEARCH("REF",E12)))</formula>
    </cfRule>
  </conditionalFormatting>
  <conditionalFormatting sqref="E26:I26">
    <cfRule type="containsText" dxfId="4082" priority="340" operator="containsText" text="REF">
      <formula>NOT(ISERROR(SEARCH("REF",E26)))</formula>
    </cfRule>
  </conditionalFormatting>
  <conditionalFormatting sqref="E40:I40">
    <cfRule type="containsText" dxfId="4081" priority="373" operator="containsText" text="REF">
      <formula>NOT(ISERROR(SEARCH("REF",E40)))</formula>
    </cfRule>
  </conditionalFormatting>
  <conditionalFormatting sqref="E54:I54">
    <cfRule type="containsText" dxfId="4080" priority="592" operator="containsText" text="REF">
      <formula>NOT(ISERROR(SEARCH("REF",E54)))</formula>
    </cfRule>
  </conditionalFormatting>
  <conditionalFormatting sqref="E58:I58">
    <cfRule type="containsText" dxfId="4079" priority="417" operator="containsText" text="REF">
      <formula>NOT(ISERROR(SEARCH("REF",E58)))</formula>
    </cfRule>
  </conditionalFormatting>
  <conditionalFormatting sqref="E96:I96">
    <cfRule type="containsText" dxfId="4078" priority="162" operator="containsText" text="REF">
      <formula>NOT(ISERROR(SEARCH("REF",E96)))</formula>
    </cfRule>
  </conditionalFormatting>
  <conditionalFormatting sqref="E100:I100">
    <cfRule type="containsText" dxfId="4077" priority="210" operator="containsText" text="REF">
      <formula>NOT(ISERROR(SEARCH("REF",E100)))</formula>
    </cfRule>
  </conditionalFormatting>
  <conditionalFormatting sqref="F4:F36">
    <cfRule type="containsText" dxfId="4076" priority="224" operator="containsText" text="欠">
      <formula>NOT(ISERROR(SEARCH("欠",F4)))</formula>
    </cfRule>
  </conditionalFormatting>
  <conditionalFormatting sqref="F28:F30">
    <cfRule type="containsText" dxfId="4075" priority="351" operator="containsText" text="REF">
      <formula>NOT(ISERROR(SEARCH("REF",F28)))</formula>
    </cfRule>
  </conditionalFormatting>
  <conditionalFormatting sqref="F38:F64">
    <cfRule type="containsText" dxfId="4074" priority="178" operator="containsText" text="欠">
      <formula>NOT(ISERROR(SEARCH("欠",F38)))</formula>
    </cfRule>
  </conditionalFormatting>
  <conditionalFormatting sqref="F66:F98">
    <cfRule type="containsText" dxfId="4073" priority="188" operator="containsText" text="欠">
      <formula>NOT(ISERROR(SEARCH("欠",F66)))</formula>
    </cfRule>
  </conditionalFormatting>
  <conditionalFormatting sqref="F84">
    <cfRule type="containsText" dxfId="4072" priority="501" operator="containsText" text="REF">
      <formula>NOT(ISERROR(SEARCH("REF",F84)))</formula>
    </cfRule>
  </conditionalFormatting>
  <conditionalFormatting sqref="F92:F94">
    <cfRule type="containsText" dxfId="4071" priority="548" operator="containsText" text="REF">
      <formula>NOT(ISERROR(SEARCH("REF",F92)))</formula>
    </cfRule>
  </conditionalFormatting>
  <conditionalFormatting sqref="F100:F115">
    <cfRule type="containsText" dxfId="4070" priority="197" operator="containsText" text="欠">
      <formula>NOT(ISERROR(SEARCH("欠",F100)))</formula>
    </cfRule>
  </conditionalFormatting>
  <conditionalFormatting sqref="F106:F109">
    <cfRule type="containsText" dxfId="4069" priority="608" operator="containsText" text="REF">
      <formula>NOT(ISERROR(SEARCH("REF",F106)))</formula>
    </cfRule>
  </conditionalFormatting>
  <conditionalFormatting sqref="F18:G18">
    <cfRule type="containsText" dxfId="4068" priority="307" operator="containsText" text="REF">
      <formula>NOT(ISERROR(SEARCH("REF",F18)))</formula>
    </cfRule>
  </conditionalFormatting>
  <conditionalFormatting sqref="F20:G20">
    <cfRule type="containsText" dxfId="4067" priority="318" operator="containsText" text="REF">
      <formula>NOT(ISERROR(SEARCH("REF",F20)))</formula>
    </cfRule>
  </conditionalFormatting>
  <conditionalFormatting sqref="F34:G34">
    <cfRule type="containsText" dxfId="4066" priority="362" operator="containsText" text="REF">
      <formula>NOT(ISERROR(SEARCH("REF",F34)))</formula>
    </cfRule>
  </conditionalFormatting>
  <conditionalFormatting sqref="F36:G36">
    <cfRule type="containsText" dxfId="4065" priority="225" operator="containsText" text="REF">
      <formula>NOT(ISERROR(SEARCH("REF",F36)))</formula>
    </cfRule>
  </conditionalFormatting>
  <conditionalFormatting sqref="F48:G48">
    <cfRule type="containsText" dxfId="4064" priority="395" operator="containsText" text="REF">
      <formula>NOT(ISERROR(SEARCH("REF",F48)))</formula>
    </cfRule>
  </conditionalFormatting>
  <conditionalFormatting sqref="F70:G72">
    <cfRule type="containsText" dxfId="4063" priority="620" operator="containsText" text="REF">
      <formula>NOT(ISERROR(SEARCH("REF",F70)))</formula>
    </cfRule>
  </conditionalFormatting>
  <conditionalFormatting sqref="F74:G74">
    <cfRule type="containsText" dxfId="4062" priority="461" operator="containsText" text="REF">
      <formula>NOT(ISERROR(SEARCH("REF",F74)))</formula>
    </cfRule>
  </conditionalFormatting>
  <conditionalFormatting sqref="F104:G104">
    <cfRule type="containsText" dxfId="4061" priority="559" operator="containsText" text="REF">
      <formula>NOT(ISERROR(SEARCH("REF",F104)))</formula>
    </cfRule>
  </conditionalFormatting>
  <conditionalFormatting sqref="F4:H4">
    <cfRule type="containsText" dxfId="4060" priority="263" operator="containsText" text="REF">
      <formula>NOT(ISERROR(SEARCH("REF",F4)))</formula>
    </cfRule>
  </conditionalFormatting>
  <conditionalFormatting sqref="F32:H32">
    <cfRule type="containsText" dxfId="4059" priority="643" operator="containsText" text="REF">
      <formula>NOT(ISERROR(SEARCH("REF",F32)))</formula>
    </cfRule>
  </conditionalFormatting>
  <conditionalFormatting sqref="F46:H46">
    <cfRule type="containsText" dxfId="4058" priority="585" operator="containsText" text="REF">
      <formula>NOT(ISERROR(SEARCH("REF",F46)))</formula>
    </cfRule>
  </conditionalFormatting>
  <conditionalFormatting sqref="F62:H62">
    <cfRule type="containsText" dxfId="4057" priority="69" operator="containsText" text="REF">
      <formula>NOT(ISERROR(SEARCH("REF",F62)))</formula>
    </cfRule>
  </conditionalFormatting>
  <conditionalFormatting sqref="F102:H102">
    <cfRule type="containsText" dxfId="4056" priority="628" operator="containsText" text="REF">
      <formula>NOT(ISERROR(SEARCH("REF",F102)))</formula>
    </cfRule>
  </conditionalFormatting>
  <conditionalFormatting sqref="F60:I60">
    <cfRule type="containsText" dxfId="4055" priority="129" operator="containsText" text="REF">
      <formula>NOT(ISERROR(SEARCH("REF",F60)))</formula>
    </cfRule>
  </conditionalFormatting>
  <conditionalFormatting sqref="F82:I82">
    <cfRule type="containsText" dxfId="4054" priority="616" operator="containsText" text="REF">
      <formula>NOT(ISERROR(SEARCH("REF",F82)))</formula>
    </cfRule>
  </conditionalFormatting>
  <conditionalFormatting sqref="F88:I88">
    <cfRule type="containsText" dxfId="4053" priority="219" operator="containsText" text="REF">
      <formula>NOT(ISERROR(SEARCH("REF",F88)))</formula>
    </cfRule>
  </conditionalFormatting>
  <conditionalFormatting sqref="F114:I114">
    <cfRule type="containsText" dxfId="4052" priority="93" operator="containsText" text="REF">
      <formula>NOT(ISERROR(SEARCH("REF",F114)))</formula>
    </cfRule>
  </conditionalFormatting>
  <conditionalFormatting sqref="G8">
    <cfRule type="containsText" dxfId="4051" priority="4065" operator="containsText" text="REF">
      <formula>NOT(ISERROR(SEARCH("REF",G8)))</formula>
    </cfRule>
  </conditionalFormatting>
  <conditionalFormatting sqref="G22">
    <cfRule type="containsText" dxfId="4050" priority="4285" operator="containsText" text="REF">
      <formula>NOT(ISERROR(SEARCH("REF",G22)))</formula>
    </cfRule>
  </conditionalFormatting>
  <conditionalFormatting sqref="G30">
    <cfRule type="containsText" dxfId="4049" priority="8014" operator="containsText" text="REF">
      <formula>NOT(ISERROR(SEARCH("REF",G30)))</formula>
    </cfRule>
  </conditionalFormatting>
  <conditionalFormatting sqref="G33:G52">
    <cfRule type="containsText" dxfId="4048" priority="152" operator="containsText" text="欠">
      <formula>NOT(ISERROR(SEARCH("欠",G33)))</formula>
    </cfRule>
  </conditionalFormatting>
  <conditionalFormatting sqref="G42:G44">
    <cfRule type="containsText" dxfId="4047" priority="4648" operator="containsText" text="REF">
      <formula>NOT(ISERROR(SEARCH("REF",G42)))</formula>
    </cfRule>
  </conditionalFormatting>
  <conditionalFormatting sqref="G50">
    <cfRule type="containsText" dxfId="4046" priority="156" operator="containsText" text="REF">
      <formula>NOT(ISERROR(SEARCH("REF",G50)))</formula>
    </cfRule>
  </conditionalFormatting>
  <conditionalFormatting sqref="G54:G77">
    <cfRule type="containsText" dxfId="4045" priority="125" operator="containsText" text="欠">
      <formula>NOT(ISERROR(SEARCH("欠",G54)))</formula>
    </cfRule>
  </conditionalFormatting>
  <conditionalFormatting sqref="G80:G101">
    <cfRule type="containsText" dxfId="4044" priority="143" operator="containsText" text="欠">
      <formula>NOT(ISERROR(SEARCH("欠",G80)))</formula>
    </cfRule>
  </conditionalFormatting>
  <conditionalFormatting sqref="G92">
    <cfRule type="containsText" dxfId="4043" priority="147" operator="containsText" text="REF">
      <formula>NOT(ISERROR(SEARCH("REF",G92)))</formula>
    </cfRule>
  </conditionalFormatting>
  <conditionalFormatting sqref="G104:G115">
    <cfRule type="containsText" dxfId="4042" priority="5637" operator="containsText" text="欠">
      <formula>NOT(ISERROR(SEARCH("欠",G104)))</formula>
    </cfRule>
  </conditionalFormatting>
  <conditionalFormatting sqref="G106">
    <cfRule type="containsText" dxfId="4041" priority="6274" operator="containsText" text="REF">
      <formula>NOT(ISERROR(SEARCH("REF",G106)))</formula>
    </cfRule>
  </conditionalFormatting>
  <conditionalFormatting sqref="G4:H32">
    <cfRule type="containsText" dxfId="4040" priority="74" operator="containsText" text="欠">
      <formula>NOT(ISERROR(SEARCH("欠",G4)))</formula>
    </cfRule>
  </conditionalFormatting>
  <conditionalFormatting sqref="G78:H79">
    <cfRule type="containsText" dxfId="4039" priority="134" operator="containsText" text="欠">
      <formula>NOT(ISERROR(SEARCH("欠",G78)))</formula>
    </cfRule>
  </conditionalFormatting>
  <conditionalFormatting sqref="G88:H89">
    <cfRule type="containsText" dxfId="4038" priority="5317" operator="containsText" text="欠">
      <formula>NOT(ISERROR(SEARCH("欠",G88)))</formula>
    </cfRule>
  </conditionalFormatting>
  <conditionalFormatting sqref="G96:H97">
    <cfRule type="containsText" dxfId="4037" priority="5517" operator="containsText" text="欠">
      <formula>NOT(ISERROR(SEARCH("欠",G96)))</formula>
    </cfRule>
  </conditionalFormatting>
  <conditionalFormatting sqref="G108:H109">
    <cfRule type="containsText" dxfId="4036" priority="5657" operator="containsText" text="欠">
      <formula>NOT(ISERROR(SEARCH("欠",G108)))</formula>
    </cfRule>
  </conditionalFormatting>
  <conditionalFormatting sqref="G52:I52">
    <cfRule type="containsText" dxfId="4035" priority="3444" operator="containsText" text="REF">
      <formula>NOT(ISERROR(SEARCH("REF",G52)))</formula>
    </cfRule>
  </conditionalFormatting>
  <conditionalFormatting sqref="G78:I78">
    <cfRule type="containsText" dxfId="4034" priority="138" operator="containsText" text="REF">
      <formula>NOT(ISERROR(SEARCH("REF",G78)))</formula>
    </cfRule>
  </conditionalFormatting>
  <conditionalFormatting sqref="G108:I108">
    <cfRule type="containsText" dxfId="4033" priority="5661" operator="containsText" text="REF">
      <formula>NOT(ISERROR(SEARCH("REF",G108)))</formula>
    </cfRule>
  </conditionalFormatting>
  <conditionalFormatting sqref="G110:I110">
    <cfRule type="containsText" dxfId="4032" priority="5701" operator="containsText" text="REF">
      <formula>NOT(ISERROR(SEARCH("REF",G110)))</formula>
    </cfRule>
  </conditionalFormatting>
  <conditionalFormatting sqref="G102:J103">
    <cfRule type="containsText" dxfId="4031" priority="9123" operator="containsText" text="欠">
      <formula>NOT(ISERROR(SEARCH("欠",G102)))</formula>
    </cfRule>
  </conditionalFormatting>
  <conditionalFormatting sqref="G122:AH1048576 B134:E1048576">
    <cfRule type="containsText" dxfId="4030" priority="9487" operator="containsText" text="REF">
      <formula>NOT(ISERROR(SEARCH("REF",B122)))</formula>
    </cfRule>
  </conditionalFormatting>
  <conditionalFormatting sqref="H6:H8">
    <cfRule type="containsText" dxfId="4029" priority="4076" operator="containsText" text="REF">
      <formula>NOT(ISERROR(SEARCH("REF",H6)))</formula>
    </cfRule>
  </conditionalFormatting>
  <conditionalFormatting sqref="H16:H18">
    <cfRule type="containsText" dxfId="4028" priority="4208" operator="containsText" text="REF">
      <formula>NOT(ISERROR(SEARCH("REF",H16)))</formula>
    </cfRule>
  </conditionalFormatting>
  <conditionalFormatting sqref="H20:H22">
    <cfRule type="containsText" dxfId="4027" priority="4296" operator="containsText" text="REF">
      <formula>NOT(ISERROR(SEARCH("REF",H20)))</formula>
    </cfRule>
  </conditionalFormatting>
  <conditionalFormatting sqref="H30:H31">
    <cfRule type="containsText" dxfId="4026" priority="8925" operator="containsText" text="REF">
      <formula>NOT(ISERROR(SEARCH("REF",H30)))</formula>
    </cfRule>
  </conditionalFormatting>
  <conditionalFormatting sqref="H33:H44">
    <cfRule type="containsText" dxfId="4025" priority="3435" operator="containsText" text="欠">
      <formula>NOT(ISERROR(SEARCH("欠",H33)))</formula>
    </cfRule>
  </conditionalFormatting>
  <conditionalFormatting sqref="H34:H36">
    <cfRule type="containsText" dxfId="4024" priority="4538" operator="containsText" text="REF">
      <formula>NOT(ISERROR(SEARCH("REF",H34)))</formula>
    </cfRule>
  </conditionalFormatting>
  <conditionalFormatting sqref="H46:H58">
    <cfRule type="containsText" dxfId="4023" priority="3766" operator="containsText" text="欠">
      <formula>NOT(ISERROR(SEARCH("欠",H46)))</formula>
    </cfRule>
  </conditionalFormatting>
  <conditionalFormatting sqref="H48:H50">
    <cfRule type="containsText" dxfId="4022" priority="4736" operator="containsText" text="REF">
      <formula>NOT(ISERROR(SEARCH("REF",H48)))</formula>
    </cfRule>
  </conditionalFormatting>
  <conditionalFormatting sqref="H60:H62">
    <cfRule type="containsText" dxfId="4021" priority="68" operator="containsText" text="欠">
      <formula>NOT(ISERROR(SEARCH("欠",H60)))</formula>
    </cfRule>
  </conditionalFormatting>
  <conditionalFormatting sqref="H64:H76">
    <cfRule type="containsText" dxfId="4020" priority="116" operator="containsText" text="欠">
      <formula>NOT(ISERROR(SEARCH("欠",H64)))</formula>
    </cfRule>
  </conditionalFormatting>
  <conditionalFormatting sqref="H72:H74">
    <cfRule type="containsText" dxfId="4019" priority="5088" operator="containsText" text="REF">
      <formula>NOT(ISERROR(SEARCH("REF",H72)))</formula>
    </cfRule>
  </conditionalFormatting>
  <conditionalFormatting sqref="H80:H100">
    <cfRule type="containsText" dxfId="4018" priority="98" operator="containsText" text="欠">
      <formula>NOT(ISERROR(SEARCH("欠",H80)))</formula>
    </cfRule>
  </conditionalFormatting>
  <conditionalFormatting sqref="H86:H88">
    <cfRule type="containsText" dxfId="4017" priority="5336" operator="containsText" text="REF">
      <formula>NOT(ISERROR(SEARCH("REF",H86)))</formula>
    </cfRule>
  </conditionalFormatting>
  <conditionalFormatting sqref="H90:H92">
    <cfRule type="containsText" dxfId="4016" priority="5401" operator="containsText" text="REF">
      <formula>NOT(ISERROR(SEARCH("REF",H90)))</formula>
    </cfRule>
  </conditionalFormatting>
  <conditionalFormatting sqref="H104:H106">
    <cfRule type="containsText" dxfId="4015" priority="6265" operator="containsText" text="REF">
      <formula>NOT(ISERROR(SEARCH("REF",H104)))</formula>
    </cfRule>
  </conditionalFormatting>
  <conditionalFormatting sqref="H104:H114">
    <cfRule type="containsText" dxfId="4014" priority="92" operator="containsText" text="欠">
      <formula>NOT(ISERROR(SEARCH("欠",H104)))</formula>
    </cfRule>
  </conditionalFormatting>
  <conditionalFormatting sqref="H10:I10">
    <cfRule type="containsText" dxfId="4013" priority="3912" operator="containsText" text="REF">
      <formula>NOT(ISERROR(SEARCH("REF",H10)))</formula>
    </cfRule>
  </conditionalFormatting>
  <conditionalFormatting sqref="H14:I14">
    <cfRule type="containsText" dxfId="4012" priority="4109" operator="containsText" text="REF">
      <formula>NOT(ISERROR(SEARCH("REF",H14)))</formula>
    </cfRule>
  </conditionalFormatting>
  <conditionalFormatting sqref="H24:I24">
    <cfRule type="containsText" dxfId="4011" priority="87" operator="containsText" text="REF">
      <formula>NOT(ISERROR(SEARCH("REF",H24)))</formula>
    </cfRule>
  </conditionalFormatting>
  <conditionalFormatting sqref="H28:I28">
    <cfRule type="containsText" dxfId="4010" priority="78" operator="containsText" text="REF">
      <formula>NOT(ISERROR(SEARCH("REF",H28)))</formula>
    </cfRule>
  </conditionalFormatting>
  <conditionalFormatting sqref="H38:I38">
    <cfRule type="containsText" dxfId="4009" priority="7992" operator="containsText" text="REF">
      <formula>NOT(ISERROR(SEARCH("REF",H38)))</formula>
    </cfRule>
  </conditionalFormatting>
  <conditionalFormatting sqref="H42:I42">
    <cfRule type="containsText" dxfId="4008" priority="4549" operator="containsText" text="REF">
      <formula>NOT(ISERROR(SEARCH("REF",H42)))</formula>
    </cfRule>
  </conditionalFormatting>
  <conditionalFormatting sqref="H44:I44">
    <cfRule type="containsText" dxfId="4007" priority="3436" operator="containsText" text="REF">
      <formula>NOT(ISERROR(SEARCH("REF",H44)))</formula>
    </cfRule>
  </conditionalFormatting>
  <conditionalFormatting sqref="H56:I56">
    <cfRule type="containsText" dxfId="4006" priority="9423" operator="containsText" text="REF">
      <formula>NOT(ISERROR(SEARCH("REF",H56)))</formula>
    </cfRule>
  </conditionalFormatting>
  <conditionalFormatting sqref="H66:I66">
    <cfRule type="containsText" dxfId="4005" priority="3682" operator="containsText" text="REF">
      <formula>NOT(ISERROR(SEARCH("REF",H66)))</formula>
    </cfRule>
  </conditionalFormatting>
  <conditionalFormatting sqref="H70:I70">
    <cfRule type="containsText" dxfId="4004" priority="120" operator="containsText" text="REF">
      <formula>NOT(ISERROR(SEARCH("REF",H70)))</formula>
    </cfRule>
  </conditionalFormatting>
  <conditionalFormatting sqref="H80:I80">
    <cfRule type="containsText" dxfId="4003" priority="5181" operator="containsText" text="REF">
      <formula>NOT(ISERROR(SEARCH("REF",H80)))</formula>
    </cfRule>
  </conditionalFormatting>
  <conditionalFormatting sqref="H80:I81">
    <cfRule type="containsText" dxfId="4002" priority="5177" operator="containsText" text="欠">
      <formula>NOT(ISERROR(SEARCH("欠",H80)))</formula>
    </cfRule>
  </conditionalFormatting>
  <conditionalFormatting sqref="H94:I94">
    <cfRule type="containsText" dxfId="4001" priority="102" operator="containsText" text="REF">
      <formula>NOT(ISERROR(SEARCH("REF",H94)))</formula>
    </cfRule>
  </conditionalFormatting>
  <conditionalFormatting sqref="H98:I98">
    <cfRule type="containsText" dxfId="4000" priority="111" operator="containsText" text="REF">
      <formula>NOT(ISERROR(SEARCH("REF",H98)))</formula>
    </cfRule>
  </conditionalFormatting>
  <conditionalFormatting sqref="H110:I113">
    <cfRule type="containsText" dxfId="3999" priority="5697" operator="containsText" text="欠">
      <formula>NOT(ISERROR(SEARCH("欠",H110)))</formula>
    </cfRule>
  </conditionalFormatting>
  <conditionalFormatting sqref="H112:I112">
    <cfRule type="containsText" dxfId="3998" priority="5741" operator="containsText" text="REF">
      <formula>NOT(ISERROR(SEARCH("REF",H112)))</formula>
    </cfRule>
  </conditionalFormatting>
  <conditionalFormatting sqref="I6">
    <cfRule type="containsText" dxfId="3997" priority="3901" operator="containsText" text="REF">
      <formula>NOT(ISERROR(SEARCH("REF",I6)))</formula>
    </cfRule>
  </conditionalFormatting>
  <conditionalFormatting sqref="I6:I17">
    <cfRule type="containsText" dxfId="3996" priority="3843" operator="containsText" text="欠">
      <formula>NOT(ISERROR(SEARCH("欠",I6)))</formula>
    </cfRule>
  </conditionalFormatting>
  <conditionalFormatting sqref="I8">
    <cfRule type="containsText" dxfId="3995" priority="4098" operator="containsText" text="REF">
      <formula>NOT(ISERROR(SEARCH("REF",I8)))</formula>
    </cfRule>
  </conditionalFormatting>
  <conditionalFormatting sqref="I16">
    <cfRule type="containsText" dxfId="3994" priority="3847" operator="containsText" text="REF">
      <formula>NOT(ISERROR(SEARCH("REF",I16)))</formula>
    </cfRule>
  </conditionalFormatting>
  <conditionalFormatting sqref="I20">
    <cfRule type="containsText" dxfId="3993" priority="3858" operator="containsText" text="REF">
      <formula>NOT(ISERROR(SEARCH("REF",I20)))</formula>
    </cfRule>
  </conditionalFormatting>
  <conditionalFormatting sqref="I20:I26">
    <cfRule type="containsText" dxfId="3992" priority="3403" operator="containsText" text="欠">
      <formula>NOT(ISERROR(SEARCH("欠",I20)))</formula>
    </cfRule>
  </conditionalFormatting>
  <conditionalFormatting sqref="I22">
    <cfRule type="containsText" dxfId="3991" priority="4318" operator="containsText" text="REF">
      <formula>NOT(ISERROR(SEARCH("REF",I22)))</formula>
    </cfRule>
  </conditionalFormatting>
  <conditionalFormatting sqref="I28:I31">
    <cfRule type="containsText" dxfId="3990" priority="4446" operator="containsText" text="欠">
      <formula>NOT(ISERROR(SEARCH("欠",I28)))</formula>
    </cfRule>
  </conditionalFormatting>
  <conditionalFormatting sqref="I30">
    <cfRule type="containsText" dxfId="3989" priority="6721" operator="containsText" text="REF">
      <formula>NOT(ISERROR(SEARCH("REF",I30)))</formula>
    </cfRule>
  </conditionalFormatting>
  <conditionalFormatting sqref="I34">
    <cfRule type="containsText" dxfId="3988" priority="3836" operator="containsText" text="REF">
      <formula>NOT(ISERROR(SEARCH("REF",I34)))</formula>
    </cfRule>
  </conditionalFormatting>
  <conditionalFormatting sqref="I34:I40">
    <cfRule type="containsText" dxfId="3987" priority="3427" operator="containsText" text="欠">
      <formula>NOT(ISERROR(SEARCH("欠",I34)))</formula>
    </cfRule>
  </conditionalFormatting>
  <conditionalFormatting sqref="I36">
    <cfRule type="containsText" dxfId="3986" priority="7996" operator="containsText" text="REF">
      <formula>NOT(ISERROR(SEARCH("REF",I36)))</formula>
    </cfRule>
  </conditionalFormatting>
  <conditionalFormatting sqref="I42:I54">
    <cfRule type="containsText" dxfId="3985" priority="3451" operator="containsText" text="欠">
      <formula>NOT(ISERROR(SEARCH("欠",I42)))</formula>
    </cfRule>
  </conditionalFormatting>
  <conditionalFormatting sqref="I48">
    <cfRule type="containsText" dxfId="3984" priority="3792" operator="containsText" text="REF">
      <formula>NOT(ISERROR(SEARCH("REF",I48)))</formula>
    </cfRule>
  </conditionalFormatting>
  <conditionalFormatting sqref="I50">
    <cfRule type="containsText" dxfId="3983" priority="3781" operator="containsText" text="REF">
      <formula>NOT(ISERROR(SEARCH("REF",I50)))</formula>
    </cfRule>
  </conditionalFormatting>
  <conditionalFormatting sqref="I56:I60">
    <cfRule type="containsText" dxfId="3982" priority="3459" operator="containsText" text="欠">
      <formula>NOT(ISERROR(SEARCH("欠",I56)))</formula>
    </cfRule>
  </conditionalFormatting>
  <conditionalFormatting sqref="I63:I88">
    <cfRule type="containsText" dxfId="3981" priority="169" operator="containsText" text="欠">
      <formula>NOT(ISERROR(SEARCH("欠",I63)))</formula>
    </cfRule>
  </conditionalFormatting>
  <conditionalFormatting sqref="I72">
    <cfRule type="containsText" dxfId="3980" priority="9378" operator="containsText" text="REF">
      <formula>NOT(ISERROR(SEARCH("REF",I72)))</formula>
    </cfRule>
  </conditionalFormatting>
  <conditionalFormatting sqref="I86 I90">
    <cfRule type="containsText" dxfId="3979" priority="3605" operator="containsText" text="REF">
      <formula>NOT(ISERROR(SEARCH("REF",I86)))</formula>
    </cfRule>
  </conditionalFormatting>
  <conditionalFormatting sqref="I90:I96">
    <cfRule type="containsText" dxfId="3978" priority="161" operator="containsText" text="欠">
      <formula>NOT(ISERROR(SEARCH("欠",I90)))</formula>
    </cfRule>
  </conditionalFormatting>
  <conditionalFormatting sqref="I92">
    <cfRule type="containsText" dxfId="3977" priority="5421" operator="containsText" text="REF">
      <formula>NOT(ISERROR(SEARCH("REF",I92)))</formula>
    </cfRule>
  </conditionalFormatting>
  <conditionalFormatting sqref="I98:I101">
    <cfRule type="containsText" dxfId="3976" priority="3579" operator="containsText" text="欠">
      <formula>NOT(ISERROR(SEARCH("欠",I98)))</formula>
    </cfRule>
  </conditionalFormatting>
  <conditionalFormatting sqref="I104">
    <cfRule type="containsText" dxfId="3975" priority="9156" operator="containsText" text="REF">
      <formula>NOT(ISERROR(SEARCH("REF",I104)))</formula>
    </cfRule>
  </conditionalFormatting>
  <conditionalFormatting sqref="I106">
    <cfRule type="containsText" dxfId="3974" priority="6256" operator="containsText" text="REF">
      <formula>NOT(ISERROR(SEARCH("REF",I106)))</formula>
    </cfRule>
  </conditionalFormatting>
  <conditionalFormatting sqref="I4:J5 J14:J17">
    <cfRule type="containsText" dxfId="3973" priority="9045" operator="containsText" text="欠">
      <formula>NOT(ISERROR(SEARCH("欠",I4)))</formula>
    </cfRule>
  </conditionalFormatting>
  <conditionalFormatting sqref="I18:J19">
    <cfRule type="containsText" dxfId="3972" priority="8980" operator="containsText" text="欠">
      <formula>NOT(ISERROR(SEARCH("欠",I18)))</formula>
    </cfRule>
  </conditionalFormatting>
  <conditionalFormatting sqref="I104:J115">
    <cfRule type="containsText" dxfId="3971" priority="3531" operator="containsText" text="欠">
      <formula>NOT(ISERROR(SEARCH("欠",I104)))</formula>
    </cfRule>
  </conditionalFormatting>
  <conditionalFormatting sqref="I32:K33">
    <cfRule type="containsText" dxfId="3970" priority="9579" operator="containsText" text="欠">
      <formula>NOT(ISERROR(SEARCH("欠",I32)))</formula>
    </cfRule>
  </conditionalFormatting>
  <conditionalFormatting sqref="J34:J53">
    <cfRule type="containsText" dxfId="3969" priority="8855" operator="containsText" text="欠">
      <formula>NOT(ISERROR(SEARCH("欠",J34)))</formula>
    </cfRule>
  </conditionalFormatting>
  <conditionalFormatting sqref="J56:J81">
    <cfRule type="containsText" dxfId="3968" priority="8702" operator="containsText" text="欠">
      <formula>NOT(ISERROR(SEARCH("欠",J56)))</formula>
    </cfRule>
  </conditionalFormatting>
  <conditionalFormatting sqref="J90:J101">
    <cfRule type="containsText" dxfId="3967" priority="8489" operator="containsText" text="欠">
      <formula>NOT(ISERROR(SEARCH("欠",J90)))</formula>
    </cfRule>
  </conditionalFormatting>
  <conditionalFormatting sqref="J6:K13">
    <cfRule type="containsText" dxfId="3966" priority="1158" operator="containsText" text="欠">
      <formula>NOT(ISERROR(SEARCH("欠",J6)))</formula>
    </cfRule>
  </conditionalFormatting>
  <conditionalFormatting sqref="J20:K31">
    <cfRule type="containsText" dxfId="3965" priority="1114" operator="containsText" text="欠">
      <formula>NOT(ISERROR(SEARCH("欠",J20)))</formula>
    </cfRule>
  </conditionalFormatting>
  <conditionalFormatting sqref="J82:K87">
    <cfRule type="containsText" dxfId="3964" priority="2773" operator="containsText" text="欠">
      <formula>NOT(ISERROR(SEARCH("欠",J82)))</formula>
    </cfRule>
  </conditionalFormatting>
  <conditionalFormatting sqref="J88:M89">
    <cfRule type="containsText" dxfId="3963" priority="2784" operator="containsText" text="欠">
      <formula>NOT(ISERROR(SEARCH("欠",J88)))</formula>
    </cfRule>
  </conditionalFormatting>
  <conditionalFormatting sqref="J54:O55">
    <cfRule type="containsText" dxfId="3962" priority="2184" operator="containsText" text="欠">
      <formula>NOT(ISERROR(SEARCH("欠",J54)))</formula>
    </cfRule>
  </conditionalFormatting>
  <conditionalFormatting sqref="K4">
    <cfRule type="containsText" dxfId="3961" priority="814" operator="containsText" text="欠">
      <formula>NOT(ISERROR(SEARCH("欠",K4)))</formula>
    </cfRule>
  </conditionalFormatting>
  <conditionalFormatting sqref="K8">
    <cfRule type="containsText" dxfId="3960" priority="1162" operator="containsText" text="REF">
      <formula>NOT(ISERROR(SEARCH("REF",K8)))</formula>
    </cfRule>
  </conditionalFormatting>
  <conditionalFormatting sqref="K14:K18">
    <cfRule type="containsText" dxfId="3959" priority="836" operator="containsText" text="欠">
      <formula>NOT(ISERROR(SEARCH("欠",K14)))</formula>
    </cfRule>
  </conditionalFormatting>
  <conditionalFormatting sqref="K22">
    <cfRule type="containsText" dxfId="3958" priority="1129" operator="containsText" text="REF">
      <formula>NOT(ISERROR(SEARCH("REF",K22)))</formula>
    </cfRule>
  </conditionalFormatting>
  <conditionalFormatting sqref="K28">
    <cfRule type="containsText" dxfId="3957" priority="1118" operator="containsText" text="REF">
      <formula>NOT(ISERROR(SEARCH("REF",K28)))</formula>
    </cfRule>
  </conditionalFormatting>
  <conditionalFormatting sqref="K34:K43">
    <cfRule type="containsText" dxfId="3956" priority="1092" operator="containsText" text="欠">
      <formula>NOT(ISERROR(SEARCH("欠",K34)))</formula>
    </cfRule>
  </conditionalFormatting>
  <conditionalFormatting sqref="K36">
    <cfRule type="containsText" dxfId="3955" priority="1107" operator="containsText" text="REF">
      <formula>NOT(ISERROR(SEARCH("REF",K36)))</formula>
    </cfRule>
  </conditionalFormatting>
  <conditionalFormatting sqref="K38">
    <cfRule type="containsText" dxfId="3954" priority="7397" operator="containsText" text="REF">
      <formula>NOT(ISERROR(SEARCH("REF",K38)))</formula>
    </cfRule>
  </conditionalFormatting>
  <conditionalFormatting sqref="K42">
    <cfRule type="containsText" dxfId="3953" priority="1096" operator="containsText" text="REF">
      <formula>NOT(ISERROR(SEARCH("REF",K42)))</formula>
    </cfRule>
  </conditionalFormatting>
  <conditionalFormatting sqref="K45:K53">
    <cfRule type="containsText" dxfId="3952" priority="1081" operator="containsText" text="欠">
      <formula>NOT(ISERROR(SEARCH("欠",K45)))</formula>
    </cfRule>
  </conditionalFormatting>
  <conditionalFormatting sqref="K46:K48">
    <cfRule type="containsText" dxfId="3951" priority="2088" operator="containsText" text="REF">
      <formula>NOT(ISERROR(SEARCH("REF",K46)))</formula>
    </cfRule>
  </conditionalFormatting>
  <conditionalFormatting sqref="K50">
    <cfRule type="containsText" dxfId="3950" priority="1085" operator="containsText" text="REF">
      <formula>NOT(ISERROR(SEARCH("REF",K50)))</formula>
    </cfRule>
  </conditionalFormatting>
  <conditionalFormatting sqref="K56">
    <cfRule type="containsText" dxfId="3949" priority="9381" operator="containsText" text="REF">
      <formula>NOT(ISERROR(SEARCH("REF",K56)))</formula>
    </cfRule>
  </conditionalFormatting>
  <conditionalFormatting sqref="K56:K67">
    <cfRule type="containsText" dxfId="3948" priority="6548" operator="containsText" text="欠">
      <formula>NOT(ISERROR(SEARCH("欠",K56)))</formula>
    </cfRule>
  </conditionalFormatting>
  <conditionalFormatting sqref="K60:K62">
    <cfRule type="containsText" dxfId="3947" priority="2337" operator="containsText" text="REF">
      <formula>NOT(ISERROR(SEARCH("REF",K60)))</formula>
    </cfRule>
  </conditionalFormatting>
  <conditionalFormatting sqref="K69:K75">
    <cfRule type="containsText" dxfId="3946" priority="1048" operator="containsText" text="欠">
      <formula>NOT(ISERROR(SEARCH("欠",K69)))</formula>
    </cfRule>
  </conditionalFormatting>
  <conditionalFormatting sqref="K77:K81">
    <cfRule type="containsText" dxfId="3945" priority="1026" operator="containsText" text="欠">
      <formula>NOT(ISERROR(SEARCH("欠",K77)))</formula>
    </cfRule>
  </conditionalFormatting>
  <conditionalFormatting sqref="K90:K97">
    <cfRule type="containsText" dxfId="3944" priority="1015" operator="containsText" text="欠">
      <formula>NOT(ISERROR(SEARCH("欠",K90)))</formula>
    </cfRule>
  </conditionalFormatting>
  <conditionalFormatting sqref="K92">
    <cfRule type="containsText" dxfId="3943" priority="1019" operator="containsText" text="REF">
      <formula>NOT(ISERROR(SEARCH("REF",K92)))</formula>
    </cfRule>
  </conditionalFormatting>
  <conditionalFormatting sqref="K99">
    <cfRule type="containsText" dxfId="3942" priority="5847" operator="containsText" text="欠">
      <formula>NOT(ISERROR(SEARCH("欠",K99)))</formula>
    </cfRule>
  </conditionalFormatting>
  <conditionalFormatting sqref="K101:K115">
    <cfRule type="containsText" dxfId="3941" priority="766" operator="containsText" text="欠">
      <formula>NOT(ISERROR(SEARCH("欠",K101)))</formula>
    </cfRule>
  </conditionalFormatting>
  <conditionalFormatting sqref="K106">
    <cfRule type="containsText" dxfId="3940" priority="6158" operator="containsText" text="REF">
      <formula>NOT(ISERROR(SEARCH("REF",K106)))</formula>
    </cfRule>
  </conditionalFormatting>
  <conditionalFormatting sqref="K110">
    <cfRule type="containsText" dxfId="3939" priority="770" operator="containsText" text="REF">
      <formula>NOT(ISERROR(SEARCH("REF",K110)))</formula>
    </cfRule>
  </conditionalFormatting>
  <conditionalFormatting sqref="K6:L7">
    <cfRule type="containsText" dxfId="3938" priority="1251" operator="containsText" text="欠">
      <formula>NOT(ISERROR(SEARCH("欠",K6)))</formula>
    </cfRule>
  </conditionalFormatting>
  <conditionalFormatting sqref="K10:L10">
    <cfRule type="containsText" dxfId="3937" priority="1335" operator="containsText" text="REF">
      <formula>NOT(ISERROR(SEARCH("REF",K10)))</formula>
    </cfRule>
  </conditionalFormatting>
  <conditionalFormatting sqref="K10:L11">
    <cfRule type="containsText" dxfId="3936" priority="1331" operator="containsText" text="欠">
      <formula>NOT(ISERROR(SEARCH("欠",K10)))</formula>
    </cfRule>
  </conditionalFormatting>
  <conditionalFormatting sqref="K16:L16">
    <cfRule type="containsText" dxfId="3935" priority="1455" operator="containsText" text="REF">
      <formula>NOT(ISERROR(SEARCH("REF",K16)))</formula>
    </cfRule>
  </conditionalFormatting>
  <conditionalFormatting sqref="K16:L17">
    <cfRule type="containsText" dxfId="3934" priority="1451" operator="containsText" text="欠">
      <formula>NOT(ISERROR(SEARCH("欠",K16)))</formula>
    </cfRule>
  </conditionalFormatting>
  <conditionalFormatting sqref="K20:L20">
    <cfRule type="containsText" dxfId="3933" priority="1140" operator="containsText" text="REF">
      <formula>NOT(ISERROR(SEARCH("REF",K20)))</formula>
    </cfRule>
  </conditionalFormatting>
  <conditionalFormatting sqref="K24:L24">
    <cfRule type="containsText" dxfId="3932" priority="1595" operator="containsText" text="REF">
      <formula>NOT(ISERROR(SEARCH("REF",K24)))</formula>
    </cfRule>
  </conditionalFormatting>
  <conditionalFormatting sqref="K24:L25">
    <cfRule type="containsText" dxfId="3931" priority="1591" operator="containsText" text="欠">
      <formula>NOT(ISERROR(SEARCH("欠",K24)))</formula>
    </cfRule>
  </conditionalFormatting>
  <conditionalFormatting sqref="K30:L30">
    <cfRule type="containsText" dxfId="3930" priority="5966" operator="containsText" text="REF">
      <formula>NOT(ISERROR(SEARCH("REF",K30)))</formula>
    </cfRule>
  </conditionalFormatting>
  <conditionalFormatting sqref="K34:L35">
    <cfRule type="containsText" dxfId="3929" priority="1771" operator="containsText" text="欠">
      <formula>NOT(ISERROR(SEARCH("欠",K34)))</formula>
    </cfRule>
  </conditionalFormatting>
  <conditionalFormatting sqref="K58:L58">
    <cfRule type="containsText" dxfId="3928" priority="2228" operator="containsText" text="REF">
      <formula>NOT(ISERROR(SEARCH("REF",K58)))</formula>
    </cfRule>
  </conditionalFormatting>
  <conditionalFormatting sqref="K58:L59">
    <cfRule type="containsText" dxfId="3927" priority="2224" operator="containsText" text="欠">
      <formula>NOT(ISERROR(SEARCH("欠",K58)))</formula>
    </cfRule>
  </conditionalFormatting>
  <conditionalFormatting sqref="K62:L62">
    <cfRule type="containsText" dxfId="3926" priority="2328" operator="containsText" text="REF">
      <formula>NOT(ISERROR(SEARCH("REF",K62)))</formula>
    </cfRule>
  </conditionalFormatting>
  <conditionalFormatting sqref="K62:L63">
    <cfRule type="containsText" dxfId="3925" priority="2324" operator="containsText" text="欠">
      <formula>NOT(ISERROR(SEARCH("欠",K62)))</formula>
    </cfRule>
  </conditionalFormatting>
  <conditionalFormatting sqref="K66:L66">
    <cfRule type="containsText" dxfId="3924" priority="2428" operator="containsText" text="REF">
      <formula>NOT(ISERROR(SEARCH("REF",K66)))</formula>
    </cfRule>
  </conditionalFormatting>
  <conditionalFormatting sqref="K66:L67">
    <cfRule type="containsText" dxfId="3923" priority="2424" operator="containsText" text="欠">
      <formula>NOT(ISERROR(SEARCH("欠",K66)))</formula>
    </cfRule>
  </conditionalFormatting>
  <conditionalFormatting sqref="K72:L72">
    <cfRule type="containsText" dxfId="3922" priority="9390" operator="containsText" text="REF">
      <formula>NOT(ISERROR(SEARCH("REF",K72)))</formula>
    </cfRule>
  </conditionalFormatting>
  <conditionalFormatting sqref="K80:L80">
    <cfRule type="containsText" dxfId="3921" priority="2668" operator="containsText" text="REF">
      <formula>NOT(ISERROR(SEARCH("REF",K80)))</formula>
    </cfRule>
  </conditionalFormatting>
  <conditionalFormatting sqref="K80:L81">
    <cfRule type="containsText" dxfId="3920" priority="2664" operator="containsText" text="欠">
      <formula>NOT(ISERROR(SEARCH("欠",K80)))</formula>
    </cfRule>
  </conditionalFormatting>
  <conditionalFormatting sqref="K86:L86">
    <cfRule type="containsText" dxfId="3919" priority="2768" operator="containsText" text="REF">
      <formula>NOT(ISERROR(SEARCH("REF",K86)))</formula>
    </cfRule>
  </conditionalFormatting>
  <conditionalFormatting sqref="K86:L87">
    <cfRule type="containsText" dxfId="3918" priority="2764" operator="containsText" text="欠">
      <formula>NOT(ISERROR(SEARCH("欠",K86)))</formula>
    </cfRule>
  </conditionalFormatting>
  <conditionalFormatting sqref="K90:L91">
    <cfRule type="containsText" dxfId="3917" priority="2864" operator="containsText" text="欠">
      <formula>NOT(ISERROR(SEARCH("欠",K90)))</formula>
    </cfRule>
  </conditionalFormatting>
  <conditionalFormatting sqref="K94:L94">
    <cfRule type="containsText" dxfId="3916" priority="2888" operator="containsText" text="REF">
      <formula>NOT(ISERROR(SEARCH("REF",K94)))</formula>
    </cfRule>
  </conditionalFormatting>
  <conditionalFormatting sqref="K94:L95">
    <cfRule type="containsText" dxfId="3915" priority="2884" operator="containsText" text="欠">
      <formula>NOT(ISERROR(SEARCH("欠",K94)))</formula>
    </cfRule>
  </conditionalFormatting>
  <conditionalFormatting sqref="K104:L105">
    <cfRule type="containsText" dxfId="3914" priority="3104" operator="containsText" text="欠">
      <formula>NOT(ISERROR(SEARCH("欠",K104)))</formula>
    </cfRule>
  </conditionalFormatting>
  <conditionalFormatting sqref="K108:L108">
    <cfRule type="containsText" dxfId="3913" priority="3328" operator="containsText" text="REF">
      <formula>NOT(ISERROR(SEARCH("REF",K108)))</formula>
    </cfRule>
  </conditionalFormatting>
  <conditionalFormatting sqref="K108:L109">
    <cfRule type="containsText" dxfId="3912" priority="3324" operator="containsText" text="欠">
      <formula>NOT(ISERROR(SEARCH("欠",K108)))</formula>
    </cfRule>
  </conditionalFormatting>
  <conditionalFormatting sqref="K112:L115">
    <cfRule type="containsText" dxfId="3911" priority="3344" operator="containsText" text="欠">
      <formula>NOT(ISERROR(SEARCH("欠",K112)))</formula>
    </cfRule>
  </conditionalFormatting>
  <conditionalFormatting sqref="K114:L114">
    <cfRule type="containsText" dxfId="3910" priority="3368" operator="containsText" text="REF">
      <formula>NOT(ISERROR(SEARCH("REF",K114)))</formula>
    </cfRule>
  </conditionalFormatting>
  <conditionalFormatting sqref="K34:M34">
    <cfRule type="containsText" dxfId="3909" priority="1775" operator="containsText" text="REF">
      <formula>NOT(ISERROR(SEARCH("REF",K34)))</formula>
    </cfRule>
  </conditionalFormatting>
  <conditionalFormatting sqref="K4:N4">
    <cfRule type="containsText" dxfId="3908" priority="818" operator="containsText" text="REF">
      <formula>NOT(ISERROR(SEARCH("REF",K4)))</formula>
    </cfRule>
  </conditionalFormatting>
  <conditionalFormatting sqref="K14:N14">
    <cfRule type="containsText" dxfId="3907" priority="829" operator="containsText" text="REF">
      <formula>NOT(ISERROR(SEARCH("REF",K14)))</formula>
    </cfRule>
  </conditionalFormatting>
  <conditionalFormatting sqref="K18:N18">
    <cfRule type="containsText" dxfId="3906" priority="840" operator="containsText" text="REF">
      <formula>NOT(ISERROR(SEARCH("REF",K18)))</formula>
    </cfRule>
  </conditionalFormatting>
  <conditionalFormatting sqref="K78:N78">
    <cfRule type="containsText" dxfId="3905" priority="800" operator="containsText" text="REF">
      <formula>NOT(ISERROR(SEARCH("REF",K78)))</formula>
    </cfRule>
  </conditionalFormatting>
  <conditionalFormatting sqref="K90:N90">
    <cfRule type="containsText" dxfId="3904" priority="2848" operator="containsText" text="REF">
      <formula>NOT(ISERROR(SEARCH("REF",K90)))</formula>
    </cfRule>
  </conditionalFormatting>
  <conditionalFormatting sqref="K12:O12">
    <cfRule type="containsText" dxfId="3903" priority="1375" operator="containsText" text="REF">
      <formula>NOT(ISERROR(SEARCH("REF",K12)))</formula>
    </cfRule>
  </conditionalFormatting>
  <conditionalFormatting sqref="K6:P6">
    <cfRule type="containsText" dxfId="3902" priority="1173" operator="containsText" text="REF">
      <formula>NOT(ISERROR(SEARCH("REF",K6)))</formula>
    </cfRule>
  </conditionalFormatting>
  <conditionalFormatting sqref="K74:P74">
    <cfRule type="containsText" dxfId="3901" priority="734" operator="containsText" text="REF">
      <formula>NOT(ISERROR(SEARCH("REF",K74)))</formula>
    </cfRule>
  </conditionalFormatting>
  <conditionalFormatting sqref="K52:Q52">
    <cfRule type="containsText" dxfId="3900" priority="862" operator="containsText" text="REF">
      <formula>NOT(ISERROR(SEARCH("REF",K52)))</formula>
    </cfRule>
  </conditionalFormatting>
  <conditionalFormatting sqref="K64:Q64">
    <cfRule type="containsText" dxfId="3899" priority="895" operator="containsText" text="REF">
      <formula>NOT(ISERROR(SEARCH("REF",K64)))</formula>
    </cfRule>
  </conditionalFormatting>
  <conditionalFormatting sqref="K104:Q104">
    <cfRule type="containsText" dxfId="3898" priority="777" operator="containsText" text="REF">
      <formula>NOT(ISERROR(SEARCH("REF",K104)))</formula>
    </cfRule>
  </conditionalFormatting>
  <conditionalFormatting sqref="K112:Q112">
    <cfRule type="containsText" dxfId="3897" priority="983" operator="containsText" text="REF">
      <formula>NOT(ISERROR(SEARCH("REF",K112)))</formula>
    </cfRule>
  </conditionalFormatting>
  <conditionalFormatting sqref="L4:L14">
    <cfRule type="containsText" dxfId="3896" priority="825" operator="containsText" text="欠">
      <formula>NOT(ISERROR(SEARCH("欠",L4)))</formula>
    </cfRule>
  </conditionalFormatting>
  <conditionalFormatting sqref="L16:L64">
    <cfRule type="containsText" dxfId="3895" priority="891" operator="containsText" text="欠">
      <formula>NOT(ISERROR(SEARCH("欠",L16)))</formula>
    </cfRule>
  </conditionalFormatting>
  <conditionalFormatting sqref="L36:L38">
    <cfRule type="containsText" dxfId="3894" priority="7375" operator="containsText" text="REF">
      <formula>NOT(ISERROR(SEARCH("REF",L36)))</formula>
    </cfRule>
  </conditionalFormatting>
  <conditionalFormatting sqref="L66:L78">
    <cfRule type="containsText" dxfId="3893" priority="946" operator="containsText" text="欠">
      <formula>NOT(ISERROR(SEARCH("欠",L66)))</formula>
    </cfRule>
  </conditionalFormatting>
  <conditionalFormatting sqref="L80:L98">
    <cfRule type="containsText" dxfId="3892" priority="957" operator="containsText" text="欠">
      <formula>NOT(ISERROR(SEARCH("欠",L80)))</formula>
    </cfRule>
  </conditionalFormatting>
  <conditionalFormatting sqref="L92:L94">
    <cfRule type="containsText" dxfId="3891" priority="2903" operator="containsText" text="REF">
      <formula>NOT(ISERROR(SEARCH("REF",L92)))</formula>
    </cfRule>
  </conditionalFormatting>
  <conditionalFormatting sqref="L100:L101">
    <cfRule type="containsText" dxfId="3890" priority="778" operator="containsText" text="欠">
      <formula>NOT(ISERROR(SEARCH("欠",L100)))</formula>
    </cfRule>
  </conditionalFormatting>
  <conditionalFormatting sqref="L103:L115">
    <cfRule type="containsText" dxfId="3889" priority="3122" operator="containsText" text="欠">
      <formula>NOT(ISERROR(SEARCH("欠",L103)))</formula>
    </cfRule>
  </conditionalFormatting>
  <conditionalFormatting sqref="L106:L107">
    <cfRule type="containsText" dxfId="3888" priority="9356" operator="containsText" text="REF">
      <formula>NOT(ISERROR(SEARCH("REF",L106)))</formula>
    </cfRule>
  </conditionalFormatting>
  <conditionalFormatting sqref="L4:M5">
    <cfRule type="containsText" dxfId="3887" priority="1231" operator="containsText" text="欠">
      <formula>NOT(ISERROR(SEARCH("欠",L4)))</formula>
    </cfRule>
  </conditionalFormatting>
  <conditionalFormatting sqref="L18:M19">
    <cfRule type="containsText" dxfId="3886" priority="1471" operator="containsText" text="欠">
      <formula>NOT(ISERROR(SEARCH("欠",L18)))</formula>
    </cfRule>
  </conditionalFormatting>
  <conditionalFormatting sqref="L44:M44">
    <cfRule type="containsText" dxfId="3885" priority="851" operator="containsText" text="REF">
      <formula>NOT(ISERROR(SEARCH("REF",L44)))</formula>
    </cfRule>
  </conditionalFormatting>
  <conditionalFormatting sqref="L48:M48">
    <cfRule type="containsText" dxfId="3884" priority="2068" operator="containsText" text="REF">
      <formula>NOT(ISERROR(SEARCH("REF",L48)))</formula>
    </cfRule>
  </conditionalFormatting>
  <conditionalFormatting sqref="L48:M49">
    <cfRule type="containsText" dxfId="3883" priority="2064" operator="containsText" text="欠">
      <formula>NOT(ISERROR(SEARCH("欠",L48)))</formula>
    </cfRule>
  </conditionalFormatting>
  <conditionalFormatting sqref="L74:M75">
    <cfRule type="containsText" dxfId="3882" priority="2564" operator="containsText" text="欠">
      <formula>NOT(ISERROR(SEARCH("欠",L74)))</formula>
    </cfRule>
  </conditionalFormatting>
  <conditionalFormatting sqref="L84:M85">
    <cfRule type="containsText" dxfId="3881" priority="2684" operator="containsText" text="欠">
      <formula>NOT(ISERROR(SEARCH("欠",L84)))</formula>
    </cfRule>
  </conditionalFormatting>
  <conditionalFormatting sqref="L32:N32">
    <cfRule type="containsText" dxfId="3880" priority="9459" operator="containsText" text="REF">
      <formula>NOT(ISERROR(SEARCH("REF",L32)))</formula>
    </cfRule>
  </conditionalFormatting>
  <conditionalFormatting sqref="L60:N60">
    <cfRule type="containsText" dxfId="3879" priority="2288" operator="containsText" text="REF">
      <formula>NOT(ISERROR(SEARCH("REF",L60)))</formula>
    </cfRule>
  </conditionalFormatting>
  <conditionalFormatting sqref="L84:N84">
    <cfRule type="containsText" dxfId="3878" priority="2688" operator="containsText" text="REF">
      <formula>NOT(ISERROR(SEARCH("REF",L84)))</formula>
    </cfRule>
  </conditionalFormatting>
  <conditionalFormatting sqref="L88:N88">
    <cfRule type="containsText" dxfId="3877" priority="2788" operator="containsText" text="REF">
      <formula>NOT(ISERROR(SEARCH("REF",L88)))</formula>
    </cfRule>
  </conditionalFormatting>
  <conditionalFormatting sqref="L98:N98">
    <cfRule type="containsText" dxfId="3876" priority="961" operator="containsText" text="REF">
      <formula>NOT(ISERROR(SEARCH("REF",L98)))</formula>
    </cfRule>
  </conditionalFormatting>
  <conditionalFormatting sqref="L100:N100">
    <cfRule type="containsText" dxfId="3875" priority="782" operator="containsText" text="REF">
      <formula>NOT(ISERROR(SEARCH("REF",L100)))</formula>
    </cfRule>
  </conditionalFormatting>
  <conditionalFormatting sqref="L102:N102">
    <cfRule type="containsText" dxfId="3874" priority="9213" operator="containsText" text="REF">
      <formula>NOT(ISERROR(SEARCH("REF",L102)))</formula>
    </cfRule>
    <cfRule type="containsText" dxfId="3873" priority="9212" operator="containsText" text="欠">
      <formula>NOT(ISERROR(SEARCH("欠",L102)))</formula>
    </cfRule>
  </conditionalFormatting>
  <conditionalFormatting sqref="L12:O13">
    <cfRule type="containsText" dxfId="3872" priority="1371" operator="containsText" text="欠">
      <formula>NOT(ISERROR(SEARCH("欠",L12)))</formula>
    </cfRule>
  </conditionalFormatting>
  <conditionalFormatting sqref="L26:O26">
    <cfRule type="containsText" dxfId="3871" priority="1635" operator="containsText" text="REF">
      <formula>NOT(ISERROR(SEARCH("REF",L26)))</formula>
    </cfRule>
  </conditionalFormatting>
  <conditionalFormatting sqref="L26:O27">
    <cfRule type="containsText" dxfId="3870" priority="1631" operator="containsText" text="欠">
      <formula>NOT(ISERROR(SEARCH("欠",L26)))</formula>
    </cfRule>
  </conditionalFormatting>
  <conditionalFormatting sqref="L40:O40">
    <cfRule type="containsText" dxfId="3869" priority="1855" operator="containsText" text="REF">
      <formula>NOT(ISERROR(SEARCH("REF",L40)))</formula>
    </cfRule>
  </conditionalFormatting>
  <conditionalFormatting sqref="L54:O54">
    <cfRule type="containsText" dxfId="3868" priority="2188" operator="containsText" text="REF">
      <formula>NOT(ISERROR(SEARCH("REF",L54)))</formula>
    </cfRule>
  </conditionalFormatting>
  <conditionalFormatting sqref="L68:O69">
    <cfRule type="containsText" dxfId="3867" priority="2444" operator="containsText" text="欠">
      <formula>NOT(ISERROR(SEARCH("欠",L68)))</formula>
    </cfRule>
  </conditionalFormatting>
  <conditionalFormatting sqref="L82:O82">
    <cfRule type="containsText" dxfId="3866" priority="8595" operator="containsText" text="REF">
      <formula>NOT(ISERROR(SEARCH("REF",L82)))</formula>
    </cfRule>
  </conditionalFormatting>
  <conditionalFormatting sqref="L96:O96">
    <cfRule type="containsText" dxfId="3865" priority="2988" operator="containsText" text="REF">
      <formula>NOT(ISERROR(SEARCH("REF",L96)))</formula>
    </cfRule>
  </conditionalFormatting>
  <conditionalFormatting sqref="L96:O97">
    <cfRule type="containsText" dxfId="3864" priority="2984" operator="containsText" text="欠">
      <formula>NOT(ISERROR(SEARCH("欠",L96)))</formula>
    </cfRule>
  </conditionalFormatting>
  <conditionalFormatting sqref="L76:P76">
    <cfRule type="containsText" dxfId="3863" priority="928" operator="containsText" text="REF">
      <formula>NOT(ISERROR(SEARCH("REF",L76)))</formula>
    </cfRule>
  </conditionalFormatting>
  <conditionalFormatting sqref="L46:Q46">
    <cfRule type="containsText" dxfId="3862" priority="1941" operator="containsText" text="REF">
      <formula>NOT(ISERROR(SEARCH("REF",L46)))</formula>
    </cfRule>
  </conditionalFormatting>
  <conditionalFormatting sqref="M33:M44">
    <cfRule type="containsText" dxfId="3861" priority="847" operator="containsText" text="欠">
      <formula>NOT(ISERROR(SEARCH("欠",M33)))</formula>
    </cfRule>
  </conditionalFormatting>
  <conditionalFormatting sqref="M38:M40">
    <cfRule type="containsText" dxfId="3860" priority="1864" operator="containsText" text="REF">
      <formula>NOT(ISERROR(SEARCH("REF",M38)))</formula>
    </cfRule>
  </conditionalFormatting>
  <conditionalFormatting sqref="M46:M52">
    <cfRule type="containsText" dxfId="3859" priority="858" operator="containsText" text="欠">
      <formula>NOT(ISERROR(SEARCH("欠",M46)))</formula>
    </cfRule>
  </conditionalFormatting>
  <conditionalFormatting sqref="M54:M76">
    <cfRule type="containsText" dxfId="3858" priority="924" operator="containsText" text="欠">
      <formula>NOT(ISERROR(SEARCH("欠",M54)))</formula>
    </cfRule>
  </conditionalFormatting>
  <conditionalFormatting sqref="M78:M100">
    <cfRule type="containsText" dxfId="3857" priority="796" operator="containsText" text="欠">
      <formula>NOT(ISERROR(SEARCH("欠",M78)))</formula>
    </cfRule>
  </conditionalFormatting>
  <conditionalFormatting sqref="M109:M112">
    <cfRule type="containsText" dxfId="3856" priority="979" operator="containsText" text="欠">
      <formula>NOT(ISERROR(SEARCH("欠",M109)))</formula>
    </cfRule>
  </conditionalFormatting>
  <conditionalFormatting sqref="M4:N32">
    <cfRule type="containsText" dxfId="3855" priority="1249" operator="containsText" text="欠">
      <formula>NOT(ISERROR(SEARCH("欠",M4)))</formula>
    </cfRule>
  </conditionalFormatting>
  <conditionalFormatting sqref="M28:N28">
    <cfRule type="containsText" dxfId="3854" priority="1755" operator="containsText" text="REF">
      <formula>NOT(ISERROR(SEARCH("REF",M28)))</formula>
    </cfRule>
  </conditionalFormatting>
  <conditionalFormatting sqref="M36:N37">
    <cfRule type="containsText" dxfId="3853" priority="1831" operator="containsText" text="欠">
      <formula>NOT(ISERROR(SEARCH("欠",M36)))</formula>
    </cfRule>
  </conditionalFormatting>
  <conditionalFormatting sqref="M40:N43">
    <cfRule type="containsText" dxfId="3852" priority="1851" operator="containsText" text="欠">
      <formula>NOT(ISERROR(SEARCH("欠",M40)))</formula>
    </cfRule>
  </conditionalFormatting>
  <conditionalFormatting sqref="M42:N42">
    <cfRule type="containsText" dxfId="3851" priority="1915" operator="containsText" text="REF">
      <formula>NOT(ISERROR(SEARCH("REF",M42)))</formula>
    </cfRule>
  </conditionalFormatting>
  <conditionalFormatting sqref="M50:N51">
    <cfRule type="containsText" dxfId="3850" priority="2104" operator="containsText" text="欠">
      <formula>NOT(ISERROR(SEARCH("欠",M50)))</formula>
    </cfRule>
  </conditionalFormatting>
  <conditionalFormatting sqref="M56:N56">
    <cfRule type="containsText" dxfId="3849" priority="9441" operator="containsText" text="REF">
      <formula>NOT(ISERROR(SEARCH("REF",M56)))</formula>
    </cfRule>
  </conditionalFormatting>
  <conditionalFormatting sqref="M60:N61">
    <cfRule type="containsText" dxfId="3848" priority="2284" operator="containsText" text="欠">
      <formula>NOT(ISERROR(SEARCH("欠",M60)))</formula>
    </cfRule>
  </conditionalFormatting>
  <conditionalFormatting sqref="M70:N70">
    <cfRule type="containsText" dxfId="3847" priority="2508" operator="containsText" text="REF">
      <formula>NOT(ISERROR(SEARCH("REF",M70)))</formula>
    </cfRule>
  </conditionalFormatting>
  <conditionalFormatting sqref="M70:N71">
    <cfRule type="containsText" dxfId="3846" priority="2504" operator="containsText" text="欠">
      <formula>NOT(ISERROR(SEARCH("欠",M70)))</formula>
    </cfRule>
  </conditionalFormatting>
  <conditionalFormatting sqref="M90:N93">
    <cfRule type="containsText" dxfId="3845" priority="2844" operator="containsText" text="欠">
      <formula>NOT(ISERROR(SEARCH("欠",M90)))</formula>
    </cfRule>
  </conditionalFormatting>
  <conditionalFormatting sqref="M92:N92">
    <cfRule type="containsText" dxfId="3844" priority="2908" operator="containsText" text="REF">
      <formula>NOT(ISERROR(SEARCH("REF",M92)))</formula>
    </cfRule>
  </conditionalFormatting>
  <conditionalFormatting sqref="M98:N99">
    <cfRule type="containsText" dxfId="3843" priority="3024" operator="containsText" text="欠">
      <formula>NOT(ISERROR(SEARCH("欠",M98)))</formula>
    </cfRule>
  </conditionalFormatting>
  <conditionalFormatting sqref="M103:N108">
    <cfRule type="containsText" dxfId="3842" priority="3124" operator="containsText" text="欠">
      <formula>NOT(ISERROR(SEARCH("欠",M103)))</formula>
    </cfRule>
  </conditionalFormatting>
  <conditionalFormatting sqref="M108:N110">
    <cfRule type="containsText" dxfId="3841" priority="3277" operator="containsText" text="REF">
      <formula>NOT(ISERROR(SEARCH("REF",M108)))</formula>
    </cfRule>
  </conditionalFormatting>
  <conditionalFormatting sqref="M110:N111">
    <cfRule type="containsText" dxfId="3840" priority="3264" operator="containsText" text="欠">
      <formula>NOT(ISERROR(SEARCH("欠",M110)))</formula>
    </cfRule>
  </conditionalFormatting>
  <conditionalFormatting sqref="M8:O8">
    <cfRule type="containsText" dxfId="3839" priority="1295" operator="containsText" text="REF">
      <formula>NOT(ISERROR(SEARCH("REF",M8)))</formula>
    </cfRule>
  </conditionalFormatting>
  <conditionalFormatting sqref="M22:O22">
    <cfRule type="containsText" dxfId="3838" priority="1575" operator="containsText" text="REF">
      <formula>NOT(ISERROR(SEARCH("REF",M22)))</formula>
    </cfRule>
  </conditionalFormatting>
  <conditionalFormatting sqref="M36:O36">
    <cfRule type="containsText" dxfId="3837" priority="1835" operator="containsText" text="REF">
      <formula>NOT(ISERROR(SEARCH("REF",M36)))</formula>
    </cfRule>
  </conditionalFormatting>
  <conditionalFormatting sqref="M50:O50">
    <cfRule type="containsText" dxfId="3836" priority="2108" operator="containsText" text="REF">
      <formula>NOT(ISERROR(SEARCH("REF",M50)))</formula>
    </cfRule>
  </conditionalFormatting>
  <conditionalFormatting sqref="M106:O106">
    <cfRule type="containsText" dxfId="3835" priority="6122" operator="containsText" text="REF">
      <formula>NOT(ISERROR(SEARCH("REF",M106)))</formula>
    </cfRule>
  </conditionalFormatting>
  <conditionalFormatting sqref="M110:P110">
    <cfRule type="containsText" dxfId="3834" priority="1995" operator="containsText" text="REF">
      <formula>NOT(ISERROR(SEARCH("REF",M110)))</formula>
    </cfRule>
  </conditionalFormatting>
  <conditionalFormatting sqref="N10:N12">
    <cfRule type="containsText" dxfId="3833" priority="1384" operator="containsText" text="REF">
      <formula>NOT(ISERROR(SEARCH("REF",N10)))</formula>
    </cfRule>
  </conditionalFormatting>
  <conditionalFormatting sqref="N24:N26">
    <cfRule type="containsText" dxfId="3832" priority="1664" operator="containsText" text="REF">
      <formula>NOT(ISERROR(SEARCH("REF",N24)))</formula>
    </cfRule>
  </conditionalFormatting>
  <conditionalFormatting sqref="N30">
    <cfRule type="containsText" dxfId="3831" priority="1735" operator="containsText" text="REF">
      <formula>NOT(ISERROR(SEARCH("REF",N30)))</formula>
    </cfRule>
  </conditionalFormatting>
  <conditionalFormatting sqref="N33:N43">
    <cfRule type="containsText" dxfId="3830" priority="1849" operator="containsText" text="欠">
      <formula>NOT(ISERROR(SEARCH("欠",N33)))</formula>
    </cfRule>
  </conditionalFormatting>
  <conditionalFormatting sqref="N34:N36">
    <cfRule type="containsText" dxfId="3829" priority="1850" operator="containsText" text="REF">
      <formula>NOT(ISERROR(SEARCH("REF",N34)))</formula>
    </cfRule>
  </conditionalFormatting>
  <conditionalFormatting sqref="N45:N52">
    <cfRule type="containsText" dxfId="3828" priority="869" operator="containsText" text="欠">
      <formula>NOT(ISERROR(SEARCH("欠",N45)))</formula>
    </cfRule>
  </conditionalFormatting>
  <conditionalFormatting sqref="N48:N50">
    <cfRule type="containsText" dxfId="3827" priority="2123" operator="containsText" text="REF">
      <formula>NOT(ISERROR(SEARCH("REF",N48)))</formula>
    </cfRule>
  </conditionalFormatting>
  <conditionalFormatting sqref="N54:N66">
    <cfRule type="containsText" dxfId="3826" priority="880" operator="containsText" text="欠">
      <formula>NOT(ISERROR(SEARCH("欠",N54)))</formula>
    </cfRule>
  </conditionalFormatting>
  <conditionalFormatting sqref="N58">
    <cfRule type="containsText" dxfId="3825" priority="2268" operator="containsText" text="REF">
      <formula>NOT(ISERROR(SEARCH("REF",N58)))</formula>
    </cfRule>
  </conditionalFormatting>
  <conditionalFormatting sqref="N68:N74">
    <cfRule type="containsText" dxfId="3824" priority="913" operator="containsText" text="欠">
      <formula>NOT(ISERROR(SEARCH("欠",N68)))</formula>
    </cfRule>
  </conditionalFormatting>
  <conditionalFormatting sqref="N72">
    <cfRule type="containsText" dxfId="3823" priority="9402" operator="containsText" text="REF">
      <formula>NOT(ISERROR(SEARCH("REF",N72)))</formula>
    </cfRule>
  </conditionalFormatting>
  <conditionalFormatting sqref="N76:N80">
    <cfRule type="containsText" dxfId="3822" priority="935" operator="containsText" text="欠">
      <formula>NOT(ISERROR(SEARCH("欠",N76)))</formula>
    </cfRule>
  </conditionalFormatting>
  <conditionalFormatting sqref="N82:N101">
    <cfRule type="containsText" dxfId="3821" priority="2704" operator="containsText" text="欠">
      <formula>NOT(ISERROR(SEARCH("欠",N82)))</formula>
    </cfRule>
  </conditionalFormatting>
  <conditionalFormatting sqref="N109:N115">
    <cfRule type="containsText" dxfId="3820" priority="3282" operator="containsText" text="欠">
      <formula>NOT(ISERROR(SEARCH("欠",N109)))</formula>
    </cfRule>
  </conditionalFormatting>
  <conditionalFormatting sqref="N8:O9">
    <cfRule type="containsText" dxfId="3819" priority="1291" operator="containsText" text="欠">
      <formula>NOT(ISERROR(SEARCH("欠",N8)))</formula>
    </cfRule>
  </conditionalFormatting>
  <conditionalFormatting sqref="N16:O17">
    <cfRule type="containsText" dxfId="3818" priority="1431" operator="containsText" text="欠">
      <formula>NOT(ISERROR(SEARCH("欠",N16)))</formula>
    </cfRule>
  </conditionalFormatting>
  <conditionalFormatting sqref="N22:O23">
    <cfRule type="containsText" dxfId="3817" priority="1571" operator="containsText" text="欠">
      <formula>NOT(ISERROR(SEARCH("欠",N22)))</formula>
    </cfRule>
  </conditionalFormatting>
  <conditionalFormatting sqref="N62:O65">
    <cfRule type="containsText" dxfId="3816" priority="2344" operator="containsText" text="欠">
      <formula>NOT(ISERROR(SEARCH("欠",N62)))</formula>
    </cfRule>
  </conditionalFormatting>
  <conditionalFormatting sqref="N76:O77">
    <cfRule type="containsText" dxfId="3815" priority="2524" operator="containsText" text="欠">
      <formula>NOT(ISERROR(SEARCH("欠",N76)))</formula>
    </cfRule>
  </conditionalFormatting>
  <conditionalFormatting sqref="N16:P16">
    <cfRule type="containsText" dxfId="3814" priority="1435" operator="containsText" text="REF">
      <formula>NOT(ISERROR(SEARCH("REF",N16)))</formula>
    </cfRule>
  </conditionalFormatting>
  <conditionalFormatting sqref="N20:P20">
    <cfRule type="containsText" dxfId="3813" priority="1194" operator="containsText" text="REF">
      <formula>NOT(ISERROR(SEARCH("REF",N20)))</formula>
    </cfRule>
  </conditionalFormatting>
  <conditionalFormatting sqref="N62:Q62">
    <cfRule type="containsText" dxfId="3812" priority="765" operator="containsText" text="REF">
      <formula>NOT(ISERROR(SEARCH("REF",N62)))</formula>
    </cfRule>
  </conditionalFormatting>
  <conditionalFormatting sqref="N66:Q66">
    <cfRule type="containsText" dxfId="3811" priority="884" operator="containsText" text="REF">
      <formula>NOT(ISERROR(SEARCH("REF",N66)))</formula>
    </cfRule>
  </conditionalFormatting>
  <conditionalFormatting sqref="N80:Q80">
    <cfRule type="containsText" dxfId="3810" priority="939" operator="containsText" text="REF">
      <formula>NOT(ISERROR(SEARCH("REF",N80)))</formula>
    </cfRule>
  </conditionalFormatting>
  <conditionalFormatting sqref="N86:Q86">
    <cfRule type="containsText" dxfId="3809" priority="1972" operator="containsText" text="REF">
      <formula>NOT(ISERROR(SEARCH("REF",N86)))</formula>
    </cfRule>
  </conditionalFormatting>
  <conditionalFormatting sqref="N94:Q94">
    <cfRule type="containsText" dxfId="3808" priority="1977" operator="containsText" text="REF">
      <formula>NOT(ISERROR(SEARCH("REF",N94)))</formula>
    </cfRule>
  </conditionalFormatting>
  <conditionalFormatting sqref="O6:O17">
    <cfRule type="containsText" dxfId="3807" priority="1169" operator="containsText" text="欠">
      <formula>NOT(ISERROR(SEARCH("欠",O6)))</formula>
    </cfRule>
  </conditionalFormatting>
  <conditionalFormatting sqref="O14:O16">
    <cfRule type="containsText" dxfId="3806" priority="1450" operator="containsText" text="REF">
      <formula>NOT(ISERROR(SEARCH("REF",O14)))</formula>
    </cfRule>
  </conditionalFormatting>
  <conditionalFormatting sqref="O20:O28">
    <cfRule type="containsText" dxfId="3805" priority="1531" operator="containsText" text="欠">
      <formula>NOT(ISERROR(SEARCH("欠",O20)))</formula>
    </cfRule>
  </conditionalFormatting>
  <conditionalFormatting sqref="O28:O30">
    <cfRule type="containsText" dxfId="3804" priority="1695" operator="containsText" text="REF">
      <formula>NOT(ISERROR(SEARCH("REF",O28)))</formula>
    </cfRule>
  </conditionalFormatting>
  <conditionalFormatting sqref="O30:O31">
    <cfRule type="containsText" dxfId="3803" priority="1691" operator="containsText" text="欠">
      <formula>NOT(ISERROR(SEARCH("欠",O30)))</formula>
    </cfRule>
  </conditionalFormatting>
  <conditionalFormatting sqref="O34:O46">
    <cfRule type="containsText" dxfId="3802" priority="1811" operator="containsText" text="欠">
      <formula>NOT(ISERROR(SEARCH("欠",O34)))</formula>
    </cfRule>
  </conditionalFormatting>
  <conditionalFormatting sqref="O38">
    <cfRule type="containsText" dxfId="3801" priority="7393" operator="containsText" text="REF">
      <formula>NOT(ISERROR(SEARCH("REF",O38)))</formula>
    </cfRule>
  </conditionalFormatting>
  <conditionalFormatting sqref="O48:O55">
    <cfRule type="containsText" dxfId="3800" priority="2044" operator="containsText" text="欠">
      <formula>NOT(ISERROR(SEARCH("欠",O48)))</formula>
    </cfRule>
  </conditionalFormatting>
  <conditionalFormatting sqref="O57:O58">
    <cfRule type="containsText" dxfId="3799" priority="2248" operator="containsText" text="REF">
      <formula>NOT(ISERROR(SEARCH("REF",O57)))</formula>
    </cfRule>
  </conditionalFormatting>
  <conditionalFormatting sqref="O58:O59">
    <cfRule type="containsText" dxfId="3798" priority="2244" operator="containsText" text="欠">
      <formula>NOT(ISERROR(SEARCH("欠",O58)))</formula>
    </cfRule>
  </conditionalFormatting>
  <conditionalFormatting sqref="O62:O69">
    <cfRule type="containsText" dxfId="3797" priority="1059" operator="containsText" text="欠">
      <formula>NOT(ISERROR(SEARCH("欠",O62)))</formula>
    </cfRule>
  </conditionalFormatting>
  <conditionalFormatting sqref="O71:O72">
    <cfRule type="containsText" dxfId="3796" priority="8305" operator="containsText" text="REF">
      <formula>NOT(ISERROR(SEARCH("REF",O71)))</formula>
    </cfRule>
  </conditionalFormatting>
  <conditionalFormatting sqref="O72:O74">
    <cfRule type="containsText" dxfId="3795" priority="733" operator="containsText" text="欠">
      <formula>NOT(ISERROR(SEARCH("欠",O72)))</formula>
    </cfRule>
  </conditionalFormatting>
  <conditionalFormatting sqref="O76:O87">
    <cfRule type="containsText" dxfId="3794" priority="2542" operator="containsText" text="欠">
      <formula>NOT(ISERROR(SEARCH("欠",O76)))</formula>
    </cfRule>
  </conditionalFormatting>
  <conditionalFormatting sqref="O93:O97">
    <cfRule type="containsText" dxfId="3793" priority="749" operator="containsText" text="欠">
      <formula>NOT(ISERROR(SEARCH("欠",O93)))</formula>
    </cfRule>
  </conditionalFormatting>
  <conditionalFormatting sqref="O99:O100">
    <cfRule type="containsText" dxfId="3792" priority="3068" operator="containsText" text="REF">
      <formula>NOT(ISERROR(SEARCH("REF",O99)))</formula>
    </cfRule>
  </conditionalFormatting>
  <conditionalFormatting sqref="O100:O101">
    <cfRule type="containsText" dxfId="3791" priority="3064" operator="containsText" text="欠">
      <formula>NOT(ISERROR(SEARCH("欠",O100)))</formula>
    </cfRule>
  </conditionalFormatting>
  <conditionalFormatting sqref="O104:O115">
    <cfRule type="containsText" dxfId="3790" priority="3144" operator="containsText" text="欠">
      <formula>NOT(ISERROR(SEARCH("欠",O104)))</formula>
    </cfRule>
  </conditionalFormatting>
  <conditionalFormatting sqref="O34:P34">
    <cfRule type="containsText" dxfId="3789" priority="1206" operator="containsText" text="REF">
      <formula>NOT(ISERROR(SEARCH("REF",O34)))</formula>
    </cfRule>
  </conditionalFormatting>
  <conditionalFormatting sqref="O48:P48">
    <cfRule type="containsText" dxfId="3788" priority="1947" operator="containsText" text="REF">
      <formula>NOT(ISERROR(SEARCH("REF",O48)))</formula>
    </cfRule>
  </conditionalFormatting>
  <conditionalFormatting sqref="O10:Q10">
    <cfRule type="containsText" dxfId="3787" priority="1186" operator="containsText" text="REF">
      <formula>NOT(ISERROR(SEARCH("REF",O10)))</formula>
    </cfRule>
  </conditionalFormatting>
  <conditionalFormatting sqref="O24:Q24">
    <cfRule type="containsText" dxfId="3786" priority="1196" operator="containsText" text="REF">
      <formula>NOT(ISERROR(SEARCH("REF",O24)))</formula>
    </cfRule>
  </conditionalFormatting>
  <conditionalFormatting sqref="O44:Q44">
    <cfRule type="containsText" dxfId="3785" priority="763" operator="containsText" text="REF">
      <formula>NOT(ISERROR(SEARCH("REF",O44)))</formula>
    </cfRule>
  </conditionalFormatting>
  <conditionalFormatting sqref="O108:Q108">
    <cfRule type="containsText" dxfId="3784" priority="1991" operator="containsText" text="REF">
      <formula>NOT(ISERROR(SEARCH("REF",O108)))</formula>
    </cfRule>
  </conditionalFormatting>
  <conditionalFormatting sqref="O114:Q114">
    <cfRule type="containsText" dxfId="3783" priority="2001" operator="containsText" text="REF">
      <formula>NOT(ISERROR(SEARCH("REF",O114)))</formula>
    </cfRule>
  </conditionalFormatting>
  <conditionalFormatting sqref="P4:P25">
    <cfRule type="containsText" dxfId="3782" priority="1183" operator="containsText" text="欠">
      <formula>NOT(ISERROR(SEARCH("欠",P4)))</formula>
    </cfRule>
  </conditionalFormatting>
  <conditionalFormatting sqref="P12:P14">
    <cfRule type="containsText" dxfId="3781" priority="7297" operator="containsText" text="REF">
      <formula>NOT(ISERROR(SEARCH("REF",P12)))</formula>
    </cfRule>
  </conditionalFormatting>
  <conditionalFormatting sqref="P28:P31">
    <cfRule type="containsText" dxfId="3780" priority="1201" operator="containsText" text="欠">
      <formula>NOT(ISERROR(SEARCH("欠",P28)))</formula>
    </cfRule>
  </conditionalFormatting>
  <conditionalFormatting sqref="P33:P39">
    <cfRule type="containsText" dxfId="3779" priority="1205" operator="containsText" text="欠">
      <formula>NOT(ISERROR(SEARCH("欠",P33)))</formula>
    </cfRule>
  </conditionalFormatting>
  <conditionalFormatting sqref="P36:P38">
    <cfRule type="containsText" dxfId="3778" priority="7391" operator="containsText" text="REF">
      <formula>NOT(ISERROR(SEARCH("REF",P36)))</formula>
    </cfRule>
  </conditionalFormatting>
  <conditionalFormatting sqref="P42:P64">
    <cfRule type="containsText" dxfId="3777" priority="1209" operator="containsText" text="欠">
      <formula>NOT(ISERROR(SEARCH("欠",P42)))</formula>
    </cfRule>
  </conditionalFormatting>
  <conditionalFormatting sqref="P54:P56">
    <cfRule type="containsText" dxfId="3776" priority="8802" operator="containsText" text="REF">
      <formula>NOT(ISERROR(SEARCH("REF",P54)))</formula>
    </cfRule>
  </conditionalFormatting>
  <conditionalFormatting sqref="P58">
    <cfRule type="containsText" dxfId="3775" priority="1953" operator="containsText" text="REF">
      <formula>NOT(ISERROR(SEARCH("REF",P58)))</formula>
    </cfRule>
  </conditionalFormatting>
  <conditionalFormatting sqref="P60">
    <cfRule type="containsText" dxfId="3774" priority="7487" operator="containsText" text="REF">
      <formula>NOT(ISERROR(SEARCH("REF",P60)))</formula>
    </cfRule>
  </conditionalFormatting>
  <conditionalFormatting sqref="P66:P92">
    <cfRule type="containsText" dxfId="3773" priority="747" operator="containsText" text="欠">
      <formula>NOT(ISERROR(SEARCH("欠",P66)))</formula>
    </cfRule>
  </conditionalFormatting>
  <conditionalFormatting sqref="P69:P70">
    <cfRule type="containsText" dxfId="3772" priority="1959" operator="containsText" text="REF">
      <formula>NOT(ISERROR(SEARCH("REF",P69)))</formula>
    </cfRule>
  </conditionalFormatting>
  <conditionalFormatting sqref="P72">
    <cfRule type="containsText" dxfId="3771" priority="9399" operator="containsText" text="REF">
      <formula>NOT(ISERROR(SEARCH("REF",P72)))</formula>
    </cfRule>
  </conditionalFormatting>
  <conditionalFormatting sqref="P82:P83">
    <cfRule type="containsText" dxfId="3770" priority="8626" operator="containsText" text="REF">
      <formula>NOT(ISERROR(SEARCH("REF",P82)))</formula>
    </cfRule>
  </conditionalFormatting>
  <conditionalFormatting sqref="P94:P95">
    <cfRule type="containsText" dxfId="3769" priority="1976" operator="containsText" text="欠">
      <formula>NOT(ISERROR(SEARCH("欠",P94)))</formula>
    </cfRule>
  </conditionalFormatting>
  <conditionalFormatting sqref="P98:P101">
    <cfRule type="containsText" dxfId="3768" priority="1982" operator="containsText" text="欠">
      <formula>NOT(ISERROR(SEARCH("欠",P98)))</formula>
    </cfRule>
  </conditionalFormatting>
  <conditionalFormatting sqref="P100">
    <cfRule type="containsText" dxfId="3767" priority="1985" operator="containsText" text="REF">
      <formula>NOT(ISERROR(SEARCH("REF",P100)))</formula>
    </cfRule>
  </conditionalFormatting>
  <conditionalFormatting sqref="P103:P105">
    <cfRule type="containsText" dxfId="3766" priority="1986" operator="containsText" text="欠">
      <formula>NOT(ISERROR(SEARCH("欠",P103)))</formula>
    </cfRule>
  </conditionalFormatting>
  <conditionalFormatting sqref="P108:P115">
    <cfRule type="containsText" dxfId="3765" priority="1992" operator="containsText" text="欠">
      <formula>NOT(ISERROR(SEARCH("欠",P108)))</formula>
    </cfRule>
  </conditionalFormatting>
  <conditionalFormatting sqref="P4:Q4">
    <cfRule type="containsText" dxfId="3764" priority="1182" operator="containsText" text="REF">
      <formula>NOT(ISERROR(SEARCH("REF",P4)))</formula>
    </cfRule>
  </conditionalFormatting>
  <conditionalFormatting sqref="P18:Q18">
    <cfRule type="containsText" dxfId="3763" priority="1190" operator="containsText" text="REF">
      <formula>NOT(ISERROR(SEARCH("REF",P18)))</formula>
    </cfRule>
  </conditionalFormatting>
  <conditionalFormatting sqref="P28:Q28">
    <cfRule type="containsText" dxfId="3762" priority="1200" operator="containsText" text="REF">
      <formula>NOT(ISERROR(SEARCH("REF",P28)))</formula>
    </cfRule>
  </conditionalFormatting>
  <conditionalFormatting sqref="P30:Q30">
    <cfRule type="containsText" dxfId="3761" priority="761" operator="containsText" text="REF">
      <formula>NOT(ISERROR(SEARCH("REF",P30)))</formula>
    </cfRule>
  </conditionalFormatting>
  <conditionalFormatting sqref="P32:Q32">
    <cfRule type="containsText" dxfId="3760" priority="9454" operator="containsText" text="欠">
      <formula>NOT(ISERROR(SEARCH("欠",P32)))</formula>
    </cfRule>
    <cfRule type="containsText" dxfId="3759" priority="9455" operator="containsText" text="REF">
      <formula>NOT(ISERROR(SEARCH("REF",P32)))</formula>
    </cfRule>
  </conditionalFormatting>
  <conditionalFormatting sqref="P42:Q42">
    <cfRule type="containsText" dxfId="3758" priority="1208" operator="containsText" text="REF">
      <formula>NOT(ISERROR(SEARCH("REF",P42)))</formula>
    </cfRule>
  </conditionalFormatting>
  <conditionalFormatting sqref="P78:Q78">
    <cfRule type="containsText" dxfId="3757" priority="1967" operator="containsText" text="REF">
      <formula>NOT(ISERROR(SEARCH("REF",P78)))</formula>
    </cfRule>
  </conditionalFormatting>
  <conditionalFormatting sqref="P88:Q88">
    <cfRule type="containsText" dxfId="3756" priority="1974" operator="containsText" text="REF">
      <formula>NOT(ISERROR(SEARCH("REF",P88)))</formula>
    </cfRule>
  </conditionalFormatting>
  <conditionalFormatting sqref="P90:Q90">
    <cfRule type="containsText" dxfId="3755" priority="759" operator="containsText" text="REF">
      <formula>NOT(ISERROR(SEARCH("REF",P90)))</formula>
    </cfRule>
  </conditionalFormatting>
  <conditionalFormatting sqref="P92:Q92">
    <cfRule type="containsText" dxfId="3754" priority="748" operator="containsText" text="REF">
      <formula>NOT(ISERROR(SEARCH("REF",P92)))</formula>
    </cfRule>
  </conditionalFormatting>
  <conditionalFormatting sqref="P98:Q98">
    <cfRule type="containsText" dxfId="3753" priority="1981" operator="containsText" text="REF">
      <formula>NOT(ISERROR(SEARCH("REF",P98)))</formula>
    </cfRule>
  </conditionalFormatting>
  <conditionalFormatting sqref="P102:Q102">
    <cfRule type="containsText" dxfId="3752" priority="9208" operator="containsText" text="欠">
      <formula>NOT(ISERROR(SEARCH("欠",P102)))</formula>
    </cfRule>
    <cfRule type="containsText" dxfId="3751" priority="9209" operator="containsText" text="REF">
      <formula>NOT(ISERROR(SEARCH("REF",P102)))</formula>
    </cfRule>
  </conditionalFormatting>
  <conditionalFormatting sqref="Q4:Q5">
    <cfRule type="containsText" dxfId="3750" priority="1181" operator="containsText" text="欠">
      <formula>NOT(ISERROR(SEARCH("欠",Q4)))</formula>
    </cfRule>
  </conditionalFormatting>
  <conditionalFormatting sqref="Q7:Q15">
    <cfRule type="containsText" dxfId="3749" priority="1187" operator="containsText" text="欠">
      <formula>NOT(ISERROR(SEARCH("欠",Q7)))</formula>
    </cfRule>
  </conditionalFormatting>
  <conditionalFormatting sqref="Q8">
    <cfRule type="containsText" dxfId="3748" priority="7241" operator="containsText" text="REF">
      <formula>NOT(ISERROR(SEARCH("REF",Q8)))</formula>
    </cfRule>
  </conditionalFormatting>
  <conditionalFormatting sqref="Q12">
    <cfRule type="containsText" dxfId="3747" priority="7243" operator="containsText" text="REF">
      <formula>NOT(ISERROR(SEARCH("REF",Q12)))</formula>
    </cfRule>
  </conditionalFormatting>
  <conditionalFormatting sqref="Q14">
    <cfRule type="containsText" dxfId="3746" priority="7295" operator="containsText" text="REF">
      <formula>NOT(ISERROR(SEARCH("REF",Q14)))</formula>
    </cfRule>
  </conditionalFormatting>
  <conditionalFormatting sqref="Q18:Q19">
    <cfRule type="containsText" dxfId="3745" priority="1189" operator="containsText" text="欠">
      <formula>NOT(ISERROR(SEARCH("欠",Q18)))</formula>
    </cfRule>
  </conditionalFormatting>
  <conditionalFormatting sqref="Q22">
    <cfRule type="containsText" dxfId="3744" priority="7235" operator="containsText" text="REF">
      <formula>NOT(ISERROR(SEARCH("REF",Q22)))</formula>
    </cfRule>
  </conditionalFormatting>
  <conditionalFormatting sqref="Q22:Q30">
    <cfRule type="containsText" dxfId="3743" priority="760" operator="containsText" text="欠">
      <formula>NOT(ISERROR(SEARCH("欠",Q22)))</formula>
    </cfRule>
  </conditionalFormatting>
  <conditionalFormatting sqref="Q26">
    <cfRule type="containsText" dxfId="3742" priority="7233" operator="containsText" text="REF">
      <formula>NOT(ISERROR(SEARCH("REF",Q26)))</formula>
    </cfRule>
  </conditionalFormatting>
  <conditionalFormatting sqref="Q33">
    <cfRule type="containsText" dxfId="3741" priority="9453" operator="containsText" text="欠">
      <formula>NOT(ISERROR(SEARCH("欠",Q33)))</formula>
    </cfRule>
  </conditionalFormatting>
  <conditionalFormatting sqref="Q36">
    <cfRule type="containsText" dxfId="3740" priority="7229" operator="containsText" text="REF">
      <formula>NOT(ISERROR(SEARCH("REF",Q36)))</formula>
    </cfRule>
  </conditionalFormatting>
  <conditionalFormatting sqref="Q36:Q44">
    <cfRule type="containsText" dxfId="3739" priority="762" operator="containsText" text="欠">
      <formula>NOT(ISERROR(SEARCH("欠",Q36)))</formula>
    </cfRule>
  </conditionalFormatting>
  <conditionalFormatting sqref="Q38">
    <cfRule type="containsText" dxfId="3738" priority="7389" operator="containsText" text="REF">
      <formula>NOT(ISERROR(SEARCH("REF",Q38)))</formula>
    </cfRule>
  </conditionalFormatting>
  <conditionalFormatting sqref="Q40">
    <cfRule type="containsText" dxfId="3737" priority="7227" operator="containsText" text="REF">
      <formula>NOT(ISERROR(SEARCH("REF",Q40)))</formula>
    </cfRule>
  </conditionalFormatting>
  <conditionalFormatting sqref="Q46:Q47">
    <cfRule type="containsText" dxfId="3736" priority="1940" operator="containsText" text="欠">
      <formula>NOT(ISERROR(SEARCH("欠",Q46)))</formula>
    </cfRule>
  </conditionalFormatting>
  <conditionalFormatting sqref="Q50">
    <cfRule type="containsText" dxfId="3735" priority="7221" operator="containsText" text="REF">
      <formula>NOT(ISERROR(SEARCH("REF",Q50)))</formula>
    </cfRule>
  </conditionalFormatting>
  <conditionalFormatting sqref="Q50:Q62">
    <cfRule type="containsText" dxfId="3734" priority="764" operator="containsText" text="欠">
      <formula>NOT(ISERROR(SEARCH("欠",Q50)))</formula>
    </cfRule>
  </conditionalFormatting>
  <conditionalFormatting sqref="Q54">
    <cfRule type="containsText" dxfId="3733" priority="7211" operator="containsText" text="REF">
      <formula>NOT(ISERROR(SEARCH("REF",Q54)))</formula>
    </cfRule>
  </conditionalFormatting>
  <conditionalFormatting sqref="Q56">
    <cfRule type="containsText" dxfId="3732" priority="9438" operator="containsText" text="REF">
      <formula>NOT(ISERROR(SEARCH("REF",Q56)))</formula>
    </cfRule>
  </conditionalFormatting>
  <conditionalFormatting sqref="Q58:Q60">
    <cfRule type="containsText" dxfId="3731" priority="7485" operator="containsText" text="REF">
      <formula>NOT(ISERROR(SEARCH("REF",Q58)))</formula>
    </cfRule>
  </conditionalFormatting>
  <conditionalFormatting sqref="Q64:Q86">
    <cfRule type="containsText" dxfId="3730" priority="1956" operator="containsText" text="欠">
      <formula>NOT(ISERROR(SEARCH("欠",Q64)))</formula>
    </cfRule>
  </conditionalFormatting>
  <conditionalFormatting sqref="Q68">
    <cfRule type="containsText" dxfId="3729" priority="7215" operator="containsText" text="REF">
      <formula>NOT(ISERROR(SEARCH("REF",Q68)))</formula>
    </cfRule>
  </conditionalFormatting>
  <conditionalFormatting sqref="Q70">
    <cfRule type="containsText" dxfId="3728" priority="1957" operator="containsText" text="REF">
      <formula>NOT(ISERROR(SEARCH("REF",Q70)))</formula>
    </cfRule>
  </conditionalFormatting>
  <conditionalFormatting sqref="Q72:Q74">
    <cfRule type="containsText" dxfId="3727" priority="1963" operator="containsText" text="REF">
      <formula>NOT(ISERROR(SEARCH("REF",Q72)))</formula>
    </cfRule>
  </conditionalFormatting>
  <conditionalFormatting sqref="Q82">
    <cfRule type="containsText" dxfId="3726" priority="8582" operator="containsText" text="REF">
      <formula>NOT(ISERROR(SEARCH("REF",Q82)))</formula>
    </cfRule>
  </conditionalFormatting>
  <conditionalFormatting sqref="Q88:Q90">
    <cfRule type="containsText" dxfId="3725" priority="758" operator="containsText" text="欠">
      <formula>NOT(ISERROR(SEARCH("欠",Q88)))</formula>
    </cfRule>
  </conditionalFormatting>
  <conditionalFormatting sqref="Q92:Q99">
    <cfRule type="containsText" dxfId="3724" priority="1978" operator="containsText" text="欠">
      <formula>NOT(ISERROR(SEARCH("欠",Q92)))</formula>
    </cfRule>
  </conditionalFormatting>
  <conditionalFormatting sqref="Q96">
    <cfRule type="containsText" dxfId="3723" priority="7201" operator="containsText" text="REF">
      <formula>NOT(ISERROR(SEARCH("REF",Q96)))</formula>
    </cfRule>
  </conditionalFormatting>
  <conditionalFormatting sqref="Q103:Q104">
    <cfRule type="containsText" dxfId="3722" priority="776" operator="containsText" text="欠">
      <formula>NOT(ISERROR(SEARCH("欠",Q103)))</formula>
    </cfRule>
  </conditionalFormatting>
  <conditionalFormatting sqref="Q106">
    <cfRule type="containsText" dxfId="3721" priority="1935" operator="containsText" text="REF">
      <formula>NOT(ISERROR(SEARCH("REF",Q106)))</formula>
    </cfRule>
  </conditionalFormatting>
  <conditionalFormatting sqref="Q106:Q115">
    <cfRule type="containsText" dxfId="3720" priority="1931" operator="containsText" text="欠">
      <formula>NOT(ISERROR(SEARCH("欠",Q106)))</formula>
    </cfRule>
  </conditionalFormatting>
  <conditionalFormatting sqref="S4:S31">
    <cfRule type="containsText" dxfId="3719" priority="5936" operator="containsText" text="欠">
      <formula>NOT(ISERROR(SEARCH("欠",S4)))</formula>
    </cfRule>
  </conditionalFormatting>
  <conditionalFormatting sqref="S7:S8">
    <cfRule type="containsText" dxfId="3718" priority="7165" operator="containsText" text="REF">
      <formula>NOT(ISERROR(SEARCH("REF",S7)))</formula>
    </cfRule>
  </conditionalFormatting>
  <conditionalFormatting sqref="S10">
    <cfRule type="containsText" dxfId="3717" priority="6727" operator="containsText" text="REF">
      <formula>NOT(ISERROR(SEARCH("REF",S10)))</formula>
    </cfRule>
  </conditionalFormatting>
  <conditionalFormatting sqref="S24">
    <cfRule type="containsText" dxfId="3716" priority="6733" operator="containsText" text="REF">
      <formula>NOT(ISERROR(SEARCH("REF",S24)))</formula>
    </cfRule>
  </conditionalFormatting>
  <conditionalFormatting sqref="S28">
    <cfRule type="containsText" dxfId="3715" priority="6714" operator="containsText" text="REF">
      <formula>NOT(ISERROR(SEARCH("REF",S28)))</formula>
    </cfRule>
  </conditionalFormatting>
  <conditionalFormatting sqref="S30:S31">
    <cfRule type="containsText" dxfId="3714" priority="8923" operator="containsText" text="REF">
      <formula>NOT(ISERROR(SEARCH("REF",S30)))</formula>
    </cfRule>
  </conditionalFormatting>
  <conditionalFormatting sqref="S33:S43">
    <cfRule type="containsText" dxfId="3713" priority="5939" operator="containsText" text="欠">
      <formula>NOT(ISERROR(SEARCH("欠",S33)))</formula>
    </cfRule>
  </conditionalFormatting>
  <conditionalFormatting sqref="S35:S36">
    <cfRule type="containsText" dxfId="3712" priority="5938" operator="containsText" text="REF">
      <formula>NOT(ISERROR(SEARCH("REF",S35)))</formula>
    </cfRule>
  </conditionalFormatting>
  <conditionalFormatting sqref="S38">
    <cfRule type="containsText" dxfId="3711" priority="9369" operator="containsText" text="REF">
      <formula>NOT(ISERROR(SEARCH("REF",S38)))</formula>
    </cfRule>
  </conditionalFormatting>
  <conditionalFormatting sqref="S40">
    <cfRule type="containsText" dxfId="3710" priority="7041" operator="containsText" text="REF">
      <formula>NOT(ISERROR(SEARCH("REF",S40)))</formula>
    </cfRule>
  </conditionalFormatting>
  <conditionalFormatting sqref="S42">
    <cfRule type="containsText" dxfId="3709" priority="6739" operator="containsText" text="REF">
      <formula>NOT(ISERROR(SEARCH("REF",S42)))</formula>
    </cfRule>
  </conditionalFormatting>
  <conditionalFormatting sqref="S45:S46">
    <cfRule type="containsText" dxfId="3708" priority="7015" operator="containsText" text="REF">
      <formula>NOT(ISERROR(SEARCH("REF",S45)))</formula>
    </cfRule>
  </conditionalFormatting>
  <conditionalFormatting sqref="S46:S57">
    <cfRule type="containsText" dxfId="3707" priority="5942" operator="containsText" text="欠">
      <formula>NOT(ISERROR(SEARCH("欠",S46)))</formula>
    </cfRule>
  </conditionalFormatting>
  <conditionalFormatting sqref="S49:S50">
    <cfRule type="containsText" dxfId="3706" priority="6997" operator="containsText" text="REF">
      <formula>NOT(ISERROR(SEARCH("REF",S49)))</formula>
    </cfRule>
  </conditionalFormatting>
  <conditionalFormatting sqref="S52">
    <cfRule type="containsText" dxfId="3705" priority="6717" operator="containsText" text="REF">
      <formula>NOT(ISERROR(SEARCH("REF",S52)))</formula>
    </cfRule>
  </conditionalFormatting>
  <conditionalFormatting sqref="S56">
    <cfRule type="containsText" dxfId="3704" priority="9372" operator="containsText" text="REF">
      <formula>NOT(ISERROR(SEARCH("REF",S56)))</formula>
    </cfRule>
  </conditionalFormatting>
  <conditionalFormatting sqref="S59:S60">
    <cfRule type="containsText" dxfId="3703" priority="6957" operator="containsText" text="REF">
      <formula>NOT(ISERROR(SEARCH("REF",S59)))</formula>
    </cfRule>
  </conditionalFormatting>
  <conditionalFormatting sqref="S60:S61">
    <cfRule type="containsText" dxfId="3702" priority="6956" operator="containsText" text="欠">
      <formula>NOT(ISERROR(SEARCH("欠",S60)))</formula>
    </cfRule>
  </conditionalFormatting>
  <conditionalFormatting sqref="S64:S66">
    <cfRule type="containsText" dxfId="3701" priority="5937" operator="containsText" text="欠">
      <formula>NOT(ISERROR(SEARCH("欠",S64)))</formula>
    </cfRule>
  </conditionalFormatting>
  <conditionalFormatting sqref="S68:S76">
    <cfRule type="containsText" dxfId="3700" priority="756" operator="containsText" text="欠">
      <formula>NOT(ISERROR(SEARCH("欠",S68)))</formula>
    </cfRule>
  </conditionalFormatting>
  <conditionalFormatting sqref="S72:S74">
    <cfRule type="containsText" dxfId="3699" priority="6907" operator="containsText" text="REF">
      <formula>NOT(ISERROR(SEARCH("REF",S72)))</formula>
    </cfRule>
  </conditionalFormatting>
  <conditionalFormatting sqref="S78:S86">
    <cfRule type="containsText" dxfId="3698" priority="754" operator="containsText" text="欠">
      <formula>NOT(ISERROR(SEARCH("欠",S78)))</formula>
    </cfRule>
  </conditionalFormatting>
  <conditionalFormatting sqref="S80">
    <cfRule type="containsText" dxfId="3697" priority="6753" operator="containsText" text="REF">
      <formula>NOT(ISERROR(SEARCH("REF",S80)))</formula>
    </cfRule>
  </conditionalFormatting>
  <conditionalFormatting sqref="S82">
    <cfRule type="containsText" dxfId="3696" priority="8589" operator="containsText" text="REF">
      <formula>NOT(ISERROR(SEARCH("REF",S82)))</formula>
    </cfRule>
  </conditionalFormatting>
  <conditionalFormatting sqref="S88:S89">
    <cfRule type="containsText" dxfId="3695" priority="6864" operator="containsText" text="欠">
      <formula>NOT(ISERROR(SEARCH("欠",S88)))</formula>
    </cfRule>
  </conditionalFormatting>
  <conditionalFormatting sqref="S92:S100">
    <cfRule type="containsText" dxfId="3694" priority="752" operator="containsText" text="欠">
      <formula>NOT(ISERROR(SEARCH("欠",S92)))</formula>
    </cfRule>
  </conditionalFormatting>
  <conditionalFormatting sqref="S98">
    <cfRule type="containsText" dxfId="3693" priority="6761" operator="containsText" text="REF">
      <formula>NOT(ISERROR(SEARCH("REF",S98)))</formula>
    </cfRule>
  </conditionalFormatting>
  <conditionalFormatting sqref="S106:S115">
    <cfRule type="containsText" dxfId="3692" priority="6109" operator="containsText" text="欠">
      <formula>NOT(ISERROR(SEARCH("欠",S106)))</formula>
    </cfRule>
  </conditionalFormatting>
  <conditionalFormatting sqref="S112">
    <cfRule type="containsText" dxfId="3691" priority="6765" operator="containsText" text="REF">
      <formula>NOT(ISERROR(SEARCH("REF",S112)))</formula>
    </cfRule>
  </conditionalFormatting>
  <conditionalFormatting sqref="S4:T4">
    <cfRule type="containsText" dxfId="3690" priority="7183" operator="containsText" text="REF">
      <formula>NOT(ISERROR(SEARCH("REF",S4)))</formula>
    </cfRule>
  </conditionalFormatting>
  <conditionalFormatting sqref="S18:T18">
    <cfRule type="containsText" dxfId="3689" priority="7115" operator="containsText" text="REF">
      <formula>NOT(ISERROR(SEARCH("REF",S18)))</formula>
    </cfRule>
  </conditionalFormatting>
  <conditionalFormatting sqref="S22:T22">
    <cfRule type="containsText" dxfId="3688" priority="7095" operator="containsText" text="REF">
      <formula>NOT(ISERROR(SEARCH("REF",S22)))</formula>
    </cfRule>
  </conditionalFormatting>
  <conditionalFormatting sqref="S32:T32">
    <cfRule type="containsText" dxfId="3687" priority="9450" operator="containsText" text="欠">
      <formula>NOT(ISERROR(SEARCH("欠",S32)))</formula>
    </cfRule>
    <cfRule type="containsText" dxfId="3686" priority="9451" operator="containsText" text="REF">
      <formula>NOT(ISERROR(SEARCH("REF",S32)))</formula>
    </cfRule>
  </conditionalFormatting>
  <conditionalFormatting sqref="S64:T64">
    <cfRule type="containsText" dxfId="3685" priority="5931" operator="containsText" text="REF">
      <formula>NOT(ISERROR(SEARCH("REF",S64)))</formula>
    </cfRule>
  </conditionalFormatting>
  <conditionalFormatting sqref="S78:T78">
    <cfRule type="containsText" dxfId="3684" priority="6194" operator="containsText" text="REF">
      <formula>NOT(ISERROR(SEARCH("REF",S78)))</formula>
    </cfRule>
  </conditionalFormatting>
  <conditionalFormatting sqref="S88:T88">
    <cfRule type="containsText" dxfId="3683" priority="6863" operator="containsText" text="REF">
      <formula>NOT(ISERROR(SEARCH("REF",S88)))</formula>
    </cfRule>
  </conditionalFormatting>
  <conditionalFormatting sqref="S92:T92">
    <cfRule type="containsText" dxfId="3682" priority="6843" operator="containsText" text="REF">
      <formula>NOT(ISERROR(SEARCH("REF",S92)))</formula>
    </cfRule>
  </conditionalFormatting>
  <conditionalFormatting sqref="S102:T102">
    <cfRule type="containsText" dxfId="3681" priority="9205" operator="containsText" text="REF">
      <formula>NOT(ISERROR(SEARCH("REF",S102)))</formula>
    </cfRule>
  </conditionalFormatting>
  <conditionalFormatting sqref="S102:T103">
    <cfRule type="containsText" dxfId="3680" priority="9204" operator="containsText" text="欠">
      <formula>NOT(ISERROR(SEARCH("欠",S102)))</formula>
    </cfRule>
  </conditionalFormatting>
  <conditionalFormatting sqref="S106:T106">
    <cfRule type="containsText" dxfId="3679" priority="6104" operator="containsText" text="REF">
      <formula>NOT(ISERROR(SEARCH("REF",S106)))</formula>
    </cfRule>
  </conditionalFormatting>
  <conditionalFormatting sqref="S110:T110">
    <cfRule type="containsText" dxfId="3678" priority="6791" operator="containsText" text="REF">
      <formula>NOT(ISERROR(SEARCH("REF",S110)))</formula>
    </cfRule>
  </conditionalFormatting>
  <conditionalFormatting sqref="S114:T114">
    <cfRule type="containsText" dxfId="3677" priority="6775" operator="containsText" text="REF">
      <formula>NOT(ISERROR(SEARCH("REF",S114)))</formula>
    </cfRule>
  </conditionalFormatting>
  <conditionalFormatting sqref="S12:U12">
    <cfRule type="containsText" dxfId="3676" priority="7141" operator="containsText" text="REF">
      <formula>NOT(ISERROR(SEARCH("REF",S12)))</formula>
    </cfRule>
  </conditionalFormatting>
  <conditionalFormatting sqref="S26:U26">
    <cfRule type="containsText" dxfId="3675" priority="7079" operator="containsText" text="REF">
      <formula>NOT(ISERROR(SEARCH("REF",S26)))</formula>
    </cfRule>
  </conditionalFormatting>
  <conditionalFormatting sqref="S54:U54">
    <cfRule type="containsText" dxfId="3674" priority="6977" operator="containsText" text="REF">
      <formula>NOT(ISERROR(SEARCH("REF",S54)))</formula>
    </cfRule>
  </conditionalFormatting>
  <conditionalFormatting sqref="S96:U96">
    <cfRule type="containsText" dxfId="3673" priority="6821" operator="containsText" text="REF">
      <formula>NOT(ISERROR(SEARCH("REF",S96)))</formula>
    </cfRule>
  </conditionalFormatting>
  <conditionalFormatting sqref="S68:V68">
    <cfRule type="containsText" dxfId="3672" priority="5929" operator="containsText" text="REF">
      <formula>NOT(ISERROR(SEARCH("REF",S68)))</formula>
    </cfRule>
  </conditionalFormatting>
  <conditionalFormatting sqref="S76:V76">
    <cfRule type="containsText" dxfId="3671" priority="757" operator="containsText" text="REF">
      <formula>NOT(ISERROR(SEARCH("REF",S76)))</formula>
    </cfRule>
  </conditionalFormatting>
  <conditionalFormatting sqref="S86:W86">
    <cfRule type="containsText" dxfId="3670" priority="755" operator="containsText" text="REF">
      <formula>NOT(ISERROR(SEARCH("REF",S86)))</formula>
    </cfRule>
  </conditionalFormatting>
  <conditionalFormatting sqref="S94:W94">
    <cfRule type="containsText" dxfId="3669" priority="5935" operator="containsText" text="REF">
      <formula>NOT(ISERROR(SEARCH("REF",S94)))</formula>
    </cfRule>
  </conditionalFormatting>
  <conditionalFormatting sqref="S100:W100">
    <cfRule type="containsText" dxfId="3668" priority="753" operator="containsText" text="REF">
      <formula>NOT(ISERROR(SEARCH("REF",S100)))</formula>
    </cfRule>
  </conditionalFormatting>
  <conditionalFormatting sqref="S14:X14">
    <cfRule type="containsText" dxfId="3667" priority="751" operator="containsText" text="REF">
      <formula>NOT(ISERROR(SEARCH("REF",S14)))</formula>
    </cfRule>
  </conditionalFormatting>
  <conditionalFormatting sqref="S108:X108">
    <cfRule type="containsText" dxfId="3666" priority="6797" operator="containsText" text="REF">
      <formula>NOT(ISERROR(SEARCH("REF",S108)))</formula>
    </cfRule>
  </conditionalFormatting>
  <conditionalFormatting sqref="S70:Y70">
    <cfRule type="containsText" dxfId="3665" priority="5927" operator="containsText" text="REF">
      <formula>NOT(ISERROR(SEARCH("REF",S70)))</formula>
    </cfRule>
  </conditionalFormatting>
  <conditionalFormatting sqref="T4:T9">
    <cfRule type="containsText" dxfId="3664" priority="7162" operator="containsText" text="欠">
      <formula>NOT(ISERROR(SEARCH("欠",T4)))</formula>
    </cfRule>
  </conditionalFormatting>
  <conditionalFormatting sqref="T8">
    <cfRule type="containsText" dxfId="3663" priority="7163" operator="containsText" text="REF">
      <formula>NOT(ISERROR(SEARCH("REF",T8)))</formula>
    </cfRule>
  </conditionalFormatting>
  <conditionalFormatting sqref="T12:T14">
    <cfRule type="containsText" dxfId="3662" priority="750" operator="containsText" text="欠">
      <formula>NOT(ISERROR(SEARCH("欠",T12)))</formula>
    </cfRule>
  </conditionalFormatting>
  <conditionalFormatting sqref="T16:T23">
    <cfRule type="containsText" dxfId="3661" priority="7094" operator="containsText" text="欠">
      <formula>NOT(ISERROR(SEARCH("欠",T16)))</formula>
    </cfRule>
  </conditionalFormatting>
  <conditionalFormatting sqref="T26:T27">
    <cfRule type="containsText" dxfId="3660" priority="7078" operator="containsText" text="欠">
      <formula>NOT(ISERROR(SEARCH("欠",T26)))</formula>
    </cfRule>
  </conditionalFormatting>
  <conditionalFormatting sqref="T30:T31">
    <cfRule type="containsText" dxfId="3659" priority="7064" operator="containsText" text="欠">
      <formula>NOT(ISERROR(SEARCH("欠",T30)))</formula>
    </cfRule>
  </conditionalFormatting>
  <conditionalFormatting sqref="T33:T41">
    <cfRule type="containsText" dxfId="3658" priority="7038" operator="containsText" text="欠">
      <formula>NOT(ISERROR(SEARCH("欠",T33)))</formula>
    </cfRule>
  </conditionalFormatting>
  <conditionalFormatting sqref="T38:T40">
    <cfRule type="containsText" dxfId="3657" priority="7039" operator="containsText" text="REF">
      <formula>NOT(ISERROR(SEARCH("REF",T38)))</formula>
    </cfRule>
  </conditionalFormatting>
  <conditionalFormatting sqref="T44:T55">
    <cfRule type="containsText" dxfId="3656" priority="6978" operator="containsText" text="欠">
      <formula>NOT(ISERROR(SEARCH("欠",T44)))</formula>
    </cfRule>
  </conditionalFormatting>
  <conditionalFormatting sqref="T46">
    <cfRule type="containsText" dxfId="3655" priority="7013" operator="containsText" text="REF">
      <formula>NOT(ISERROR(SEARCH("REF",T46)))</formula>
    </cfRule>
  </conditionalFormatting>
  <conditionalFormatting sqref="T50">
    <cfRule type="containsText" dxfId="3654" priority="6995" operator="containsText" text="REF">
      <formula>NOT(ISERROR(SEARCH("REF",T50)))</formula>
    </cfRule>
  </conditionalFormatting>
  <conditionalFormatting sqref="T58:T70">
    <cfRule type="containsText" dxfId="3653" priority="5928" operator="containsText" text="欠">
      <formula>NOT(ISERROR(SEARCH("欠",T58)))</formula>
    </cfRule>
  </conditionalFormatting>
  <conditionalFormatting sqref="T60">
    <cfRule type="containsText" dxfId="3652" priority="6955" operator="containsText" text="REF">
      <formula>NOT(ISERROR(SEARCH("REF",T60)))</formula>
    </cfRule>
  </conditionalFormatting>
  <conditionalFormatting sqref="T72:T94">
    <cfRule type="containsText" dxfId="3651" priority="5934" operator="containsText" text="欠">
      <formula>NOT(ISERROR(SEARCH("欠",T72)))</formula>
    </cfRule>
  </conditionalFormatting>
  <conditionalFormatting sqref="T74">
    <cfRule type="containsText" dxfId="3650" priority="6905" operator="containsText" text="REF">
      <formula>NOT(ISERROR(SEARCH("REF",T74)))</formula>
    </cfRule>
  </conditionalFormatting>
  <conditionalFormatting sqref="T80:T82">
    <cfRule type="containsText" dxfId="3649" priority="8592" operator="containsText" text="REF">
      <formula>NOT(ISERROR(SEARCH("REF",T80)))</formula>
    </cfRule>
  </conditionalFormatting>
  <conditionalFormatting sqref="T96:T97">
    <cfRule type="containsText" dxfId="3648" priority="6820" operator="containsText" text="欠">
      <formula>NOT(ISERROR(SEARCH("欠",T96)))</formula>
    </cfRule>
  </conditionalFormatting>
  <conditionalFormatting sqref="T100:T101">
    <cfRule type="containsText" dxfId="3647" priority="6810" operator="containsText" text="欠">
      <formula>NOT(ISERROR(SEARCH("欠",T100)))</formula>
    </cfRule>
  </conditionalFormatting>
  <conditionalFormatting sqref="T104:T111">
    <cfRule type="containsText" dxfId="3646" priority="6100" operator="containsText" text="欠">
      <formula>NOT(ISERROR(SEARCH("欠",T104)))</formula>
    </cfRule>
  </conditionalFormatting>
  <conditionalFormatting sqref="T114:T115">
    <cfRule type="containsText" dxfId="3645" priority="6774" operator="containsText" text="欠">
      <formula>NOT(ISERROR(SEARCH("欠",T114)))</formula>
    </cfRule>
  </conditionalFormatting>
  <conditionalFormatting sqref="T36:U36">
    <cfRule type="containsText" dxfId="3644" priority="7043" operator="containsText" text="REF">
      <formula>NOT(ISERROR(SEARCH("REF",T36)))</formula>
    </cfRule>
  </conditionalFormatting>
  <conditionalFormatting sqref="T6:V6">
    <cfRule type="containsText" dxfId="3643" priority="7167" operator="containsText" text="REF">
      <formula>NOT(ISERROR(SEARCH("REF",T6)))</formula>
    </cfRule>
  </conditionalFormatting>
  <conditionalFormatting sqref="T20:V20">
    <cfRule type="containsText" dxfId="3642" priority="7109" operator="containsText" text="REF">
      <formula>NOT(ISERROR(SEARCH("REF",T20)))</formula>
    </cfRule>
  </conditionalFormatting>
  <conditionalFormatting sqref="T34:V34">
    <cfRule type="containsText" dxfId="3641" priority="7057" operator="containsText" text="REF">
      <formula>NOT(ISERROR(SEARCH("REF",T34)))</formula>
    </cfRule>
  </conditionalFormatting>
  <conditionalFormatting sqref="T48:V48">
    <cfRule type="containsText" dxfId="3640" priority="6999" operator="containsText" text="REF">
      <formula>NOT(ISERROR(SEARCH("REF",T48)))</formula>
    </cfRule>
  </conditionalFormatting>
  <conditionalFormatting sqref="T62:V62">
    <cfRule type="containsText" dxfId="3639" priority="6949" operator="containsText" text="REF">
      <formula>NOT(ISERROR(SEARCH("REF",T62)))</formula>
    </cfRule>
  </conditionalFormatting>
  <conditionalFormatting sqref="T84:V84">
    <cfRule type="containsText" dxfId="3638" priority="5994" operator="containsText" text="REF">
      <formula>NOT(ISERROR(SEARCH("REF",T84)))</formula>
    </cfRule>
  </conditionalFormatting>
  <conditionalFormatting sqref="T90:V90">
    <cfRule type="containsText" dxfId="3637" priority="6847" operator="containsText" text="REF">
      <formula>NOT(ISERROR(SEARCH("REF",T90)))</formula>
    </cfRule>
  </conditionalFormatting>
  <conditionalFormatting sqref="T104:V104">
    <cfRule type="containsText" dxfId="3636" priority="6222" operator="containsText" text="REF">
      <formula>NOT(ISERROR(SEARCH("REF",T104)))</formula>
    </cfRule>
  </conditionalFormatting>
  <conditionalFormatting sqref="T16:W16">
    <cfRule type="containsText" dxfId="3635" priority="7125" operator="containsText" text="REF">
      <formula>NOT(ISERROR(SEARCH("REF",T16)))</formula>
    </cfRule>
  </conditionalFormatting>
  <conditionalFormatting sqref="T30:W30">
    <cfRule type="containsText" dxfId="3634" priority="7063" operator="containsText" text="REF">
      <formula>NOT(ISERROR(SEARCH("REF",T30)))</formula>
    </cfRule>
  </conditionalFormatting>
  <conditionalFormatting sqref="T44:W44">
    <cfRule type="containsText" dxfId="3633" priority="7017" operator="containsText" text="REF">
      <formula>NOT(ISERROR(SEARCH("REF",T44)))</formula>
    </cfRule>
  </conditionalFormatting>
  <conditionalFormatting sqref="T58:W58">
    <cfRule type="containsText" dxfId="3632" priority="6965" operator="containsText" text="REF">
      <formula>NOT(ISERROR(SEARCH("REF",T58)))</formula>
    </cfRule>
  </conditionalFormatting>
  <conditionalFormatting sqref="T66:W66">
    <cfRule type="containsText" dxfId="3631" priority="6927" operator="containsText" text="REF">
      <formula>NOT(ISERROR(SEARCH("REF",T66)))</formula>
    </cfRule>
  </conditionalFormatting>
  <conditionalFormatting sqref="T72:W72">
    <cfRule type="containsText" dxfId="3630" priority="9384" operator="containsText" text="REF">
      <formula>NOT(ISERROR(SEARCH("REF",T72)))</formula>
    </cfRule>
  </conditionalFormatting>
  <conditionalFormatting sqref="U4:U7">
    <cfRule type="containsText" dxfId="3629" priority="7166" operator="containsText" text="欠">
      <formula>NOT(ISERROR(SEARCH("欠",U4)))</formula>
    </cfRule>
  </conditionalFormatting>
  <conditionalFormatting sqref="U10:U21">
    <cfRule type="containsText" dxfId="3628" priority="7110" operator="containsText" text="欠">
      <formula>NOT(ISERROR(SEARCH("欠",U10)))</formula>
    </cfRule>
  </conditionalFormatting>
  <conditionalFormatting sqref="U24:U31">
    <cfRule type="containsText" dxfId="3627" priority="7062" operator="containsText" text="欠">
      <formula>NOT(ISERROR(SEARCH("欠",U24)))</formula>
    </cfRule>
  </conditionalFormatting>
  <conditionalFormatting sqref="U34:U37">
    <cfRule type="containsText" dxfId="3626" priority="7046" operator="containsText" text="欠">
      <formula>NOT(ISERROR(SEARCH("欠",U34)))</formula>
    </cfRule>
  </conditionalFormatting>
  <conditionalFormatting sqref="U39:U45">
    <cfRule type="containsText" dxfId="3625" priority="7020" operator="containsText" text="欠">
      <formula>NOT(ISERROR(SEARCH("欠",U39)))</formula>
    </cfRule>
  </conditionalFormatting>
  <conditionalFormatting sqref="U40">
    <cfRule type="containsText" dxfId="3624" priority="7037" operator="containsText" text="REF">
      <formula>NOT(ISERROR(SEARCH("REF",U40)))</formula>
    </cfRule>
  </conditionalFormatting>
  <conditionalFormatting sqref="U48:U49">
    <cfRule type="containsText" dxfId="3623" priority="6998" operator="containsText" text="欠">
      <formula>NOT(ISERROR(SEARCH("欠",U48)))</formula>
    </cfRule>
  </conditionalFormatting>
  <conditionalFormatting sqref="U52:U59">
    <cfRule type="containsText" dxfId="3622" priority="6968" operator="containsText" text="欠">
      <formula>NOT(ISERROR(SEARCH("欠",U52)))</formula>
    </cfRule>
  </conditionalFormatting>
  <conditionalFormatting sqref="U62:U63">
    <cfRule type="containsText" dxfId="3621" priority="6950" operator="containsText" text="欠">
      <formula>NOT(ISERROR(SEARCH("欠",U62)))</formula>
    </cfRule>
  </conditionalFormatting>
  <conditionalFormatting sqref="U66:U70">
    <cfRule type="containsText" dxfId="3620" priority="5926" operator="containsText" text="欠">
      <formula>NOT(ISERROR(SEARCH("欠",U66)))</formula>
    </cfRule>
  </conditionalFormatting>
  <conditionalFormatting sqref="U72:U77">
    <cfRule type="containsText" dxfId="3619" priority="6888" operator="containsText" text="欠">
      <formula>NOT(ISERROR(SEARCH("欠",U72)))</formula>
    </cfRule>
  </conditionalFormatting>
  <conditionalFormatting sqref="U80:U81">
    <cfRule type="containsText" dxfId="3618" priority="6886" operator="containsText" text="欠">
      <formula>NOT(ISERROR(SEARCH("欠",U80)))</formula>
    </cfRule>
  </conditionalFormatting>
  <conditionalFormatting sqref="U84:U87">
    <cfRule type="containsText" dxfId="3617" priority="5995" operator="containsText" text="欠">
      <formula>NOT(ISERROR(SEARCH("欠",U84)))</formula>
    </cfRule>
  </conditionalFormatting>
  <conditionalFormatting sqref="U90:U91">
    <cfRule type="containsText" dxfId="3616" priority="6846" operator="containsText" text="欠">
      <formula>NOT(ISERROR(SEARCH("欠",U90)))</formula>
    </cfRule>
  </conditionalFormatting>
  <conditionalFormatting sqref="U94:U101">
    <cfRule type="containsText" dxfId="3615" priority="6808" operator="containsText" text="欠">
      <formula>NOT(ISERROR(SEARCH("欠",U94)))</formula>
    </cfRule>
  </conditionalFormatting>
  <conditionalFormatting sqref="U104:U105">
    <cfRule type="containsText" dxfId="3614" priority="6223" operator="containsText" text="欠">
      <formula>NOT(ISERROR(SEARCH("欠",U104)))</formula>
    </cfRule>
  </conditionalFormatting>
  <conditionalFormatting sqref="U109">
    <cfRule type="containsText" dxfId="3613" priority="8376" operator="containsText" text="REF">
      <formula>NOT(ISERROR(SEARCH("REF",U109)))</formula>
    </cfRule>
    <cfRule type="containsText" dxfId="3612" priority="8375" operator="containsText" text="欠">
      <formula>NOT(ISERROR(SEARCH("欠",U109)))</formula>
    </cfRule>
  </conditionalFormatting>
  <conditionalFormatting sqref="U112:U113">
    <cfRule type="containsText" dxfId="3611" priority="6782" operator="containsText" text="欠">
      <formula>NOT(ISERROR(SEARCH("欠",U112)))</formula>
    </cfRule>
  </conditionalFormatting>
  <conditionalFormatting sqref="U38:V38">
    <cfRule type="containsText" dxfId="3610" priority="9447" operator="containsText" text="REF">
      <formula>NOT(ISERROR(SEARCH("REF",U38)))</formula>
    </cfRule>
    <cfRule type="containsText" dxfId="3609" priority="9446" operator="containsText" text="欠">
      <formula>NOT(ISERROR(SEARCH("欠",U38)))</formula>
    </cfRule>
  </conditionalFormatting>
  <conditionalFormatting sqref="U108:V108">
    <cfRule type="containsText" dxfId="3608" priority="8345" operator="containsText" text="欠">
      <formula>NOT(ISERROR(SEARCH("欠",U108)))</formula>
    </cfRule>
  </conditionalFormatting>
  <conditionalFormatting sqref="U10:W10">
    <cfRule type="containsText" dxfId="3607" priority="7151" operator="containsText" text="REF">
      <formula>NOT(ISERROR(SEARCH("REF",U10)))</formula>
    </cfRule>
  </conditionalFormatting>
  <conditionalFormatting sqref="U24:W24">
    <cfRule type="containsText" dxfId="3606" priority="7089" operator="containsText" text="REF">
      <formula>NOT(ISERROR(SEARCH("REF",U24)))</formula>
    </cfRule>
  </conditionalFormatting>
  <conditionalFormatting sqref="U52:W52">
    <cfRule type="containsText" dxfId="3605" priority="6983" operator="containsText" text="REF">
      <formula>NOT(ISERROR(SEARCH("REF",U52)))</formula>
    </cfRule>
  </conditionalFormatting>
  <conditionalFormatting sqref="U80:W80">
    <cfRule type="containsText" dxfId="3604" priority="6883" operator="containsText" text="REF">
      <formula>NOT(ISERROR(SEARCH("REF",U80)))</formula>
    </cfRule>
  </conditionalFormatting>
  <conditionalFormatting sqref="U112:W112">
    <cfRule type="containsText" dxfId="3603" priority="6779" operator="containsText" text="REF">
      <formula>NOT(ISERROR(SEARCH("REF",U112)))</formula>
    </cfRule>
  </conditionalFormatting>
  <conditionalFormatting sqref="U28:X28">
    <cfRule type="containsText" dxfId="3602" priority="7071" operator="containsText" text="REF">
      <formula>NOT(ISERROR(SEARCH("REF",U28)))</formula>
    </cfRule>
  </conditionalFormatting>
  <conditionalFormatting sqref="U42:X42">
    <cfRule type="containsText" dxfId="3601" priority="5922" operator="containsText" text="REF">
      <formula>NOT(ISERROR(SEARCH("REF",U42)))</formula>
    </cfRule>
  </conditionalFormatting>
  <conditionalFormatting sqref="U56:X56">
    <cfRule type="containsText" dxfId="3600" priority="9429" operator="containsText" text="REF">
      <formula>NOT(ISERROR(SEARCH("REF",U56)))</formula>
    </cfRule>
  </conditionalFormatting>
  <conditionalFormatting sqref="U98:X98">
    <cfRule type="containsText" dxfId="3599" priority="6813" operator="containsText" text="REF">
      <formula>NOT(ISERROR(SEARCH("REF",U98)))</formula>
    </cfRule>
  </conditionalFormatting>
  <conditionalFormatting sqref="V6:V11">
    <cfRule type="containsText" dxfId="3598" priority="7152" operator="containsText" text="欠">
      <formula>NOT(ISERROR(SEARCH("欠",V6)))</formula>
    </cfRule>
  </conditionalFormatting>
  <conditionalFormatting sqref="V14:V17">
    <cfRule type="containsText" dxfId="3597" priority="7126" operator="containsText" text="欠">
      <formula>NOT(ISERROR(SEARCH("欠",V14)))</formula>
    </cfRule>
  </conditionalFormatting>
  <conditionalFormatting sqref="V20:V31">
    <cfRule type="containsText" dxfId="3596" priority="7068" operator="containsText" text="欠">
      <formula>NOT(ISERROR(SEARCH("欠",V20)))</formula>
    </cfRule>
  </conditionalFormatting>
  <conditionalFormatting sqref="V34:V35">
    <cfRule type="containsText" dxfId="3595" priority="7056" operator="containsText" text="欠">
      <formula>NOT(ISERROR(SEARCH("欠",V34)))</formula>
    </cfRule>
  </conditionalFormatting>
  <conditionalFormatting sqref="V39">
    <cfRule type="containsText" dxfId="3594" priority="9445" operator="containsText" text="欠">
      <formula>NOT(ISERROR(SEARCH("欠",V39)))</formula>
    </cfRule>
  </conditionalFormatting>
  <conditionalFormatting sqref="V42:V45">
    <cfRule type="containsText" dxfId="3593" priority="7018" operator="containsText" text="欠">
      <formula>NOT(ISERROR(SEARCH("欠",V42)))</formula>
    </cfRule>
  </conditionalFormatting>
  <conditionalFormatting sqref="V48:V68">
    <cfRule type="containsText" dxfId="3592" priority="6928" operator="containsText" text="欠">
      <formula>NOT(ISERROR(SEARCH("欠",V48)))</formula>
    </cfRule>
  </conditionalFormatting>
  <conditionalFormatting sqref="V73">
    <cfRule type="containsText" dxfId="3591" priority="9527" operator="containsText" text="欠">
      <formula>NOT(ISERROR(SEARCH("欠",V73)))</formula>
    </cfRule>
  </conditionalFormatting>
  <conditionalFormatting sqref="V76:V81">
    <cfRule type="containsText" dxfId="3590" priority="6191" operator="containsText" text="欠">
      <formula>NOT(ISERROR(SEARCH("欠",V76)))</formula>
    </cfRule>
  </conditionalFormatting>
  <conditionalFormatting sqref="V83:V95">
    <cfRule type="containsText" dxfId="3589" priority="5993" operator="containsText" text="欠">
      <formula>NOT(ISERROR(SEARCH("欠",V83)))</formula>
    </cfRule>
  </conditionalFormatting>
  <conditionalFormatting sqref="V98:V101">
    <cfRule type="containsText" dxfId="3588" priority="6806" operator="containsText" text="欠">
      <formula>NOT(ISERROR(SEARCH("欠",V98)))</formula>
    </cfRule>
  </conditionalFormatting>
  <conditionalFormatting sqref="V104:V107">
    <cfRule type="containsText" dxfId="3587" priority="6091" operator="containsText" text="欠">
      <formula>NOT(ISERROR(SEARCH("欠",V104)))</formula>
    </cfRule>
  </conditionalFormatting>
  <conditionalFormatting sqref="V108:V110">
    <cfRule type="containsText" dxfId="3586" priority="6789" operator="containsText" text="REF">
      <formula>NOT(ISERROR(SEARCH("REF",V108)))</formula>
    </cfRule>
  </conditionalFormatting>
  <conditionalFormatting sqref="V109:V115">
    <cfRule type="containsText" dxfId="3585" priority="6772" operator="containsText" text="欠">
      <formula>NOT(ISERROR(SEARCH("欠",V109)))</formula>
    </cfRule>
  </conditionalFormatting>
  <conditionalFormatting sqref="V70:W72">
    <cfRule type="containsText" dxfId="3584" priority="6908" operator="containsText" text="欠">
      <formula>NOT(ISERROR(SEARCH("欠",V70)))</formula>
    </cfRule>
  </conditionalFormatting>
  <conditionalFormatting sqref="V114:W114">
    <cfRule type="containsText" dxfId="3583" priority="6771" operator="containsText" text="REF">
      <formula>NOT(ISERROR(SEARCH("REF",V114)))</formula>
    </cfRule>
  </conditionalFormatting>
  <conditionalFormatting sqref="V8:X8">
    <cfRule type="containsText" dxfId="3582" priority="7157" operator="containsText" text="REF">
      <formula>NOT(ISERROR(SEARCH("REF",V8)))</formula>
    </cfRule>
  </conditionalFormatting>
  <conditionalFormatting sqref="V22:X22">
    <cfRule type="containsText" dxfId="3581" priority="7099" operator="containsText" text="REF">
      <formula>NOT(ISERROR(SEARCH("REF",V22)))</formula>
    </cfRule>
  </conditionalFormatting>
  <conditionalFormatting sqref="V50:X50">
    <cfRule type="containsText" dxfId="3580" priority="6989" operator="containsText" text="REF">
      <formula>NOT(ISERROR(SEARCH("REF",V50)))</formula>
    </cfRule>
  </conditionalFormatting>
  <conditionalFormatting sqref="V64:X64">
    <cfRule type="containsText" dxfId="3579" priority="6939" operator="containsText" text="REF">
      <formula>NOT(ISERROR(SEARCH("REF",V64)))</formula>
    </cfRule>
  </conditionalFormatting>
  <conditionalFormatting sqref="V78:X78">
    <cfRule type="containsText" dxfId="3578" priority="6186" operator="containsText" text="REF">
      <formula>NOT(ISERROR(SEARCH("REF",V78)))</formula>
    </cfRule>
  </conditionalFormatting>
  <conditionalFormatting sqref="V82:X82">
    <cfRule type="containsText" dxfId="3577" priority="8659" operator="containsText" text="欠">
      <formula>NOT(ISERROR(SEARCH("欠",V82)))</formula>
    </cfRule>
    <cfRule type="containsText" dxfId="3576" priority="8660" operator="containsText" text="REF">
      <formula>NOT(ISERROR(SEARCH("REF",V82)))</formula>
    </cfRule>
  </conditionalFormatting>
  <conditionalFormatting sqref="V92:X92">
    <cfRule type="containsText" dxfId="3575" priority="6837" operator="containsText" text="REF">
      <formula>NOT(ISERROR(SEARCH("REF",V92)))</formula>
    </cfRule>
  </conditionalFormatting>
  <conditionalFormatting sqref="V106:X106">
    <cfRule type="containsText" dxfId="3574" priority="6068" operator="containsText" text="REF">
      <formula>NOT(ISERROR(SEARCH("REF",V106)))</formula>
    </cfRule>
  </conditionalFormatting>
  <conditionalFormatting sqref="W4:W5">
    <cfRule type="containsText" dxfId="3573" priority="7180" operator="containsText" text="欠">
      <formula>NOT(ISERROR(SEARCH("欠",W4)))</formula>
    </cfRule>
  </conditionalFormatting>
  <conditionalFormatting sqref="W8:W19">
    <cfRule type="containsText" dxfId="3572" priority="7122" operator="containsText" text="欠">
      <formula>NOT(ISERROR(SEARCH("欠",W8)))</formula>
    </cfRule>
  </conditionalFormatting>
  <conditionalFormatting sqref="W22:W25">
    <cfRule type="containsText" dxfId="3571" priority="7088" operator="containsText" text="欠">
      <formula>NOT(ISERROR(SEARCH("欠",W22)))</formula>
    </cfRule>
  </conditionalFormatting>
  <conditionalFormatting sqref="W28:W31">
    <cfRule type="containsText" dxfId="3570" priority="7066" operator="containsText" text="欠">
      <formula>NOT(ISERROR(SEARCH("欠",W28)))</formula>
    </cfRule>
  </conditionalFormatting>
  <conditionalFormatting sqref="W33">
    <cfRule type="containsText" dxfId="3569" priority="9563" operator="containsText" text="欠">
      <formula>NOT(ISERROR(SEARCH("欠",W33)))</formula>
    </cfRule>
  </conditionalFormatting>
  <conditionalFormatting sqref="W36:W37">
    <cfRule type="containsText" dxfId="3568" priority="7050" operator="containsText" text="欠">
      <formula>NOT(ISERROR(SEARCH("欠",W36)))</formula>
    </cfRule>
  </conditionalFormatting>
  <conditionalFormatting sqref="W40:W47">
    <cfRule type="containsText" dxfId="3567" priority="5925" operator="containsText" text="欠">
      <formula>NOT(ISERROR(SEARCH("欠",W40)))</formula>
    </cfRule>
  </conditionalFormatting>
  <conditionalFormatting sqref="W50:W53">
    <cfRule type="containsText" dxfId="3566" priority="6986" operator="containsText" text="欠">
      <formula>NOT(ISERROR(SEARCH("欠",W50)))</formula>
    </cfRule>
  </conditionalFormatting>
  <conditionalFormatting sqref="W57:W61">
    <cfRule type="containsText" dxfId="3565" priority="6962" operator="containsText" text="欠">
      <formula>NOT(ISERROR(SEARCH("欠",W57)))</formula>
    </cfRule>
  </conditionalFormatting>
  <conditionalFormatting sqref="W64:W67">
    <cfRule type="containsText" dxfId="3564" priority="6926" operator="containsText" text="欠">
      <formula>NOT(ISERROR(SEARCH("欠",W64)))</formula>
    </cfRule>
  </conditionalFormatting>
  <conditionalFormatting sqref="W73:W75">
    <cfRule type="containsText" dxfId="3563" priority="6902" operator="containsText" text="欠">
      <formula>NOT(ISERROR(SEARCH("欠",W73)))</formula>
    </cfRule>
  </conditionalFormatting>
  <conditionalFormatting sqref="W78:W81">
    <cfRule type="containsText" dxfId="3562" priority="6187" operator="containsText" text="欠">
      <formula>NOT(ISERROR(SEARCH("欠",W78)))</formula>
    </cfRule>
  </conditionalFormatting>
  <conditionalFormatting sqref="W83:W89">
    <cfRule type="containsText" dxfId="3561" priority="5999" operator="containsText" text="欠">
      <formula>NOT(ISERROR(SEARCH("欠",W83)))</formula>
    </cfRule>
  </conditionalFormatting>
  <conditionalFormatting sqref="W92:W101">
    <cfRule type="containsText" dxfId="3560" priority="6804" operator="containsText" text="欠">
      <formula>NOT(ISERROR(SEARCH("欠",W92)))</formula>
    </cfRule>
  </conditionalFormatting>
  <conditionalFormatting sqref="W103">
    <cfRule type="containsText" dxfId="3559" priority="9243" operator="containsText" text="欠">
      <formula>NOT(ISERROR(SEARCH("欠",W103)))</formula>
    </cfRule>
  </conditionalFormatting>
  <conditionalFormatting sqref="W106:W115">
    <cfRule type="containsText" dxfId="3558" priority="6073" operator="containsText" text="欠">
      <formula>NOT(ISERROR(SEARCH("欠",W106)))</formula>
    </cfRule>
  </conditionalFormatting>
  <conditionalFormatting sqref="W36:X36">
    <cfRule type="containsText" dxfId="3557" priority="7049" operator="containsText" text="REF">
      <formula>NOT(ISERROR(SEARCH("REF",W36)))</formula>
    </cfRule>
  </conditionalFormatting>
  <conditionalFormatting sqref="W56:X56">
    <cfRule type="containsText" dxfId="3556" priority="9541" operator="containsText" text="欠">
      <formula>NOT(ISERROR(SEARCH("欠",W56)))</formula>
    </cfRule>
  </conditionalFormatting>
  <conditionalFormatting sqref="W110:X110">
    <cfRule type="containsText" dxfId="3555" priority="6785" operator="containsText" text="REF">
      <formula>NOT(ISERROR(SEARCH("REF",W110)))</formula>
    </cfRule>
  </conditionalFormatting>
  <conditionalFormatting sqref="W4:Y4">
    <cfRule type="containsText" dxfId="3554" priority="7177" operator="containsText" text="REF">
      <formula>NOT(ISERROR(SEARCH("REF",W4)))</formula>
    </cfRule>
  </conditionalFormatting>
  <conditionalFormatting sqref="W18:Y18">
    <cfRule type="containsText" dxfId="3553" priority="7119" operator="containsText" text="REF">
      <formula>NOT(ISERROR(SEARCH("REF",W18)))</formula>
    </cfRule>
  </conditionalFormatting>
  <conditionalFormatting sqref="W32:Y32">
    <cfRule type="containsText" dxfId="3552" priority="9560" operator="containsText" text="欠">
      <formula>NOT(ISERROR(SEARCH("欠",W32)))</formula>
    </cfRule>
    <cfRule type="containsText" dxfId="3551" priority="9561" operator="containsText" text="REF">
      <formula>NOT(ISERROR(SEARCH("REF",W32)))</formula>
    </cfRule>
  </conditionalFormatting>
  <conditionalFormatting sqref="W46:Y46">
    <cfRule type="containsText" dxfId="3550" priority="7007" operator="containsText" text="REF">
      <formula>NOT(ISERROR(SEARCH("REF",W46)))</formula>
    </cfRule>
  </conditionalFormatting>
  <conditionalFormatting sqref="W60:Y60">
    <cfRule type="containsText" dxfId="3549" priority="6959" operator="containsText" text="REF">
      <formula>NOT(ISERROR(SEARCH("REF",W60)))</formula>
    </cfRule>
  </conditionalFormatting>
  <conditionalFormatting sqref="W74:Y74">
    <cfRule type="containsText" dxfId="3548" priority="6899" operator="containsText" text="REF">
      <formula>NOT(ISERROR(SEARCH("REF",W74)))</formula>
    </cfRule>
  </conditionalFormatting>
  <conditionalFormatting sqref="W88:Y88">
    <cfRule type="containsText" dxfId="3547" priority="6857" operator="containsText" text="REF">
      <formula>NOT(ISERROR(SEARCH("REF",W88)))</formula>
    </cfRule>
  </conditionalFormatting>
  <conditionalFormatting sqref="W102:Y102">
    <cfRule type="containsText" dxfId="3546" priority="9200" operator="containsText" text="欠">
      <formula>NOT(ISERROR(SEARCH("欠",W102)))</formula>
    </cfRule>
    <cfRule type="containsText" dxfId="3545" priority="9201" operator="containsText" text="REF">
      <formula>NOT(ISERROR(SEARCH("REF",W102)))</formula>
    </cfRule>
  </conditionalFormatting>
  <conditionalFormatting sqref="X4:X9">
    <cfRule type="containsText" dxfId="3544" priority="7156" operator="containsText" text="欠">
      <formula>NOT(ISERROR(SEARCH("欠",X4)))</formula>
    </cfRule>
  </conditionalFormatting>
  <conditionalFormatting sqref="X12:X15">
    <cfRule type="containsText" dxfId="3543" priority="7132" operator="containsText" text="欠">
      <formula>NOT(ISERROR(SEARCH("欠",X12)))</formula>
    </cfRule>
  </conditionalFormatting>
  <conditionalFormatting sqref="X18:X29">
    <cfRule type="containsText" dxfId="3542" priority="5923" operator="containsText" text="欠">
      <formula>NOT(ISERROR(SEARCH("欠",X18)))</formula>
    </cfRule>
  </conditionalFormatting>
  <conditionalFormatting sqref="X33:X43">
    <cfRule type="containsText" dxfId="3541" priority="5921" operator="containsText" text="欠">
      <formula>NOT(ISERROR(SEARCH("欠",X33)))</formula>
    </cfRule>
  </conditionalFormatting>
  <conditionalFormatting sqref="X38">
    <cfRule type="containsText" dxfId="3540" priority="9520" operator="containsText" text="REF">
      <formula>NOT(ISERROR(SEARCH("REF",X38)))</formula>
    </cfRule>
  </conditionalFormatting>
  <conditionalFormatting sqref="X46:X51">
    <cfRule type="containsText" dxfId="3539" priority="6988" operator="containsText" text="欠">
      <formula>NOT(ISERROR(SEARCH("欠",X46)))</formula>
    </cfRule>
  </conditionalFormatting>
  <conditionalFormatting sqref="X54:X55">
    <cfRule type="containsText" dxfId="3538" priority="6974" operator="containsText" text="欠">
      <formula>NOT(ISERROR(SEARCH("欠",X54)))</formula>
    </cfRule>
  </conditionalFormatting>
  <conditionalFormatting sqref="X57:X65">
    <cfRule type="containsText" dxfId="3537" priority="6942" operator="containsText" text="欠">
      <formula>NOT(ISERROR(SEARCH("欠",X57)))</formula>
    </cfRule>
  </conditionalFormatting>
  <conditionalFormatting sqref="X68:X71">
    <cfRule type="containsText" dxfId="3536" priority="6914" operator="containsText" text="欠">
      <formula>NOT(ISERROR(SEARCH("欠",X68)))</formula>
    </cfRule>
  </conditionalFormatting>
  <conditionalFormatting sqref="X74:X79">
    <cfRule type="containsText" dxfId="3535" priority="6185" operator="containsText" text="欠">
      <formula>NOT(ISERROR(SEARCH("欠",X74)))</formula>
    </cfRule>
  </conditionalFormatting>
  <conditionalFormatting sqref="X83:X93">
    <cfRule type="containsText" dxfId="3534" priority="5992" operator="containsText" text="欠">
      <formula>NOT(ISERROR(SEARCH("欠",X83)))</formula>
    </cfRule>
  </conditionalFormatting>
  <conditionalFormatting sqref="X96:X99">
    <cfRule type="containsText" dxfId="3533" priority="6812" operator="containsText" text="欠">
      <formula>NOT(ISERROR(SEARCH("欠",X96)))</formula>
    </cfRule>
  </conditionalFormatting>
  <conditionalFormatting sqref="X103:X111">
    <cfRule type="containsText" dxfId="3532" priority="6064" operator="containsText" text="欠">
      <formula>NOT(ISERROR(SEARCH("欠",X103)))</formula>
    </cfRule>
  </conditionalFormatting>
  <conditionalFormatting sqref="X114:X115">
    <cfRule type="containsText" dxfId="3531" priority="8183" operator="containsText" text="欠">
      <formula>NOT(ISERROR(SEARCH("欠",X114)))</formula>
    </cfRule>
  </conditionalFormatting>
  <conditionalFormatting sqref="X6:Y6">
    <cfRule type="containsText" dxfId="3530" priority="7173" operator="containsText" text="REF">
      <formula>NOT(ISERROR(SEARCH("REF",X6)))</formula>
    </cfRule>
  </conditionalFormatting>
  <conditionalFormatting sqref="X12:Y12">
    <cfRule type="containsText" dxfId="3529" priority="7147" operator="containsText" text="REF">
      <formula>NOT(ISERROR(SEARCH("REF",X12)))</formula>
    </cfRule>
  </conditionalFormatting>
  <conditionalFormatting sqref="X20:Y20">
    <cfRule type="containsText" dxfId="3528" priority="5924" operator="containsText" text="REF">
      <formula>NOT(ISERROR(SEARCH("REF",X20)))</formula>
    </cfRule>
  </conditionalFormatting>
  <conditionalFormatting sqref="X26:Y26">
    <cfRule type="containsText" dxfId="3527" priority="7085" operator="containsText" text="REF">
      <formula>NOT(ISERROR(SEARCH("REF",X26)))</formula>
    </cfRule>
  </conditionalFormatting>
  <conditionalFormatting sqref="X34:Y34">
    <cfRule type="containsText" dxfId="3526" priority="5920" operator="containsText" text="REF">
      <formula>NOT(ISERROR(SEARCH("REF",X34)))</formula>
    </cfRule>
  </conditionalFormatting>
  <conditionalFormatting sqref="X40:Y40">
    <cfRule type="containsText" dxfId="3525" priority="7033" operator="containsText" text="REF">
      <formula>NOT(ISERROR(SEARCH("REF",X40)))</formula>
    </cfRule>
  </conditionalFormatting>
  <conditionalFormatting sqref="X48:Y48">
    <cfRule type="containsText" dxfId="3524" priority="5918" operator="containsText" text="REF">
      <formula>NOT(ISERROR(SEARCH("REF",X48)))</formula>
    </cfRule>
  </conditionalFormatting>
  <conditionalFormatting sqref="X54:Y54">
    <cfRule type="containsText" dxfId="3523" priority="6973" operator="containsText" text="REF">
      <formula>NOT(ISERROR(SEARCH("REF",X54)))</formula>
    </cfRule>
  </conditionalFormatting>
  <conditionalFormatting sqref="X62:Y62">
    <cfRule type="containsText" dxfId="3522" priority="6945" operator="containsText" text="REF">
      <formula>NOT(ISERROR(SEARCH("REF",X62)))</formula>
    </cfRule>
  </conditionalFormatting>
  <conditionalFormatting sqref="X68:Y68">
    <cfRule type="containsText" dxfId="3521" priority="6917" operator="containsText" text="REF">
      <formula>NOT(ISERROR(SEARCH("REF",X68)))</formula>
    </cfRule>
  </conditionalFormatting>
  <conditionalFormatting sqref="X76:Y76">
    <cfRule type="containsText" dxfId="3520" priority="6895" operator="containsText" text="REF">
      <formula>NOT(ISERROR(SEARCH("REF",X76)))</formula>
    </cfRule>
  </conditionalFormatting>
  <conditionalFormatting sqref="X90:Y90">
    <cfRule type="containsText" dxfId="3519" priority="6853" operator="containsText" text="REF">
      <formula>NOT(ISERROR(SEARCH("REF",X90)))</formula>
    </cfRule>
  </conditionalFormatting>
  <conditionalFormatting sqref="X96:Y96">
    <cfRule type="containsText" dxfId="3518" priority="6827" operator="containsText" text="REF">
      <formula>NOT(ISERROR(SEARCH("REF",X96)))</formula>
    </cfRule>
  </conditionalFormatting>
  <conditionalFormatting sqref="X104:Y104">
    <cfRule type="containsText" dxfId="3517" priority="6218" operator="containsText" text="REF">
      <formula>NOT(ISERROR(SEARCH("REF",X104)))</formula>
    </cfRule>
  </conditionalFormatting>
  <conditionalFormatting sqref="Y4:Y7">
    <cfRule type="containsText" dxfId="3516" priority="7172" operator="containsText" text="欠">
      <formula>NOT(ISERROR(SEARCH("欠",Y4)))</formula>
    </cfRule>
  </conditionalFormatting>
  <conditionalFormatting sqref="Y9:Y10">
    <cfRule type="containsText" dxfId="3515" priority="6729" operator="containsText" text="REF">
      <formula>NOT(ISERROR(SEARCH("REF",Y9)))</formula>
    </cfRule>
  </conditionalFormatting>
  <conditionalFormatting sqref="Y10:Y13">
    <cfRule type="containsText" dxfId="3514" priority="6728" operator="containsText" text="欠">
      <formula>NOT(ISERROR(SEARCH("欠",Y10)))</formula>
    </cfRule>
  </conditionalFormatting>
  <conditionalFormatting sqref="Y15:Y16">
    <cfRule type="containsText" dxfId="3513" priority="6731" operator="containsText" text="REF">
      <formula>NOT(ISERROR(SEARCH("REF",Y15)))</formula>
    </cfRule>
  </conditionalFormatting>
  <conditionalFormatting sqref="Y16:Y21">
    <cfRule type="containsText" dxfId="3512" priority="6730" operator="containsText" text="欠">
      <formula>NOT(ISERROR(SEARCH("欠",Y16)))</formula>
    </cfRule>
  </conditionalFormatting>
  <conditionalFormatting sqref="Y23:Y24">
    <cfRule type="containsText" dxfId="3511" priority="6735" operator="containsText" text="REF">
      <formula>NOT(ISERROR(SEARCH("REF",Y23)))</formula>
    </cfRule>
  </conditionalFormatting>
  <conditionalFormatting sqref="Y24:Y27">
    <cfRule type="containsText" dxfId="3510" priority="6734" operator="containsText" text="欠">
      <formula>NOT(ISERROR(SEARCH("欠",Y24)))</formula>
    </cfRule>
  </conditionalFormatting>
  <conditionalFormatting sqref="Y29:Y30">
    <cfRule type="containsText" dxfId="3509" priority="6737" operator="containsText" text="REF">
      <formula>NOT(ISERROR(SEARCH("REF",Y29)))</formula>
    </cfRule>
  </conditionalFormatting>
  <conditionalFormatting sqref="Y30:Y31">
    <cfRule type="containsText" dxfId="3508" priority="6736" operator="containsText" text="欠">
      <formula>NOT(ISERROR(SEARCH("欠",Y30)))</formula>
    </cfRule>
  </conditionalFormatting>
  <conditionalFormatting sqref="Y33:Y35">
    <cfRule type="containsText" dxfId="3507" priority="5919" operator="containsText" text="欠">
      <formula>NOT(ISERROR(SEARCH("欠",Y33)))</formula>
    </cfRule>
  </conditionalFormatting>
  <conditionalFormatting sqref="Y37:Y38">
    <cfRule type="containsText" dxfId="3506" priority="8903" operator="containsText" text="REF">
      <formula>NOT(ISERROR(SEARCH("REF",Y37)))</formula>
    </cfRule>
  </conditionalFormatting>
  <conditionalFormatting sqref="Y38:Y41">
    <cfRule type="containsText" dxfId="3505" priority="7032" operator="containsText" text="欠">
      <formula>NOT(ISERROR(SEARCH("欠",Y38)))</formula>
    </cfRule>
  </conditionalFormatting>
  <conditionalFormatting sqref="Y43:Y44">
    <cfRule type="containsText" dxfId="3504" priority="6741" operator="containsText" text="REF">
      <formula>NOT(ISERROR(SEARCH("REF",Y43)))</formula>
    </cfRule>
  </conditionalFormatting>
  <conditionalFormatting sqref="Y44:Y49">
    <cfRule type="containsText" dxfId="3503" priority="5917" operator="containsText" text="欠">
      <formula>NOT(ISERROR(SEARCH("欠",Y44)))</formula>
    </cfRule>
  </conditionalFormatting>
  <conditionalFormatting sqref="Y51:Y52">
    <cfRule type="containsText" dxfId="3502" priority="6743" operator="containsText" text="REF">
      <formula>NOT(ISERROR(SEARCH("REF",Y51)))</formula>
    </cfRule>
  </conditionalFormatting>
  <conditionalFormatting sqref="Y52:Y55">
    <cfRule type="containsText" dxfId="3501" priority="6742" operator="containsText" text="欠">
      <formula>NOT(ISERROR(SEARCH("欠",Y52)))</formula>
    </cfRule>
  </conditionalFormatting>
  <conditionalFormatting sqref="Y57:Y58">
    <cfRule type="containsText" dxfId="3500" priority="5916" operator="containsText" text="REF">
      <formula>NOT(ISERROR(SEARCH("REF",Y57)))</formula>
    </cfRule>
  </conditionalFormatting>
  <conditionalFormatting sqref="Y58:Y63">
    <cfRule type="containsText" dxfId="3499" priority="5915" operator="containsText" text="欠">
      <formula>NOT(ISERROR(SEARCH("欠",Y58)))</formula>
    </cfRule>
  </conditionalFormatting>
  <conditionalFormatting sqref="Y65:Y66">
    <cfRule type="containsText" dxfId="3498" priority="6749" operator="containsText" text="REF">
      <formula>NOT(ISERROR(SEARCH("REF",Y65)))</formula>
    </cfRule>
  </conditionalFormatting>
  <conditionalFormatting sqref="Y66:Y77">
    <cfRule type="containsText" dxfId="3497" priority="6748" operator="containsText" text="欠">
      <formula>NOT(ISERROR(SEARCH("欠",Y66)))</formula>
    </cfRule>
  </conditionalFormatting>
  <conditionalFormatting sqref="Y72">
    <cfRule type="containsText" dxfId="3496" priority="9523" operator="containsText" text="REF">
      <formula>NOT(ISERROR(SEARCH("REF",Y72)))</formula>
    </cfRule>
  </conditionalFormatting>
  <conditionalFormatting sqref="Y79:Y80">
    <cfRule type="containsText" dxfId="3495" priority="6751" operator="containsText" text="REF">
      <formula>NOT(ISERROR(SEARCH("REF",Y79)))</formula>
    </cfRule>
  </conditionalFormatting>
  <conditionalFormatting sqref="Y80:Y81">
    <cfRule type="containsText" dxfId="3494" priority="6750" operator="containsText" text="欠">
      <formula>NOT(ISERROR(SEARCH("欠",Y80)))</formula>
    </cfRule>
  </conditionalFormatting>
  <conditionalFormatting sqref="Y84:Y91">
    <cfRule type="containsText" dxfId="3493" priority="5991" operator="containsText" text="欠">
      <formula>NOT(ISERROR(SEARCH("欠",Y84)))</formula>
    </cfRule>
  </conditionalFormatting>
  <conditionalFormatting sqref="Y86">
    <cfRule type="containsText" dxfId="3492" priority="8547" operator="containsText" text="REF">
      <formula>NOT(ISERROR(SEARCH("REF",Y86)))</formula>
    </cfRule>
  </conditionalFormatting>
  <conditionalFormatting sqref="Y93:Y94">
    <cfRule type="containsText" dxfId="3491" priority="6757" operator="containsText" text="REF">
      <formula>NOT(ISERROR(SEARCH("REF",Y93)))</formula>
    </cfRule>
  </conditionalFormatting>
  <conditionalFormatting sqref="Y94:Y97">
    <cfRule type="containsText" dxfId="3490" priority="6756" operator="containsText" text="欠">
      <formula>NOT(ISERROR(SEARCH("欠",Y94)))</formula>
    </cfRule>
  </conditionalFormatting>
  <conditionalFormatting sqref="Y99:Y100">
    <cfRule type="containsText" dxfId="3489" priority="6763" operator="containsText" text="REF">
      <formula>NOT(ISERROR(SEARCH("REF",Y99)))</formula>
    </cfRule>
  </conditionalFormatting>
  <conditionalFormatting sqref="Y100:Y101">
    <cfRule type="containsText" dxfId="3488" priority="6762" operator="containsText" text="欠">
      <formula>NOT(ISERROR(SEARCH("欠",Y100)))</formula>
    </cfRule>
  </conditionalFormatting>
  <conditionalFormatting sqref="Y103:Y105">
    <cfRule type="containsText" dxfId="3487" priority="6217" operator="containsText" text="欠">
      <formula>NOT(ISERROR(SEARCH("欠",Y103)))</formula>
    </cfRule>
  </conditionalFormatting>
  <conditionalFormatting sqref="Y107:Y108">
    <cfRule type="containsText" dxfId="3486" priority="6795" operator="containsText" text="REF">
      <formula>NOT(ISERROR(SEARCH("REF",Y107)))</formula>
    </cfRule>
  </conditionalFormatting>
  <conditionalFormatting sqref="Y108:Y109">
    <cfRule type="containsText" dxfId="3485" priority="6794" operator="containsText" text="欠">
      <formula>NOT(ISERROR(SEARCH("欠",Y108)))</formula>
    </cfRule>
  </conditionalFormatting>
  <conditionalFormatting sqref="Y111:Y112">
    <cfRule type="containsText" dxfId="3484" priority="6767" operator="containsText" text="REF">
      <formula>NOT(ISERROR(SEARCH("REF",Y111)))</formula>
    </cfRule>
  </conditionalFormatting>
  <conditionalFormatting sqref="Y112:Y115">
    <cfRule type="containsText" dxfId="3483" priority="6766" operator="containsText" text="欠">
      <formula>NOT(ISERROR(SEARCH("欠",Y112)))</formula>
    </cfRule>
  </conditionalFormatting>
  <conditionalFormatting sqref="Y114">
    <cfRule type="containsText" dxfId="3482" priority="6769" operator="containsText" text="REF">
      <formula>NOT(ISERROR(SEARCH("REF",Y114)))</formula>
    </cfRule>
  </conditionalFormatting>
  <conditionalFormatting sqref="Z114:AB115">
    <cfRule type="containsText" dxfId="3481" priority="8392" operator="containsText" text="欠">
      <formula>NOT(ISERROR(SEARCH("欠",Z114)))</formula>
    </cfRule>
  </conditionalFormatting>
  <conditionalFormatting sqref="AA4">
    <cfRule type="containsText" dxfId="3480" priority="9023" operator="containsText" text="REF">
      <formula>NOT(ISERROR(SEARCH("REF",AA4)))</formula>
    </cfRule>
  </conditionalFormatting>
  <conditionalFormatting sqref="AA4:AA7">
    <cfRule type="containsText" dxfId="3479" priority="9022" operator="containsText" text="欠">
      <formula>NOT(ISERROR(SEARCH("欠",AA4)))</formula>
    </cfRule>
  </conditionalFormatting>
  <conditionalFormatting sqref="AA10:AA13">
    <cfRule type="containsText" dxfId="3478" priority="9016" operator="containsText" text="欠">
      <formula>NOT(ISERROR(SEARCH("欠",AA10)))</formula>
    </cfRule>
  </conditionalFormatting>
  <conditionalFormatting sqref="AA12">
    <cfRule type="containsText" dxfId="3477" priority="9017" operator="containsText" text="REF">
      <formula>NOT(ISERROR(SEARCH("REF",AA12)))</formula>
    </cfRule>
  </conditionalFormatting>
  <conditionalFormatting sqref="AA16:AA21">
    <cfRule type="containsText" dxfId="3476" priority="5911" operator="containsText" text="欠">
      <formula>NOT(ISERROR(SEARCH("欠",AA16)))</formula>
    </cfRule>
  </conditionalFormatting>
  <conditionalFormatting sqref="AA18">
    <cfRule type="containsText" dxfId="3475" priority="5912" operator="containsText" text="REF">
      <formula>NOT(ISERROR(SEARCH("REF",AA18)))</formula>
    </cfRule>
  </conditionalFormatting>
  <conditionalFormatting sqref="AA24:AA27">
    <cfRule type="containsText" dxfId="3474" priority="8953" operator="containsText" text="欠">
      <formula>NOT(ISERROR(SEARCH("欠",AA24)))</formula>
    </cfRule>
  </conditionalFormatting>
  <conditionalFormatting sqref="AA26">
    <cfRule type="containsText" dxfId="3473" priority="8954" operator="containsText" text="REF">
      <formula>NOT(ISERROR(SEARCH("REF",AA26)))</formula>
    </cfRule>
  </conditionalFormatting>
  <conditionalFormatting sqref="AA30:AA35">
    <cfRule type="containsText" dxfId="3472" priority="5913" operator="containsText" text="欠">
      <formula>NOT(ISERROR(SEARCH("欠",AA30)))</formula>
    </cfRule>
  </conditionalFormatting>
  <conditionalFormatting sqref="AA32">
    <cfRule type="containsText" dxfId="3471" priority="9573" operator="containsText" text="REF">
      <formula>NOT(ISERROR(SEARCH("REF",AA32)))</formula>
    </cfRule>
  </conditionalFormatting>
  <conditionalFormatting sqref="AA38:AA41">
    <cfRule type="containsText" dxfId="3470" priority="8870" operator="containsText" text="欠">
      <formula>NOT(ISERROR(SEARCH("欠",AA38)))</formula>
    </cfRule>
  </conditionalFormatting>
  <conditionalFormatting sqref="AA44:AA49">
    <cfRule type="containsText" dxfId="3469" priority="8145" operator="containsText" text="欠">
      <formula>NOT(ISERROR(SEARCH("欠",AA44)))</formula>
    </cfRule>
  </conditionalFormatting>
  <conditionalFormatting sqref="AA46">
    <cfRule type="containsText" dxfId="3468" priority="8843" operator="containsText" text="REF">
      <formula>NOT(ISERROR(SEARCH("REF",AA46)))</formula>
    </cfRule>
  </conditionalFormatting>
  <conditionalFormatting sqref="AA52:AA55">
    <cfRule type="containsText" dxfId="3467" priority="8836" operator="containsText" text="欠">
      <formula>NOT(ISERROR(SEARCH("欠",AA52)))</formula>
    </cfRule>
  </conditionalFormatting>
  <conditionalFormatting sqref="AA54">
    <cfRule type="containsText" dxfId="3466" priority="8837" operator="containsText" text="REF">
      <formula>NOT(ISERROR(SEARCH("REF",AA54)))</formula>
    </cfRule>
  </conditionalFormatting>
  <conditionalFormatting sqref="AA58:AA63">
    <cfRule type="containsText" dxfId="3465" priority="5909" operator="containsText" text="欠">
      <formula>NOT(ISERROR(SEARCH("欠",AA58)))</formula>
    </cfRule>
  </conditionalFormatting>
  <conditionalFormatting sqref="AA60">
    <cfRule type="containsText" dxfId="3464" priority="8759" operator="containsText" text="REF">
      <formula>NOT(ISERROR(SEARCH("REF",AA60)))</formula>
    </cfRule>
  </conditionalFormatting>
  <conditionalFormatting sqref="AA66:AA69">
    <cfRule type="containsText" dxfId="3463" priority="8752" operator="containsText" text="欠">
      <formula>NOT(ISERROR(SEARCH("欠",AA66)))</formula>
    </cfRule>
  </conditionalFormatting>
  <conditionalFormatting sqref="AA68">
    <cfRule type="containsText" dxfId="3462" priority="8753" operator="containsText" text="REF">
      <formula>NOT(ISERROR(SEARCH("REF",AA68)))</formula>
    </cfRule>
  </conditionalFormatting>
  <conditionalFormatting sqref="AA72:AA81">
    <cfRule type="containsText" dxfId="3461" priority="6183" operator="containsText" text="欠">
      <formula>NOT(ISERROR(SEARCH("欠",AA72)))</formula>
    </cfRule>
  </conditionalFormatting>
  <conditionalFormatting sqref="AA74">
    <cfRule type="containsText" dxfId="3460" priority="8686" operator="containsText" text="REF">
      <formula>NOT(ISERROR(SEARCH("REF",AA74)))</formula>
    </cfRule>
  </conditionalFormatting>
  <conditionalFormatting sqref="AA84:AA91">
    <cfRule type="containsText" dxfId="3459" priority="5980" operator="containsText" text="欠">
      <formula>NOT(ISERROR(SEARCH("欠",AA84)))</formula>
    </cfRule>
  </conditionalFormatting>
  <conditionalFormatting sqref="AA88">
    <cfRule type="containsText" dxfId="3458" priority="8552" operator="containsText" text="REF">
      <formula>NOT(ISERROR(SEARCH("REF",AA88)))</formula>
    </cfRule>
  </conditionalFormatting>
  <conditionalFormatting sqref="AA94:AA97">
    <cfRule type="containsText" dxfId="3457" priority="8425" operator="containsText" text="欠">
      <formula>NOT(ISERROR(SEARCH("欠",AA94)))</formula>
    </cfRule>
  </conditionalFormatting>
  <conditionalFormatting sqref="AA96">
    <cfRule type="containsText" dxfId="3456" priority="8427" operator="containsText" text="REF">
      <formula>NOT(ISERROR(SEARCH("REF",AA96)))</formula>
    </cfRule>
  </conditionalFormatting>
  <conditionalFormatting sqref="AA100:AA109">
    <cfRule type="containsText" dxfId="3455" priority="6055" operator="containsText" text="欠">
      <formula>NOT(ISERROR(SEARCH("欠",AA100)))</formula>
    </cfRule>
  </conditionalFormatting>
  <conditionalFormatting sqref="AA102">
    <cfRule type="containsText" dxfId="3454" priority="9197" operator="containsText" text="REF">
      <formula>NOT(ISERROR(SEARCH("REF",AA102)))</formula>
    </cfRule>
  </conditionalFormatting>
  <conditionalFormatting sqref="AA112:AA113">
    <cfRule type="containsText" dxfId="3453" priority="8402" operator="containsText" text="欠">
      <formula>NOT(ISERROR(SEARCH("欠",AA112)))</formula>
    </cfRule>
  </conditionalFormatting>
  <conditionalFormatting sqref="AA6:AB6">
    <cfRule type="containsText" dxfId="3452" priority="9039" operator="containsText" text="REF">
      <formula>NOT(ISERROR(SEARCH("REF",AA6)))</formula>
    </cfRule>
  </conditionalFormatting>
  <conditionalFormatting sqref="AA10:AB10">
    <cfRule type="containsText" dxfId="3451" priority="9019" operator="containsText" text="REF">
      <formula>NOT(ISERROR(SEARCH("REF",AA10)))</formula>
    </cfRule>
  </conditionalFormatting>
  <conditionalFormatting sqref="AA20:AB20">
    <cfRule type="containsText" dxfId="3450" priority="8975" operator="containsText" text="REF">
      <formula>NOT(ISERROR(SEARCH("REF",AA20)))</formula>
    </cfRule>
  </conditionalFormatting>
  <conditionalFormatting sqref="AA24:AB24">
    <cfRule type="containsText" dxfId="3449" priority="8956" operator="containsText" text="REF">
      <formula>NOT(ISERROR(SEARCH("REF",AA24)))</formula>
    </cfRule>
  </conditionalFormatting>
  <conditionalFormatting sqref="AA34:AB34">
    <cfRule type="containsText" dxfId="3448" priority="5908" operator="containsText" text="REF">
      <formula>NOT(ISERROR(SEARCH("REF",AA34)))</formula>
    </cfRule>
  </conditionalFormatting>
  <conditionalFormatting sqref="AA38:AB38">
    <cfRule type="containsText" dxfId="3447" priority="9569" operator="containsText" text="REF">
      <formula>NOT(ISERROR(SEARCH("REF",AA38)))</formula>
    </cfRule>
  </conditionalFormatting>
  <conditionalFormatting sqref="AA40:AB40">
    <cfRule type="containsText" dxfId="3446" priority="8812" operator="containsText" text="REF">
      <formula>NOT(ISERROR(SEARCH("REF",AA40)))</formula>
    </cfRule>
  </conditionalFormatting>
  <conditionalFormatting sqref="AA44:AB44">
    <cfRule type="containsText" dxfId="3445" priority="8876" operator="containsText" text="REF">
      <formula>NOT(ISERROR(SEARCH("REF",AA44)))</formula>
    </cfRule>
  </conditionalFormatting>
  <conditionalFormatting sqref="AA48:AB48">
    <cfRule type="containsText" dxfId="3444" priority="8146" operator="containsText" text="REF">
      <formula>NOT(ISERROR(SEARCH("REF",AA48)))</formula>
    </cfRule>
  </conditionalFormatting>
  <conditionalFormatting sqref="AA52:AB52">
    <cfRule type="containsText" dxfId="3443" priority="5906" operator="containsText" text="REF">
      <formula>NOT(ISERROR(SEARCH("REF",AA52)))</formula>
    </cfRule>
  </conditionalFormatting>
  <conditionalFormatting sqref="AA62:AB62">
    <cfRule type="containsText" dxfId="3442" priority="5910" operator="containsText" text="REF">
      <formula>NOT(ISERROR(SEARCH("REF",AA62)))</formula>
    </cfRule>
  </conditionalFormatting>
  <conditionalFormatting sqref="AA66:AB66">
    <cfRule type="containsText" dxfId="3441" priority="8755" operator="containsText" text="REF">
      <formula>NOT(ISERROR(SEARCH("REF",AA66)))</formula>
    </cfRule>
  </conditionalFormatting>
  <conditionalFormatting sqref="AA76:AB76">
    <cfRule type="containsText" dxfId="3440" priority="8697" operator="containsText" text="REF">
      <formula>NOT(ISERROR(SEARCH("REF",AA76)))</formula>
    </cfRule>
  </conditionalFormatting>
  <conditionalFormatting sqref="AA80:AB80">
    <cfRule type="containsText" dxfId="3439" priority="8682" operator="containsText" text="REF">
      <formula>NOT(ISERROR(SEARCH("REF",AA80)))</formula>
    </cfRule>
  </conditionalFormatting>
  <conditionalFormatting sqref="AA90:AB90">
    <cfRule type="containsText" dxfId="3438" priority="8576" operator="containsText" text="REF">
      <formula>NOT(ISERROR(SEARCH("REF",AA90)))</formula>
    </cfRule>
  </conditionalFormatting>
  <conditionalFormatting sqref="AA94:AB94">
    <cfRule type="containsText" dxfId="3437" priority="8482" operator="containsText" text="REF">
      <formula>NOT(ISERROR(SEARCH("REF",AA94)))</formula>
    </cfRule>
  </conditionalFormatting>
  <conditionalFormatting sqref="AA104:AB104">
    <cfRule type="containsText" dxfId="3436" priority="6214" operator="containsText" text="REF">
      <formula>NOT(ISERROR(SEARCH("REF",AA104)))</formula>
    </cfRule>
  </conditionalFormatting>
  <conditionalFormatting sqref="AA108:AB108">
    <cfRule type="containsText" dxfId="3435" priority="8369" operator="containsText" text="REF">
      <formula>NOT(ISERROR(SEARCH("REF",AA108)))</formula>
    </cfRule>
  </conditionalFormatting>
  <conditionalFormatting sqref="AA112:AB112">
    <cfRule type="containsText" dxfId="3434" priority="8403" operator="containsText" text="REF">
      <formula>NOT(ISERROR(SEARCH("REF",AA112)))</formula>
    </cfRule>
  </conditionalFormatting>
  <conditionalFormatting sqref="AA114:AB114">
    <cfRule type="containsText" dxfId="3433" priority="8394" operator="containsText" text="REF">
      <formula>NOT(ISERROR(SEARCH("REF",AA114)))</formula>
    </cfRule>
  </conditionalFormatting>
  <conditionalFormatting sqref="AA16:AC16">
    <cfRule type="containsText" dxfId="3432" priority="9036" operator="containsText" text="REF">
      <formula>NOT(ISERROR(SEARCH("REF",AA16)))</formula>
    </cfRule>
  </conditionalFormatting>
  <conditionalFormatting sqref="AA30:AC30">
    <cfRule type="containsText" dxfId="3431" priority="8973" operator="containsText" text="REF">
      <formula>NOT(ISERROR(SEARCH("REF",AA30)))</formula>
    </cfRule>
  </conditionalFormatting>
  <conditionalFormatting sqref="AA58:AC58">
    <cfRule type="containsText" dxfId="3430" priority="8785" operator="containsText" text="REF">
      <formula>NOT(ISERROR(SEARCH("REF",AA58)))</formula>
    </cfRule>
  </conditionalFormatting>
  <conditionalFormatting sqref="AA72:AC72">
    <cfRule type="containsText" dxfId="3429" priority="9535" operator="containsText" text="REF">
      <formula>NOT(ISERROR(SEARCH("REF",AA72)))</formula>
    </cfRule>
  </conditionalFormatting>
  <conditionalFormatting sqref="AA78:AC78 AF78:AG78">
    <cfRule type="containsText" dxfId="3428" priority="6174" operator="containsText" text="REF">
      <formula>NOT(ISERROR(SEARCH("REF",AA78)))</formula>
    </cfRule>
  </conditionalFormatting>
  <conditionalFormatting sqref="AA86:AC86">
    <cfRule type="containsText" dxfId="3427" priority="8647" operator="containsText" text="REF">
      <formula>NOT(ISERROR(SEARCH("REF",AA86)))</formula>
    </cfRule>
  </conditionalFormatting>
  <conditionalFormatting sqref="AA100:AC100">
    <cfRule type="containsText" dxfId="3426" priority="8463" operator="containsText" text="REF">
      <formula>NOT(ISERROR(SEARCH("REF",AA100)))</formula>
    </cfRule>
  </conditionalFormatting>
  <conditionalFormatting sqref="AA106:AC106">
    <cfRule type="containsText" dxfId="3425" priority="6032" operator="containsText" text="REF">
      <formula>NOT(ISERROR(SEARCH("REF",AA106)))</formula>
    </cfRule>
  </conditionalFormatting>
  <conditionalFormatting sqref="AB6:AB11">
    <cfRule type="containsText" dxfId="3424" priority="8988" operator="containsText" text="欠">
      <formula>NOT(ISERROR(SEARCH("欠",AB6)))</formula>
    </cfRule>
  </conditionalFormatting>
  <conditionalFormatting sqref="AB17">
    <cfRule type="containsText" dxfId="3423" priority="9034" operator="containsText" text="欠">
      <formula>NOT(ISERROR(SEARCH("欠",AB17)))</formula>
    </cfRule>
  </conditionalFormatting>
  <conditionalFormatting sqref="AB20:AB25">
    <cfRule type="containsText" dxfId="3422" priority="8175" operator="containsText" text="欠">
      <formula>NOT(ISERROR(SEARCH("欠",AB20)))</formula>
    </cfRule>
  </conditionalFormatting>
  <conditionalFormatting sqref="AB28:AB29">
    <cfRule type="containsText" dxfId="3421" priority="8173" operator="containsText" text="欠">
      <formula>NOT(ISERROR(SEARCH("欠",AB28)))</formula>
    </cfRule>
  </conditionalFormatting>
  <conditionalFormatting sqref="AB31">
    <cfRule type="containsText" dxfId="3420" priority="8971" operator="containsText" text="欠">
      <formula>NOT(ISERROR(SEARCH("欠",AB31)))</formula>
    </cfRule>
  </conditionalFormatting>
  <conditionalFormatting sqref="AB34:AB45">
    <cfRule type="containsText" dxfId="3419" priority="5907" operator="containsText" text="欠">
      <formula>NOT(ISERROR(SEARCH("欠",AB34)))</formula>
    </cfRule>
  </conditionalFormatting>
  <conditionalFormatting sqref="AB48:AB53">
    <cfRule type="containsText" dxfId="3418" priority="5905" operator="containsText" text="欠">
      <formula>NOT(ISERROR(SEARCH("欠",AB48)))</formula>
    </cfRule>
  </conditionalFormatting>
  <conditionalFormatting sqref="AB59">
    <cfRule type="containsText" dxfId="3417" priority="8783" operator="containsText" text="欠">
      <formula>NOT(ISERROR(SEARCH("欠",AB59)))</formula>
    </cfRule>
  </conditionalFormatting>
  <conditionalFormatting sqref="AB62:AB67">
    <cfRule type="containsText" dxfId="3416" priority="8733" operator="containsText" text="欠">
      <formula>NOT(ISERROR(SEARCH("欠",AB62)))</formula>
    </cfRule>
  </conditionalFormatting>
  <conditionalFormatting sqref="AB73">
    <cfRule type="containsText" dxfId="3415" priority="9533" operator="containsText" text="欠">
      <formula>NOT(ISERROR(SEARCH("欠",AB73)))</formula>
    </cfRule>
  </conditionalFormatting>
  <conditionalFormatting sqref="AB76:AB85">
    <cfRule type="containsText" dxfId="3414" priority="5987" operator="containsText" text="欠">
      <formula>NOT(ISERROR(SEARCH("欠",AB76)))</formula>
    </cfRule>
  </conditionalFormatting>
  <conditionalFormatting sqref="AB87">
    <cfRule type="containsText" dxfId="3413" priority="8645" operator="containsText" text="欠">
      <formula>NOT(ISERROR(SEARCH("欠",AB87)))</formula>
    </cfRule>
  </conditionalFormatting>
  <conditionalFormatting sqref="AB90:AB95">
    <cfRule type="containsText" dxfId="3412" priority="8483" operator="containsText" text="欠">
      <formula>NOT(ISERROR(SEARCH("欠",AB90)))</formula>
    </cfRule>
  </conditionalFormatting>
  <conditionalFormatting sqref="AB98:AB101">
    <cfRule type="containsText" dxfId="3411" priority="8455" operator="containsText" text="欠">
      <formula>NOT(ISERROR(SEARCH("欠",AB98)))</formula>
    </cfRule>
  </conditionalFormatting>
  <conditionalFormatting sqref="AB104:AB113">
    <cfRule type="containsText" dxfId="3410" priority="6037" operator="containsText" text="欠">
      <formula>NOT(ISERROR(SEARCH("欠",AB104)))</formula>
    </cfRule>
  </conditionalFormatting>
  <conditionalFormatting sqref="AB110">
    <cfRule type="containsText" dxfId="3409" priority="8337" operator="containsText" text="REF">
      <formula>NOT(ISERROR(SEARCH("REF",AB110)))</formula>
    </cfRule>
  </conditionalFormatting>
  <conditionalFormatting sqref="AB16:AC16">
    <cfRule type="containsText" dxfId="3408" priority="9035" operator="containsText" text="欠">
      <formula>NOT(ISERROR(SEARCH("欠",AB16)))</formula>
    </cfRule>
  </conditionalFormatting>
  <conditionalFormatting sqref="AB30:AC30">
    <cfRule type="containsText" dxfId="3407" priority="8972" operator="containsText" text="欠">
      <formula>NOT(ISERROR(SEARCH("欠",AB30)))</formula>
    </cfRule>
  </conditionalFormatting>
  <conditionalFormatting sqref="AB58:AC58">
    <cfRule type="containsText" dxfId="3406" priority="8784" operator="containsText" text="欠">
      <formula>NOT(ISERROR(SEARCH("欠",AB58)))</formula>
    </cfRule>
  </conditionalFormatting>
  <conditionalFormatting sqref="AB72:AC72">
    <cfRule type="containsText" dxfId="3405" priority="9534" operator="containsText" text="欠">
      <formula>NOT(ISERROR(SEARCH("欠",AB72)))</formula>
    </cfRule>
  </conditionalFormatting>
  <conditionalFormatting sqref="AB86:AC86">
    <cfRule type="containsText" dxfId="3404" priority="8646" operator="containsText" text="欠">
      <formula>NOT(ISERROR(SEARCH("欠",AB86)))</formula>
    </cfRule>
  </conditionalFormatting>
  <conditionalFormatting sqref="AB8:AD8">
    <cfRule type="containsText" dxfId="3403" priority="8989" operator="containsText" text="REF">
      <formula>NOT(ISERROR(SEARCH("REF",AB8)))</formula>
    </cfRule>
  </conditionalFormatting>
  <conditionalFormatting sqref="AB22:AD22">
    <cfRule type="containsText" dxfId="3402" priority="8176" operator="containsText" text="REF">
      <formula>NOT(ISERROR(SEARCH("REF",AB22)))</formula>
    </cfRule>
  </conditionalFormatting>
  <conditionalFormatting sqref="AB36:AD36">
    <cfRule type="containsText" dxfId="3401" priority="8894" operator="containsText" text="REF">
      <formula>NOT(ISERROR(SEARCH("REF",AB36)))</formula>
    </cfRule>
  </conditionalFormatting>
  <conditionalFormatting sqref="AB42:AD42">
    <cfRule type="containsText" dxfId="3400" priority="5902" operator="containsText" text="REF">
      <formula>NOT(ISERROR(SEARCH("REF",AB42)))</formula>
    </cfRule>
  </conditionalFormatting>
  <conditionalFormatting sqref="AB50:AD50">
    <cfRule type="containsText" dxfId="3399" priority="8820" operator="containsText" text="REF">
      <formula>NOT(ISERROR(SEARCH("REF",AB50)))</formula>
    </cfRule>
  </conditionalFormatting>
  <conditionalFormatting sqref="AB64:AD64">
    <cfRule type="containsText" dxfId="3398" priority="8734" operator="containsText" text="REF">
      <formula>NOT(ISERROR(SEARCH("REF",AB64)))</formula>
    </cfRule>
  </conditionalFormatting>
  <conditionalFormatting sqref="AB84:AD84">
    <cfRule type="containsText" dxfId="3397" priority="5984" operator="containsText" text="REF">
      <formula>NOT(ISERROR(SEARCH("REF",AB84)))</formula>
    </cfRule>
  </conditionalFormatting>
  <conditionalFormatting sqref="AB92:AD92">
    <cfRule type="containsText" dxfId="3396" priority="8504" operator="containsText" text="REF">
      <formula>NOT(ISERROR(SEARCH("REF",AB92)))</formula>
    </cfRule>
  </conditionalFormatting>
  <conditionalFormatting sqref="AB14:AE14">
    <cfRule type="containsText" dxfId="3395" priority="9013" operator="containsText" text="REF">
      <formula>NOT(ISERROR(SEARCH("REF",AB14)))</formula>
    </cfRule>
  </conditionalFormatting>
  <conditionalFormatting sqref="AB14:AE15">
    <cfRule type="containsText" dxfId="3394" priority="9004" operator="containsText" text="欠">
      <formula>NOT(ISERROR(SEARCH("欠",AB14)))</formula>
    </cfRule>
  </conditionalFormatting>
  <conditionalFormatting sqref="AB28:AE28">
    <cfRule type="containsText" dxfId="3393" priority="8168" operator="containsText" text="REF">
      <formula>NOT(ISERROR(SEARCH("REF",AB28)))</formula>
    </cfRule>
  </conditionalFormatting>
  <conditionalFormatting sqref="AB56:AE56">
    <cfRule type="containsText" dxfId="3392" priority="9550" operator="containsText" text="REF">
      <formula>NOT(ISERROR(SEARCH("REF",AB56)))</formula>
    </cfRule>
  </conditionalFormatting>
  <conditionalFormatting sqref="AB56:AE57">
    <cfRule type="containsText" dxfId="3391" priority="9547" operator="containsText" text="欠">
      <formula>NOT(ISERROR(SEARCH("欠",AB56)))</formula>
    </cfRule>
  </conditionalFormatting>
  <conditionalFormatting sqref="AB70:AE70">
    <cfRule type="containsText" dxfId="3390" priority="8751" operator="containsText" text="REF">
      <formula>NOT(ISERROR(SEARCH("REF",AB70)))</formula>
    </cfRule>
  </conditionalFormatting>
  <conditionalFormatting sqref="AB70:AE71">
    <cfRule type="containsText" dxfId="3389" priority="8742" operator="containsText" text="欠">
      <formula>NOT(ISERROR(SEARCH("欠",AB70)))</formula>
    </cfRule>
  </conditionalFormatting>
  <conditionalFormatting sqref="AB82:AE82">
    <cfRule type="containsText" dxfId="3388" priority="8657" operator="containsText" text="REF">
      <formula>NOT(ISERROR(SEARCH("REF",AB82)))</formula>
    </cfRule>
  </conditionalFormatting>
  <conditionalFormatting sqref="AB98:AE98">
    <cfRule type="containsText" dxfId="3387" priority="8451" operator="containsText" text="REF">
      <formula>NOT(ISERROR(SEARCH("REF",AB98)))</formula>
    </cfRule>
  </conditionalFormatting>
  <conditionalFormatting sqref="AC8:AC9">
    <cfRule type="containsText" dxfId="3386" priority="8987" operator="containsText" text="欠">
      <formula>NOT(ISERROR(SEARCH("欠",AC8)))</formula>
    </cfRule>
  </conditionalFormatting>
  <conditionalFormatting sqref="AC17:AC19 AD18:AF18">
    <cfRule type="containsText" dxfId="3385" priority="8947" operator="containsText" text="欠">
      <formula>NOT(ISERROR(SEARCH("欠",AC17)))</formula>
    </cfRule>
  </conditionalFormatting>
  <conditionalFormatting sqref="AC22:AC23">
    <cfRule type="containsText" dxfId="3384" priority="8932" operator="containsText" text="欠">
      <formula>NOT(ISERROR(SEARCH("欠",AC22)))</formula>
    </cfRule>
  </conditionalFormatting>
  <conditionalFormatting sqref="AC31:AC33">
    <cfRule type="containsText" dxfId="3383" priority="8970" operator="containsText" text="欠">
      <formula>NOT(ISERROR(SEARCH("欠",AC31)))</formula>
    </cfRule>
  </conditionalFormatting>
  <conditionalFormatting sqref="AC36:AC37">
    <cfRule type="containsText" dxfId="3382" priority="8892" operator="containsText" text="欠">
      <formula>NOT(ISERROR(SEARCH("欠",AC36)))</formula>
    </cfRule>
  </conditionalFormatting>
  <conditionalFormatting sqref="AC42:AC43">
    <cfRule type="containsText" dxfId="3381" priority="8865" operator="containsText" text="欠">
      <formula>NOT(ISERROR(SEARCH("欠",AC42)))</formula>
    </cfRule>
  </conditionalFormatting>
  <conditionalFormatting sqref="AC50:AC51">
    <cfRule type="containsText" dxfId="3380" priority="8818" operator="containsText" text="欠">
      <formula>NOT(ISERROR(SEARCH("欠",AC50)))</formula>
    </cfRule>
  </conditionalFormatting>
  <conditionalFormatting sqref="AC59:AC61 AD60:AE60">
    <cfRule type="containsText" dxfId="3379" priority="8745" operator="containsText" text="欠">
      <formula>NOT(ISERROR(SEARCH("欠",AC59)))</formula>
    </cfRule>
  </conditionalFormatting>
  <conditionalFormatting sqref="AC64:AC65">
    <cfRule type="containsText" dxfId="3378" priority="8732" operator="containsText" text="欠">
      <formula>NOT(ISERROR(SEARCH("欠",AC64)))</formula>
    </cfRule>
  </conditionalFormatting>
  <conditionalFormatting sqref="AC68:AC69">
    <cfRule type="containsText" dxfId="3377" priority="8766" operator="containsText" text="欠">
      <formula>NOT(ISERROR(SEARCH("欠",AC68)))</formula>
    </cfRule>
  </conditionalFormatting>
  <conditionalFormatting sqref="AC73:AC75 AD74:AF74">
    <cfRule type="containsText" dxfId="3376" priority="8674" operator="containsText" text="欠">
      <formula>NOT(ISERROR(SEARCH("欠",AC73)))</formula>
    </cfRule>
  </conditionalFormatting>
  <conditionalFormatting sqref="AC87:AC89">
    <cfRule type="containsText" dxfId="3375" priority="8568" operator="containsText" text="欠">
      <formula>NOT(ISERROR(SEARCH("欠",AC87)))</formula>
    </cfRule>
  </conditionalFormatting>
  <conditionalFormatting sqref="AC92:AC93">
    <cfRule type="containsText" dxfId="3374" priority="8505" operator="containsText" text="欠">
      <formula>NOT(ISERROR(SEARCH("欠",AC92)))</formula>
    </cfRule>
  </conditionalFormatting>
  <conditionalFormatting sqref="AC96:AC101">
    <cfRule type="containsText" dxfId="3373" priority="8446" operator="containsText" text="欠">
      <formula>NOT(ISERROR(SEARCH("欠",AC96)))</formula>
    </cfRule>
  </conditionalFormatting>
  <conditionalFormatting sqref="AC106:AC107">
    <cfRule type="containsText" dxfId="3372" priority="6028" operator="containsText" text="欠">
      <formula>NOT(ISERROR(SEARCH("欠",AC106)))</formula>
    </cfRule>
  </conditionalFormatting>
  <conditionalFormatting sqref="AC68:AD68">
    <cfRule type="containsText" dxfId="3371" priority="8767" operator="containsText" text="REF">
      <formula>NOT(ISERROR(SEARCH("REF",AC68)))</formula>
    </cfRule>
  </conditionalFormatting>
  <conditionalFormatting sqref="AC108:AD110">
    <cfRule type="containsText" dxfId="3370" priority="8343" operator="containsText" text="REF">
      <formula>NOT(ISERROR(SEARCH("REF",AC108)))</formula>
    </cfRule>
  </conditionalFormatting>
  <conditionalFormatting sqref="AC108:AD111">
    <cfRule type="containsText" dxfId="3369" priority="8342" operator="containsText" text="欠">
      <formula>NOT(ISERROR(SEARCH("欠",AC108)))</formula>
    </cfRule>
  </conditionalFormatting>
  <conditionalFormatting sqref="AC12:AE12">
    <cfRule type="containsText" dxfId="3368" priority="9032" operator="containsText" text="REF">
      <formula>NOT(ISERROR(SEARCH("REF",AC12)))</formula>
    </cfRule>
  </conditionalFormatting>
  <conditionalFormatting sqref="AC12:AE13">
    <cfRule type="containsText" dxfId="3367" priority="9006" operator="containsText" text="欠">
      <formula>NOT(ISERROR(SEARCH("欠",AC12)))</formula>
    </cfRule>
  </conditionalFormatting>
  <conditionalFormatting sqref="AC26:AE26">
    <cfRule type="containsText" dxfId="3366" priority="8969" operator="containsText" text="REF">
      <formula>NOT(ISERROR(SEARCH("REF",AC26)))</formula>
    </cfRule>
  </conditionalFormatting>
  <conditionalFormatting sqref="AC26:AE29">
    <cfRule type="containsText" dxfId="3365" priority="8167" operator="containsText" text="欠">
      <formula>NOT(ISERROR(SEARCH("欠",AC26)))</formula>
    </cfRule>
  </conditionalFormatting>
  <conditionalFormatting sqref="AC46:AE46">
    <cfRule type="containsText" dxfId="3364" priority="8831" operator="containsText" text="REF">
      <formula>NOT(ISERROR(SEARCH("REF",AC46)))</formula>
    </cfRule>
  </conditionalFormatting>
  <conditionalFormatting sqref="AC54:AE54">
    <cfRule type="containsText" dxfId="3363" priority="5904" operator="containsText" text="REF">
      <formula>NOT(ISERROR(SEARCH("REF",AC54)))</formula>
    </cfRule>
  </conditionalFormatting>
  <conditionalFormatting sqref="AC54:AE55">
    <cfRule type="containsText" dxfId="3362" priority="5903" operator="containsText" text="欠">
      <formula>NOT(ISERROR(SEARCH("欠",AC54)))</formula>
    </cfRule>
  </conditionalFormatting>
  <conditionalFormatting sqref="AC82:AE85">
    <cfRule type="containsText" dxfId="3361" priority="5983" operator="containsText" text="欠">
      <formula>NOT(ISERROR(SEARCH("欠",AC82)))</formula>
    </cfRule>
  </conditionalFormatting>
  <conditionalFormatting sqref="AC96:AE96">
    <cfRule type="containsText" dxfId="3360" priority="8442" operator="containsText" text="REF">
      <formula>NOT(ISERROR(SEARCH("REF",AC96)))</formula>
    </cfRule>
  </conditionalFormatting>
  <conditionalFormatting sqref="AC4:AF4">
    <cfRule type="containsText" dxfId="3359" priority="9008" operator="containsText" text="REF">
      <formula>NOT(ISERROR(SEARCH("REF",AC4)))</formula>
    </cfRule>
  </conditionalFormatting>
  <conditionalFormatting sqref="AC18:AF18">
    <cfRule type="containsText" dxfId="3358" priority="8948" operator="containsText" text="REF">
      <formula>NOT(ISERROR(SEARCH("REF",AC18)))</formula>
    </cfRule>
  </conditionalFormatting>
  <conditionalFormatting sqref="AC32:AF32">
    <cfRule type="containsText" dxfId="3357" priority="9567" operator="containsText" text="REF">
      <formula>NOT(ISERROR(SEARCH("REF",AC32)))</formula>
    </cfRule>
  </conditionalFormatting>
  <conditionalFormatting sqref="AC60:AF60">
    <cfRule type="containsText" dxfId="3356" priority="5894" operator="containsText" text="REF">
      <formula>NOT(ISERROR(SEARCH("REF",AC60)))</formula>
    </cfRule>
  </conditionalFormatting>
  <conditionalFormatting sqref="AC74:AF74">
    <cfRule type="containsText" dxfId="3355" priority="8675" operator="containsText" text="REF">
      <formula>NOT(ISERROR(SEARCH("REF",AC74)))</formula>
    </cfRule>
  </conditionalFormatting>
  <conditionalFormatting sqref="AC88:AF88">
    <cfRule type="containsText" dxfId="3354" priority="8564" operator="containsText" text="REF">
      <formula>NOT(ISERROR(SEARCH("REF",AC88)))</formula>
    </cfRule>
  </conditionalFormatting>
  <conditionalFormatting sqref="AC102:AF102">
    <cfRule type="containsText" dxfId="3353" priority="9193" operator="containsText" text="REF">
      <formula>NOT(ISERROR(SEARCH("REF",AC102)))</formula>
    </cfRule>
  </conditionalFormatting>
  <conditionalFormatting sqref="AC102:AF103">
    <cfRule type="containsText" dxfId="3352" priority="9192" operator="containsText" text="欠">
      <formula>NOT(ISERROR(SEARCH("欠",AC102)))</formula>
    </cfRule>
  </conditionalFormatting>
  <conditionalFormatting sqref="AD5">
    <cfRule type="containsText" dxfId="3351" priority="9043" operator="containsText" text="欠">
      <formula>NOT(ISERROR(SEARCH("欠",AD5)))</formula>
    </cfRule>
  </conditionalFormatting>
  <conditionalFormatting sqref="AD8:AD11">
    <cfRule type="containsText" dxfId="3350" priority="9010" operator="containsText" text="欠">
      <formula>NOT(ISERROR(SEARCH("欠",AD8)))</formula>
    </cfRule>
  </conditionalFormatting>
  <conditionalFormatting sqref="AD19">
    <cfRule type="containsText" dxfId="3349" priority="8979" operator="containsText" text="欠">
      <formula>NOT(ISERROR(SEARCH("欠",AD19)))</formula>
    </cfRule>
  </conditionalFormatting>
  <conditionalFormatting sqref="AD22:AD25">
    <cfRule type="containsText" dxfId="3348" priority="8949" operator="containsText" text="欠">
      <formula>NOT(ISERROR(SEARCH("欠",AD22)))</formula>
    </cfRule>
  </conditionalFormatting>
  <conditionalFormatting sqref="AD33">
    <cfRule type="containsText" dxfId="3347" priority="9578" operator="containsText" text="欠">
      <formula>NOT(ISERROR(SEARCH("欠",AD33)))</formula>
    </cfRule>
  </conditionalFormatting>
  <conditionalFormatting sqref="AD36:AD43">
    <cfRule type="containsText" dxfId="3346" priority="5901" operator="containsText" text="欠">
      <formula>NOT(ISERROR(SEARCH("欠",AD36)))</formula>
    </cfRule>
  </conditionalFormatting>
  <conditionalFormatting sqref="AD47">
    <cfRule type="containsText" dxfId="3345" priority="8854" operator="containsText" text="欠">
      <formula>NOT(ISERROR(SEARCH("欠",AD47)))</formula>
    </cfRule>
  </conditionalFormatting>
  <conditionalFormatting sqref="AD50:AD53">
    <cfRule type="containsText" dxfId="3344" priority="8832" operator="containsText" text="欠">
      <formula>NOT(ISERROR(SEARCH("欠",AD50)))</formula>
    </cfRule>
  </conditionalFormatting>
  <conditionalFormatting sqref="AD61">
    <cfRule type="containsText" dxfId="3343" priority="8774" operator="containsText" text="欠">
      <formula>NOT(ISERROR(SEARCH("欠",AD61)))</formula>
    </cfRule>
  </conditionalFormatting>
  <conditionalFormatting sqref="AD64:AD69">
    <cfRule type="containsText" dxfId="3342" priority="8744" operator="containsText" text="欠">
      <formula>NOT(ISERROR(SEARCH("欠",AD64)))</formula>
    </cfRule>
  </conditionalFormatting>
  <conditionalFormatting sqref="AD75">
    <cfRule type="containsText" dxfId="3341" priority="8701" operator="containsText" text="欠">
      <formula>NOT(ISERROR(SEARCH("欠",AD75)))</formula>
    </cfRule>
  </conditionalFormatting>
  <conditionalFormatting sqref="AD88:AD89">
    <cfRule type="containsText" dxfId="3340" priority="8571" operator="containsText" text="欠">
      <formula>NOT(ISERROR(SEARCH("欠",AD88)))</formula>
    </cfRule>
  </conditionalFormatting>
  <conditionalFormatting sqref="AD92:AD99">
    <cfRule type="containsText" dxfId="3339" priority="8440" operator="containsText" text="欠">
      <formula>NOT(ISERROR(SEARCH("欠",AD92)))</formula>
    </cfRule>
  </conditionalFormatting>
  <conditionalFormatting sqref="AD40:AE40">
    <cfRule type="containsText" dxfId="3338" priority="5900" operator="containsText" text="REF">
      <formula>NOT(ISERROR(SEARCH("REF",AD40)))</formula>
    </cfRule>
  </conditionalFormatting>
  <conditionalFormatting sqref="AD46:AE46 AC46:AC47">
    <cfRule type="containsText" dxfId="3337" priority="8830" operator="containsText" text="欠">
      <formula>NOT(ISERROR(SEARCH("欠",AC46)))</formula>
    </cfRule>
  </conditionalFormatting>
  <conditionalFormatting sqref="AD112:AE113">
    <cfRule type="containsText" dxfId="3336" priority="8415" operator="containsText" text="欠">
      <formula>NOT(ISERROR(SEARCH("欠",AD112)))</formula>
    </cfRule>
  </conditionalFormatting>
  <conditionalFormatting sqref="AD4:AF4 AC4:AC5">
    <cfRule type="containsText" dxfId="3335" priority="9007" operator="containsText" text="欠">
      <formula>NOT(ISERROR(SEARCH("欠",AC4)))</formula>
    </cfRule>
  </conditionalFormatting>
  <conditionalFormatting sqref="AD10:AF10">
    <cfRule type="containsText" dxfId="3334" priority="9029" operator="containsText" text="REF">
      <formula>NOT(ISERROR(SEARCH("REF",AD10)))</formula>
    </cfRule>
  </conditionalFormatting>
  <conditionalFormatting sqref="AD24:AF24">
    <cfRule type="containsText" dxfId="3333" priority="5898" operator="containsText" text="REF">
      <formula>NOT(ISERROR(SEARCH("REF",AD24)))</formula>
    </cfRule>
  </conditionalFormatting>
  <conditionalFormatting sqref="AD32:AF32">
    <cfRule type="containsText" dxfId="3332" priority="9566" operator="containsText" text="欠">
      <formula>NOT(ISERROR(SEARCH("欠",AD32)))</formula>
    </cfRule>
  </conditionalFormatting>
  <conditionalFormatting sqref="AD38:AF38">
    <cfRule type="containsText" dxfId="3331" priority="9576" operator="containsText" text="REF">
      <formula>NOT(ISERROR(SEARCH("REF",AD38)))</formula>
    </cfRule>
  </conditionalFormatting>
  <conditionalFormatting sqref="AD52:AF52">
    <cfRule type="containsText" dxfId="3330" priority="8849" operator="containsText" text="REF">
      <formula>NOT(ISERROR(SEARCH("REF",AD52)))</formula>
    </cfRule>
  </conditionalFormatting>
  <conditionalFormatting sqref="AD66:AF66">
    <cfRule type="containsText" dxfId="3329" priority="8765" operator="containsText" text="REF">
      <formula>NOT(ISERROR(SEARCH("REF",AD66)))</formula>
    </cfRule>
  </conditionalFormatting>
  <conditionalFormatting sqref="AD80:AF80">
    <cfRule type="containsText" dxfId="3328" priority="8691" operator="containsText" text="REF">
      <formula>NOT(ISERROR(SEARCH("REF",AD80)))</formula>
    </cfRule>
  </conditionalFormatting>
  <conditionalFormatting sqref="AD80:AF81">
    <cfRule type="containsText" dxfId="3327" priority="8672" operator="containsText" text="欠">
      <formula>NOT(ISERROR(SEARCH("欠",AD80)))</formula>
    </cfRule>
  </conditionalFormatting>
  <conditionalFormatting sqref="AD94:AF94">
    <cfRule type="containsText" dxfId="3326" priority="8473" operator="containsText" text="REF">
      <formula>NOT(ISERROR(SEARCH("REF",AD94)))</formula>
    </cfRule>
  </conditionalFormatting>
  <conditionalFormatting sqref="AD112:AF112">
    <cfRule type="containsText" dxfId="3325" priority="8334" operator="containsText" text="REF">
      <formula>NOT(ISERROR(SEARCH("REF",AD112)))</formula>
    </cfRule>
  </conditionalFormatting>
  <conditionalFormatting sqref="AE5:AE7">
    <cfRule type="containsText" dxfId="3324" priority="9024" operator="containsText" text="欠">
      <formula>NOT(ISERROR(SEARCH("欠",AE5)))</formula>
    </cfRule>
  </conditionalFormatting>
  <conditionalFormatting sqref="AE19:AE21 AF20:AG20">
    <cfRule type="containsText" dxfId="3323" priority="8961" operator="containsText" text="欠">
      <formula>NOT(ISERROR(SEARCH("欠",AE19)))</formula>
    </cfRule>
  </conditionalFormatting>
  <conditionalFormatting sqref="AE24:AE25">
    <cfRule type="containsText" dxfId="3322" priority="8945" operator="containsText" text="欠">
      <formula>NOT(ISERROR(SEARCH("欠",AE24)))</formula>
    </cfRule>
  </conditionalFormatting>
  <conditionalFormatting sqref="AE33:AE35">
    <cfRule type="containsText" dxfId="3321" priority="8899" operator="containsText" text="欠">
      <formula>NOT(ISERROR(SEARCH("欠",AE33)))</formula>
    </cfRule>
  </conditionalFormatting>
  <conditionalFormatting sqref="AE39:AE41">
    <cfRule type="containsText" dxfId="3320" priority="5899" operator="containsText" text="欠">
      <formula>NOT(ISERROR(SEARCH("欠",AE39)))</formula>
    </cfRule>
  </conditionalFormatting>
  <conditionalFormatting sqref="AE44:AE45">
    <cfRule type="containsText" dxfId="3319" priority="8151" operator="containsText" text="欠">
      <formula>NOT(ISERROR(SEARCH("欠",AE44)))</formula>
    </cfRule>
  </conditionalFormatting>
  <conditionalFormatting sqref="AE47:AE49">
    <cfRule type="containsText" dxfId="3318" priority="8844" operator="containsText" text="欠">
      <formula>NOT(ISERROR(SEARCH("欠",AE47)))</formula>
    </cfRule>
  </conditionalFormatting>
  <conditionalFormatting sqref="AE61:AE63">
    <cfRule type="containsText" dxfId="3317" priority="8760" operator="containsText" text="欠">
      <formula>NOT(ISERROR(SEARCH("欠",AE61)))</formula>
    </cfRule>
  </conditionalFormatting>
  <conditionalFormatting sqref="AE67">
    <cfRule type="containsText" dxfId="3316" priority="8743" operator="containsText" text="欠">
      <formula>NOT(ISERROR(SEARCH("欠",AE67)))</formula>
    </cfRule>
  </conditionalFormatting>
  <conditionalFormatting sqref="AE75:AE77">
    <cfRule type="containsText" dxfId="3315" priority="8135" operator="containsText" text="欠">
      <formula>NOT(ISERROR(SEARCH("欠",AE75)))</formula>
    </cfRule>
  </conditionalFormatting>
  <conditionalFormatting sqref="AE88:AE91">
    <cfRule type="containsText" dxfId="3314" priority="8559" operator="containsText" text="欠">
      <formula>NOT(ISERROR(SEARCH("欠",AE88)))</formula>
    </cfRule>
  </conditionalFormatting>
  <conditionalFormatting sqref="AE94:AE99">
    <cfRule type="containsText" dxfId="3313" priority="8443" operator="containsText" text="欠">
      <formula>NOT(ISERROR(SEARCH("欠",AE94)))</formula>
    </cfRule>
  </conditionalFormatting>
  <conditionalFormatting sqref="AE104:AE105">
    <cfRule type="containsText" dxfId="3312" priority="6211" operator="containsText" text="欠">
      <formula>NOT(ISERROR(SEARCH("欠",AE104)))</formula>
    </cfRule>
  </conditionalFormatting>
  <conditionalFormatting sqref="AE108:AE109">
    <cfRule type="containsText" dxfId="3311" priority="8354" operator="containsText" text="欠">
      <formula>NOT(ISERROR(SEARCH("欠",AE108)))</formula>
    </cfRule>
  </conditionalFormatting>
  <conditionalFormatting sqref="AE10:AF11">
    <cfRule type="containsText" dxfId="3310" priority="9005" operator="containsText" text="欠">
      <formula>NOT(ISERROR(SEARCH("欠",AE10)))</formula>
    </cfRule>
  </conditionalFormatting>
  <conditionalFormatting sqref="AE38:AF38">
    <cfRule type="containsText" dxfId="3309" priority="9575" operator="containsText" text="欠">
      <formula>NOT(ISERROR(SEARCH("欠",AE38)))</formula>
    </cfRule>
  </conditionalFormatting>
  <conditionalFormatting sqref="AE52:AF53">
    <cfRule type="containsText" dxfId="3308" priority="8828" operator="containsText" text="欠">
      <formula>NOT(ISERROR(SEARCH("欠",AE52)))</formula>
    </cfRule>
  </conditionalFormatting>
  <conditionalFormatting sqref="AE66:AF66">
    <cfRule type="containsText" dxfId="3307" priority="8764" operator="containsText" text="欠">
      <formula>NOT(ISERROR(SEARCH("欠",AE66)))</formula>
    </cfRule>
  </conditionalFormatting>
  <conditionalFormatting sqref="AE6:AG6">
    <cfRule type="containsText" dxfId="3306" priority="9025" operator="containsText" text="REF">
      <formula>NOT(ISERROR(SEARCH("REF",AE6)))</formula>
    </cfRule>
  </conditionalFormatting>
  <conditionalFormatting sqref="AE20:AG20">
    <cfRule type="containsText" dxfId="3305" priority="8962" operator="containsText" text="REF">
      <formula>NOT(ISERROR(SEARCH("REF",AE20)))</formula>
    </cfRule>
  </conditionalFormatting>
  <conditionalFormatting sqref="AE34:AG34">
    <cfRule type="containsText" dxfId="3304" priority="8900" operator="containsText" text="REF">
      <formula>NOT(ISERROR(SEARCH("REF",AE34)))</formula>
    </cfRule>
  </conditionalFormatting>
  <conditionalFormatting sqref="AE44:AG44">
    <cfRule type="containsText" dxfId="3303" priority="8150" operator="containsText" text="REF">
      <formula>NOT(ISERROR(SEARCH("REF",AE44)))</formula>
    </cfRule>
  </conditionalFormatting>
  <conditionalFormatting sqref="AE48:AG48">
    <cfRule type="containsText" dxfId="3302" priority="8845" operator="containsText" text="REF">
      <formula>NOT(ISERROR(SEARCH("REF",AE48)))</formula>
    </cfRule>
  </conditionalFormatting>
  <conditionalFormatting sqref="AE62:AG62">
    <cfRule type="containsText" dxfId="3301" priority="8142" operator="containsText" text="REF">
      <formula>NOT(ISERROR(SEARCH("REF",AE62)))</formula>
    </cfRule>
  </conditionalFormatting>
  <conditionalFormatting sqref="AE76:AG76">
    <cfRule type="containsText" dxfId="3300" priority="8136" operator="containsText" text="REF">
      <formula>NOT(ISERROR(SEARCH("REF",AE76)))</formula>
    </cfRule>
  </conditionalFormatting>
  <conditionalFormatting sqref="AE90:AG90">
    <cfRule type="containsText" dxfId="3299" priority="8555" operator="containsText" text="REF">
      <formula>NOT(ISERROR(SEARCH("REF",AE90)))</formula>
    </cfRule>
  </conditionalFormatting>
  <conditionalFormatting sqref="AE104:AG104">
    <cfRule type="containsText" dxfId="3298" priority="6206" operator="containsText" text="REF">
      <formula>NOT(ISERROR(SEARCH("REF",AE104)))</formula>
    </cfRule>
  </conditionalFormatting>
  <conditionalFormatting sqref="AE108:AG108">
    <cfRule type="containsText" dxfId="3297" priority="8356" operator="containsText" text="REF">
      <formula>NOT(ISERROR(SEARCH("REF",AE108)))</formula>
    </cfRule>
  </conditionalFormatting>
  <conditionalFormatting sqref="AE114:AG114">
    <cfRule type="containsText" dxfId="3296" priority="8387" operator="containsText" text="REF">
      <formula>NOT(ISERROR(SEARCH("REF",AE114)))</formula>
    </cfRule>
  </conditionalFormatting>
  <conditionalFormatting sqref="AE114:AG115">
    <cfRule type="containsText" dxfId="3295" priority="8385" operator="containsText" text="欠">
      <formula>NOT(ISERROR(SEARCH("欠",AE114)))</formula>
    </cfRule>
  </conditionalFormatting>
  <conditionalFormatting sqref="AF5">
    <cfRule type="containsText" dxfId="3294" priority="9000" operator="containsText" text="欠">
      <formula>NOT(ISERROR(SEARCH("欠",AF5)))</formula>
    </cfRule>
  </conditionalFormatting>
  <conditionalFormatting sqref="AF16:AF17">
    <cfRule type="containsText" dxfId="3293" priority="9001" operator="containsText" text="欠">
      <formula>NOT(ISERROR(SEARCH("欠",AF16)))</formula>
    </cfRule>
  </conditionalFormatting>
  <conditionalFormatting sqref="AF19">
    <cfRule type="containsText" dxfId="3292" priority="8941" operator="containsText" text="欠">
      <formula>NOT(ISERROR(SEARCH("欠",AF19)))</formula>
    </cfRule>
  </conditionalFormatting>
  <conditionalFormatting sqref="AF21:AF25">
    <cfRule type="containsText" dxfId="3291" priority="5897" operator="containsText" text="欠">
      <formula>NOT(ISERROR(SEARCH("欠",AF21)))</formula>
    </cfRule>
  </conditionalFormatting>
  <conditionalFormatting sqref="AF30:AF31">
    <cfRule type="containsText" dxfId="3290" priority="8942" operator="containsText" text="欠">
      <formula>NOT(ISERROR(SEARCH("欠",AF30)))</formula>
    </cfRule>
  </conditionalFormatting>
  <conditionalFormatting sqref="AF33">
    <cfRule type="containsText" dxfId="3289" priority="9564" operator="containsText" text="欠">
      <formula>NOT(ISERROR(SEARCH("欠",AF33)))</formula>
    </cfRule>
  </conditionalFormatting>
  <conditionalFormatting sqref="AF39">
    <cfRule type="containsText" dxfId="3288" priority="9574" operator="containsText" text="欠">
      <formula>NOT(ISERROR(SEARCH("欠",AF39)))</formula>
    </cfRule>
  </conditionalFormatting>
  <conditionalFormatting sqref="AF42:AF45">
    <cfRule type="containsText" dxfId="3287" priority="8149" operator="containsText" text="欠">
      <formula>NOT(ISERROR(SEARCH("欠",AF42)))</formula>
    </cfRule>
  </conditionalFormatting>
  <conditionalFormatting sqref="AF58:AF65">
    <cfRule type="containsText" dxfId="3286" priority="5893" operator="containsText" text="欠">
      <formula>NOT(ISERROR(SEARCH("欠",AF58)))</formula>
    </cfRule>
  </conditionalFormatting>
  <conditionalFormatting sqref="AF67:AF69">
    <cfRule type="containsText" dxfId="3285" priority="8728" operator="containsText" text="欠">
      <formula>NOT(ISERROR(SEARCH("欠",AF67)))</formula>
    </cfRule>
  </conditionalFormatting>
  <conditionalFormatting sqref="AF72:AF73">
    <cfRule type="containsText" dxfId="3284" priority="9530" operator="containsText" text="欠">
      <formula>NOT(ISERROR(SEARCH("欠",AF72)))</formula>
    </cfRule>
  </conditionalFormatting>
  <conditionalFormatting sqref="AF75:AF79">
    <cfRule type="containsText" dxfId="3283" priority="6175" operator="containsText" text="欠">
      <formula>NOT(ISERROR(SEARCH("欠",AF75)))</formula>
    </cfRule>
  </conditionalFormatting>
  <conditionalFormatting sqref="AF84:AF95">
    <cfRule type="containsText" dxfId="3282" priority="5895" operator="containsText" text="欠">
      <formula>NOT(ISERROR(SEARCH("欠",AF84)))</formula>
    </cfRule>
  </conditionalFormatting>
  <conditionalFormatting sqref="AF100:AF101">
    <cfRule type="containsText" dxfId="3281" priority="8434" operator="containsText" text="欠">
      <formula>NOT(ISERROR(SEARCH("欠",AF100)))</formula>
    </cfRule>
  </conditionalFormatting>
  <conditionalFormatting sqref="AF104:AF113">
    <cfRule type="containsText" dxfId="3280" priority="6019" operator="containsText" text="欠">
      <formula>NOT(ISERROR(SEARCH("欠",AF104)))</formula>
    </cfRule>
  </conditionalFormatting>
  <conditionalFormatting sqref="AF6:AG9">
    <cfRule type="containsText" dxfId="3279" priority="8992" operator="containsText" text="欠">
      <formula>NOT(ISERROR(SEARCH("欠",AF6)))</formula>
    </cfRule>
  </conditionalFormatting>
  <conditionalFormatting sqref="AF8:AG8">
    <cfRule type="containsText" dxfId="3278" priority="8993" operator="containsText" text="REF">
      <formula>NOT(ISERROR(SEARCH("REF",AF8)))</formula>
    </cfRule>
  </conditionalFormatting>
  <conditionalFormatting sqref="AF16:AG16">
    <cfRule type="containsText" dxfId="3277" priority="8991" operator="containsText" text="REF">
      <formula>NOT(ISERROR(SEARCH("REF",AF16)))</formula>
    </cfRule>
  </conditionalFormatting>
  <conditionalFormatting sqref="AF22:AG22">
    <cfRule type="containsText" dxfId="3276" priority="8178" operator="containsText" text="REF">
      <formula>NOT(ISERROR(SEARCH("REF",AF22)))</formula>
    </cfRule>
  </conditionalFormatting>
  <conditionalFormatting sqref="AF30:AG30">
    <cfRule type="containsText" dxfId="3275" priority="8936" operator="containsText" text="REF">
      <formula>NOT(ISERROR(SEARCH("REF",AF30)))</formula>
    </cfRule>
  </conditionalFormatting>
  <conditionalFormatting sqref="AF34:AG37">
    <cfRule type="containsText" dxfId="3274" priority="8159" operator="containsText" text="欠">
      <formula>NOT(ISERROR(SEARCH("欠",AF34)))</formula>
    </cfRule>
  </conditionalFormatting>
  <conditionalFormatting sqref="AF36:AG36">
    <cfRule type="containsText" dxfId="3273" priority="8160" operator="containsText" text="REF">
      <formula>NOT(ISERROR(SEARCH("REF",AF36)))</formula>
    </cfRule>
  </conditionalFormatting>
  <conditionalFormatting sqref="AF42:AG42">
    <cfRule type="containsText" dxfId="3272" priority="8814" operator="containsText" text="REF">
      <formula>NOT(ISERROR(SEARCH("REF",AF42)))</formula>
    </cfRule>
  </conditionalFormatting>
  <conditionalFormatting sqref="AF48:AG51">
    <cfRule type="containsText" dxfId="3271" priority="8821" operator="containsText" text="欠">
      <formula>NOT(ISERROR(SEARCH("欠",AF48)))</formula>
    </cfRule>
  </conditionalFormatting>
  <conditionalFormatting sqref="AF50:AG50">
    <cfRule type="containsText" dxfId="3270" priority="8822" operator="containsText" text="REF">
      <formula>NOT(ISERROR(SEARCH("REF",AF50)))</formula>
    </cfRule>
  </conditionalFormatting>
  <conditionalFormatting sqref="AF58:AG58">
    <cfRule type="containsText" dxfId="3269" priority="8779" operator="containsText" text="REF">
      <formula>NOT(ISERROR(SEARCH("REF",AF58)))</formula>
    </cfRule>
  </conditionalFormatting>
  <conditionalFormatting sqref="AF64:AG64">
    <cfRule type="containsText" dxfId="3268" priority="8736" operator="containsText" text="REF">
      <formula>NOT(ISERROR(SEARCH("REF",AF64)))</formula>
    </cfRule>
  </conditionalFormatting>
  <conditionalFormatting sqref="AF68:AG68">
    <cfRule type="containsText" dxfId="3267" priority="8140" operator="containsText" text="REF">
      <formula>NOT(ISERROR(SEARCH("REF",AF68)))</formula>
    </cfRule>
  </conditionalFormatting>
  <conditionalFormatting sqref="AF72:AG72">
    <cfRule type="containsText" dxfId="3266" priority="9529" operator="containsText" text="REF">
      <formula>NOT(ISERROR(SEARCH("REF",AF72)))</formula>
    </cfRule>
  </conditionalFormatting>
  <conditionalFormatting sqref="AF86:AG86">
    <cfRule type="containsText" dxfId="3265" priority="5896" operator="containsText" text="REF">
      <formula>NOT(ISERROR(SEARCH("REF",AF86)))</formula>
    </cfRule>
  </conditionalFormatting>
  <conditionalFormatting sqref="AF92:AG92">
    <cfRule type="containsText" dxfId="3264" priority="8498" operator="containsText" text="REF">
      <formula>NOT(ISERROR(SEARCH("REF",AF92)))</formula>
    </cfRule>
  </conditionalFormatting>
  <conditionalFormatting sqref="AF100:AG100">
    <cfRule type="containsText" dxfId="3263" priority="8436" operator="containsText" text="REF">
      <formula>NOT(ISERROR(SEARCH("REF",AF100)))</formula>
    </cfRule>
  </conditionalFormatting>
  <conditionalFormatting sqref="AF106:AG106">
    <cfRule type="containsText" dxfId="3262" priority="6014" operator="containsText" text="REF">
      <formula>NOT(ISERROR(SEARCH("REF",AF106)))</formula>
    </cfRule>
  </conditionalFormatting>
  <conditionalFormatting sqref="AF110:AG110">
    <cfRule type="containsText" dxfId="3261" priority="8401" operator="containsText" text="REF">
      <formula>NOT(ISERROR(SEARCH("REF",AF110)))</formula>
    </cfRule>
  </conditionalFormatting>
  <conditionalFormatting sqref="AG12">
    <cfRule type="containsText" dxfId="3260" priority="8182" operator="containsText" text="REF">
      <formula>NOT(ISERROR(SEARCH("REF",AG12)))</formula>
    </cfRule>
  </conditionalFormatting>
  <conditionalFormatting sqref="AG12:AG17">
    <cfRule type="containsText" dxfId="3259" priority="8181" operator="containsText" text="欠">
      <formula>NOT(ISERROR(SEARCH("欠",AG12)))</formula>
    </cfRule>
  </conditionalFormatting>
  <conditionalFormatting sqref="AG14">
    <cfRule type="containsText" dxfId="3258" priority="8995" operator="containsText" text="REF">
      <formula>NOT(ISERROR(SEARCH("REF",AG14)))</formula>
    </cfRule>
  </conditionalFormatting>
  <conditionalFormatting sqref="AG21:AG23">
    <cfRule type="containsText" dxfId="3257" priority="8179" operator="containsText" text="欠">
      <formula>NOT(ISERROR(SEARCH("欠",AG21)))</formula>
    </cfRule>
  </conditionalFormatting>
  <conditionalFormatting sqref="AG26">
    <cfRule type="containsText" dxfId="3256" priority="8952" operator="containsText" text="REF">
      <formula>NOT(ISERROR(SEARCH("REF",AG26)))</formula>
    </cfRule>
  </conditionalFormatting>
  <conditionalFormatting sqref="AG26:AG31">
    <cfRule type="containsText" dxfId="3255" priority="8935" operator="containsText" text="欠">
      <formula>NOT(ISERROR(SEARCH("欠",AG26)))</formula>
    </cfRule>
  </conditionalFormatting>
  <conditionalFormatting sqref="AG28">
    <cfRule type="containsText" dxfId="3254" priority="8938" operator="containsText" text="REF">
      <formula>NOT(ISERROR(SEARCH("REF",AG28)))</formula>
    </cfRule>
  </conditionalFormatting>
  <conditionalFormatting sqref="AG40">
    <cfRule type="containsText" dxfId="3253" priority="8869" operator="containsText" text="REF">
      <formula>NOT(ISERROR(SEARCH("REF",AG40)))</formula>
    </cfRule>
  </conditionalFormatting>
  <conditionalFormatting sqref="AG40:AG47">
    <cfRule type="containsText" dxfId="3252" priority="8815" operator="containsText" text="欠">
      <formula>NOT(ISERROR(SEARCH("欠",AG40)))</formula>
    </cfRule>
  </conditionalFormatting>
  <conditionalFormatting sqref="AG46">
    <cfRule type="containsText" dxfId="3251" priority="8816" operator="containsText" text="REF">
      <formula>NOT(ISERROR(SEARCH("REF",AG46)))</formula>
    </cfRule>
  </conditionalFormatting>
  <conditionalFormatting sqref="AG54">
    <cfRule type="containsText" dxfId="3250" priority="8835" operator="containsText" text="REF">
      <formula>NOT(ISERROR(SEARCH("REF",AG54)))</formula>
    </cfRule>
  </conditionalFormatting>
  <conditionalFormatting sqref="AG54:AG59">
    <cfRule type="containsText" dxfId="3249" priority="8778" operator="containsText" text="欠">
      <formula>NOT(ISERROR(SEARCH("欠",AG54)))</formula>
    </cfRule>
  </conditionalFormatting>
  <conditionalFormatting sqref="AG56">
    <cfRule type="containsText" dxfId="3248" priority="9546" operator="containsText" text="REF">
      <formula>NOT(ISERROR(SEARCH("REF",AG56)))</formula>
    </cfRule>
  </conditionalFormatting>
  <conditionalFormatting sqref="AG62:AG65">
    <cfRule type="containsText" dxfId="3247" priority="8141" operator="containsText" text="欠">
      <formula>NOT(ISERROR(SEARCH("欠",AG62)))</formula>
    </cfRule>
  </conditionalFormatting>
  <conditionalFormatting sqref="AG68:AG73">
    <cfRule type="containsText" dxfId="3246" priority="8139" operator="containsText" text="欠">
      <formula>NOT(ISERROR(SEARCH("欠",AG68)))</formula>
    </cfRule>
  </conditionalFormatting>
  <conditionalFormatting sqref="AG70">
    <cfRule type="containsText" dxfId="3245" priority="8738" operator="containsText" text="REF">
      <formula>NOT(ISERROR(SEARCH("REF",AG70)))</formula>
    </cfRule>
  </conditionalFormatting>
  <conditionalFormatting sqref="AG76:AG79 AC78:AC79">
    <cfRule type="containsText" dxfId="3244" priority="6173" operator="containsText" text="欠">
      <formula>NOT(ISERROR(SEARCH("欠",AC76)))</formula>
    </cfRule>
  </conditionalFormatting>
  <conditionalFormatting sqref="AG82">
    <cfRule type="containsText" dxfId="3243" priority="8680" operator="containsText" text="REF">
      <formula>NOT(ISERROR(SEARCH("REF",AG82)))</formula>
    </cfRule>
  </conditionalFormatting>
  <conditionalFormatting sqref="AG82:AG87">
    <cfRule type="containsText" dxfId="3242" priority="5981" operator="containsText" text="欠">
      <formula>NOT(ISERROR(SEARCH("欠",AG82)))</formula>
    </cfRule>
  </conditionalFormatting>
  <conditionalFormatting sqref="AG90:AG93">
    <cfRule type="containsText" dxfId="3241" priority="8496" operator="containsText" text="欠">
      <formula>NOT(ISERROR(SEARCH("欠",AG90)))</formula>
    </cfRule>
  </conditionalFormatting>
  <conditionalFormatting sqref="AG96">
    <cfRule type="containsText" dxfId="3240" priority="8430" operator="containsText" text="REF">
      <formula>NOT(ISERROR(SEARCH("REF",AG96)))</formula>
    </cfRule>
  </conditionalFormatting>
  <conditionalFormatting sqref="AG96:AG101">
    <cfRule type="containsText" dxfId="3239" priority="8428" operator="containsText" text="欠">
      <formula>NOT(ISERROR(SEARCH("欠",AG96)))</formula>
    </cfRule>
  </conditionalFormatting>
  <conditionalFormatting sqref="AG98">
    <cfRule type="containsText" dxfId="3238" priority="8433" operator="containsText" text="REF">
      <formula>NOT(ISERROR(SEARCH("REF",AG98)))</formula>
    </cfRule>
  </conditionalFormatting>
  <conditionalFormatting sqref="AG104:AG111">
    <cfRule type="containsText" dxfId="3237" priority="6010" operator="containsText" text="欠">
      <formula>NOT(ISERROR(SEARCH("欠",AG104)))</formula>
    </cfRule>
  </conditionalFormatting>
  <conditionalFormatting sqref="AH3:AH121">
    <cfRule type="containsText" dxfId="3236" priority="8330" operator="containsText" text="REF">
      <formula>NOT(ISERROR(SEARCH("REF",AH3)))</formula>
    </cfRule>
  </conditionalFormatting>
  <conditionalFormatting sqref="AI1:AI1048576">
    <cfRule type="cellIs" dxfId="3235" priority="5979" operator="notEqual">
      <formula>3</formula>
    </cfRule>
  </conditionalFormatting>
  <conditionalFormatting sqref="AJ1:XFD1048576">
    <cfRule type="containsText" dxfId="3234" priority="6660" operator="containsText" text="REF">
      <formula>NOT(ISERROR(SEARCH("REF",AJ1)))</formula>
    </cfRule>
  </conditionalFormatting>
  <conditionalFormatting sqref="C26">
    <cfRule type="containsText" dxfId="19" priority="20" operator="containsText" text="欠">
      <formula>NOT(ISERROR(SEARCH("欠",C26)))</formula>
    </cfRule>
  </conditionalFormatting>
  <conditionalFormatting sqref="C26">
    <cfRule type="containsText" dxfId="18" priority="19" operator="containsText" text="REF">
      <formula>NOT(ISERROR(SEARCH("REF",C26)))</formula>
    </cfRule>
  </conditionalFormatting>
  <conditionalFormatting sqref="C28">
    <cfRule type="containsText" dxfId="17" priority="18" operator="containsText" text="欠">
      <formula>NOT(ISERROR(SEARCH("欠",C28)))</formula>
    </cfRule>
  </conditionalFormatting>
  <conditionalFormatting sqref="C28">
    <cfRule type="containsText" dxfId="16" priority="17" operator="containsText" text="REF">
      <formula>NOT(ISERROR(SEARCH("REF",C28)))</formula>
    </cfRule>
  </conditionalFormatting>
  <conditionalFormatting sqref="C30">
    <cfRule type="containsText" dxfId="15" priority="16" operator="containsText" text="欠">
      <formula>NOT(ISERROR(SEARCH("欠",C30)))</formula>
    </cfRule>
  </conditionalFormatting>
  <conditionalFormatting sqref="C30">
    <cfRule type="containsText" dxfId="14" priority="15" operator="containsText" text="REF">
      <formula>NOT(ISERROR(SEARCH("REF",C30)))</formula>
    </cfRule>
  </conditionalFormatting>
  <conditionalFormatting sqref="C36">
    <cfRule type="containsText" dxfId="13" priority="14" operator="containsText" text="欠">
      <formula>NOT(ISERROR(SEARCH("欠",C36)))</formula>
    </cfRule>
  </conditionalFormatting>
  <conditionalFormatting sqref="C36">
    <cfRule type="containsText" dxfId="12" priority="13" operator="containsText" text="REF">
      <formula>NOT(ISERROR(SEARCH("REF",C36)))</formula>
    </cfRule>
  </conditionalFormatting>
  <conditionalFormatting sqref="C40">
    <cfRule type="containsText" dxfId="11" priority="12" operator="containsText" text="欠">
      <formula>NOT(ISERROR(SEARCH("欠",C40)))</formula>
    </cfRule>
  </conditionalFormatting>
  <conditionalFormatting sqref="C40">
    <cfRule type="containsText" dxfId="10" priority="11" operator="containsText" text="REF">
      <formula>NOT(ISERROR(SEARCH("REF",C40)))</formula>
    </cfRule>
  </conditionalFormatting>
  <conditionalFormatting sqref="C42">
    <cfRule type="containsText" dxfId="9" priority="10" operator="containsText" text="欠">
      <formula>NOT(ISERROR(SEARCH("欠",C42)))</formula>
    </cfRule>
  </conditionalFormatting>
  <conditionalFormatting sqref="C42">
    <cfRule type="containsText" dxfId="8" priority="9" operator="containsText" text="REF">
      <formula>NOT(ISERROR(SEARCH("REF",C42)))</formula>
    </cfRule>
  </conditionalFormatting>
  <conditionalFormatting sqref="C44">
    <cfRule type="containsText" dxfId="7" priority="8" operator="containsText" text="欠">
      <formula>NOT(ISERROR(SEARCH("欠",C44)))</formula>
    </cfRule>
  </conditionalFormatting>
  <conditionalFormatting sqref="C44">
    <cfRule type="containsText" dxfId="6" priority="7" operator="containsText" text="REF">
      <formula>NOT(ISERROR(SEARCH("REF",C44)))</formula>
    </cfRule>
  </conditionalFormatting>
  <conditionalFormatting sqref="C46">
    <cfRule type="containsText" dxfId="5" priority="6" operator="containsText" text="欠">
      <formula>NOT(ISERROR(SEARCH("欠",C46)))</formula>
    </cfRule>
  </conditionalFormatting>
  <conditionalFormatting sqref="C46">
    <cfRule type="containsText" dxfId="4" priority="5" operator="containsText" text="REF">
      <formula>NOT(ISERROR(SEARCH("REF",C46)))</formula>
    </cfRule>
  </conditionalFormatting>
  <conditionalFormatting sqref="C50">
    <cfRule type="containsText" dxfId="3" priority="4" operator="containsText" text="欠">
      <formula>NOT(ISERROR(SEARCH("欠",C50)))</formula>
    </cfRule>
  </conditionalFormatting>
  <conditionalFormatting sqref="C50">
    <cfRule type="containsText" dxfId="2" priority="3" operator="containsText" text="REF">
      <formula>NOT(ISERROR(SEARCH("REF",C50)))</formula>
    </cfRule>
  </conditionalFormatting>
  <conditionalFormatting sqref="C54">
    <cfRule type="containsText" dxfId="1" priority="2" operator="containsText" text="欠">
      <formula>NOT(ISERROR(SEARCH("欠",C54)))</formula>
    </cfRule>
  </conditionalFormatting>
  <conditionalFormatting sqref="C54">
    <cfRule type="containsText" dxfId="0" priority="1" operator="containsText" text="REF">
      <formula>NOT(ISERROR(SEARCH("REF",C54)))</formula>
    </cfRule>
  </conditionalFormatting>
  <printOptions horizontalCentered="1"/>
  <pageMargins left="0" right="0" top="0.43307086614173229" bottom="0.19685039370078741" header="0" footer="0"/>
  <pageSetup paperSize="8" scale="41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O135"/>
  <sheetViews>
    <sheetView view="pageBreakPreview" zoomScale="55" zoomScaleNormal="55" zoomScaleSheetLayoutView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1" sqref="G21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6" width="9" style="20" customWidth="1"/>
    <col min="47" max="16384" width="9" style="20"/>
  </cols>
  <sheetData>
    <row r="1" spans="1:37" s="7" customFormat="1" ht="18.75" customHeight="1">
      <c r="A1" s="132"/>
      <c r="B1" s="3" t="s">
        <v>229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/>
      <c r="V1" s="5"/>
      <c r="W1" s="3"/>
      <c r="X1" s="3"/>
      <c r="Y1" s="3"/>
      <c r="Z1" s="3"/>
      <c r="AA1" s="3"/>
      <c r="AB1" s="3"/>
      <c r="AC1" s="383" t="s">
        <v>2</v>
      </c>
      <c r="AD1" s="384"/>
      <c r="AE1" s="383">
        <f ca="1">TODAY()</f>
        <v>45539</v>
      </c>
      <c r="AF1" s="384"/>
      <c r="AG1" s="3"/>
      <c r="AH1" s="6" t="s">
        <v>1</v>
      </c>
      <c r="AI1" s="141" t="s">
        <v>3</v>
      </c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2"/>
      <c r="W2" s="9"/>
      <c r="X2" s="17"/>
      <c r="Y2" s="11"/>
      <c r="Z2" s="12" t="s">
        <v>7</v>
      </c>
      <c r="AA2" s="13"/>
      <c r="AB2" s="12" t="s">
        <v>277</v>
      </c>
      <c r="AC2" s="385"/>
      <c r="AD2" s="385"/>
      <c r="AE2" s="385"/>
      <c r="AF2" s="385"/>
      <c r="AG2" s="11"/>
      <c r="AH2" s="6" t="s">
        <v>230</v>
      </c>
      <c r="AI2" s="141" t="s">
        <v>231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8</v>
      </c>
      <c r="C4" s="29">
        <v>9</v>
      </c>
      <c r="D4" s="29">
        <v>10</v>
      </c>
      <c r="E4" s="29">
        <v>11</v>
      </c>
      <c r="F4" s="29">
        <v>12</v>
      </c>
      <c r="G4" s="29">
        <v>13</v>
      </c>
      <c r="H4" s="29">
        <v>14</v>
      </c>
      <c r="I4" s="398"/>
      <c r="J4" s="30" t="s">
        <v>278</v>
      </c>
      <c r="K4" s="31" t="s">
        <v>121</v>
      </c>
      <c r="L4" s="30" t="s">
        <v>44</v>
      </c>
      <c r="M4" s="31" t="s">
        <v>176</v>
      </c>
      <c r="N4" s="30" t="s">
        <v>232</v>
      </c>
      <c r="O4" s="31" t="s">
        <v>18</v>
      </c>
      <c r="P4" s="30" t="s">
        <v>19</v>
      </c>
      <c r="Q4" s="408"/>
      <c r="R4" s="32">
        <v>22</v>
      </c>
      <c r="S4" s="33">
        <v>23</v>
      </c>
      <c r="T4" s="32">
        <v>24</v>
      </c>
      <c r="U4" s="33">
        <v>25</v>
      </c>
      <c r="V4" s="32">
        <v>26</v>
      </c>
      <c r="W4" s="33">
        <v>27</v>
      </c>
      <c r="X4" s="32">
        <v>28</v>
      </c>
      <c r="Y4" s="398"/>
      <c r="Z4" s="34">
        <v>29</v>
      </c>
      <c r="AA4" s="32">
        <v>30</v>
      </c>
      <c r="AB4" s="34">
        <v>31</v>
      </c>
      <c r="AC4" s="32">
        <v>1</v>
      </c>
      <c r="AD4" s="34">
        <v>2</v>
      </c>
      <c r="AE4" s="32">
        <v>3</v>
      </c>
      <c r="AF4" s="34">
        <v>4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411" t="s">
        <v>25</v>
      </c>
      <c r="B6" s="73" t="s">
        <v>190</v>
      </c>
      <c r="C6" s="51" t="s">
        <v>190</v>
      </c>
      <c r="D6" s="82"/>
      <c r="E6" s="73" t="s">
        <v>190</v>
      </c>
      <c r="F6" s="73" t="s">
        <v>190</v>
      </c>
      <c r="G6" s="51" t="s">
        <v>190</v>
      </c>
      <c r="H6" s="48"/>
      <c r="I6" s="49"/>
      <c r="J6" s="50"/>
      <c r="K6" s="46" t="s">
        <v>190</v>
      </c>
      <c r="L6" s="46" t="s">
        <v>190</v>
      </c>
      <c r="M6" s="51" t="s">
        <v>190</v>
      </c>
      <c r="N6" s="47"/>
      <c r="O6" s="46" t="s">
        <v>190</v>
      </c>
      <c r="P6" s="51" t="s">
        <v>190</v>
      </c>
      <c r="Q6" s="52"/>
      <c r="R6" s="46" t="s">
        <v>190</v>
      </c>
      <c r="S6" s="51" t="s">
        <v>190</v>
      </c>
      <c r="T6" s="82"/>
      <c r="U6" s="47"/>
      <c r="V6" s="46" t="s">
        <v>190</v>
      </c>
      <c r="W6" s="46" t="s">
        <v>190</v>
      </c>
      <c r="X6" s="51" t="s">
        <v>190</v>
      </c>
      <c r="Y6" s="49"/>
      <c r="Z6" s="53" t="s">
        <v>190</v>
      </c>
      <c r="AA6" s="54"/>
      <c r="AB6" s="46" t="s">
        <v>190</v>
      </c>
      <c r="AC6" s="46" t="s">
        <v>190</v>
      </c>
      <c r="AD6" s="46" t="s">
        <v>190</v>
      </c>
      <c r="AE6" s="46" t="s">
        <v>190</v>
      </c>
      <c r="AF6" s="48"/>
      <c r="AG6" s="49"/>
      <c r="AH6" s="55">
        <f>'13MAY'!AH6-COUNTIF(B6:AF6,"REF")</f>
        <v>8</v>
      </c>
      <c r="AI6" s="117">
        <f>'13MAY'!AI6-COUNTIF(B6:AF6,"VAC")</f>
        <v>17</v>
      </c>
      <c r="AJ6" s="56"/>
      <c r="AK6" s="147"/>
    </row>
    <row r="7" spans="1:37" s="69" customFormat="1" ht="18.75" customHeight="1">
      <c r="A7" s="375"/>
      <c r="B7" s="77"/>
      <c r="C7" s="58"/>
      <c r="D7" s="60"/>
      <c r="E7" s="77"/>
      <c r="F7" s="77"/>
      <c r="G7" s="58"/>
      <c r="H7" s="61"/>
      <c r="I7" s="62"/>
      <c r="J7" s="63"/>
      <c r="K7" s="59"/>
      <c r="L7" s="59"/>
      <c r="M7" s="58"/>
      <c r="N7" s="60"/>
      <c r="O7" s="59"/>
      <c r="P7" s="58"/>
      <c r="Q7" s="64"/>
      <c r="R7" s="59"/>
      <c r="S7" s="58"/>
      <c r="T7" s="60"/>
      <c r="U7" s="60"/>
      <c r="V7" s="59"/>
      <c r="W7" s="59"/>
      <c r="X7" s="58"/>
      <c r="Y7" s="62"/>
      <c r="Z7" s="66"/>
      <c r="AA7" s="67"/>
      <c r="AB7" s="59"/>
      <c r="AC7" s="58"/>
      <c r="AD7" s="59"/>
      <c r="AE7" s="59"/>
      <c r="AF7" s="61"/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/>
      <c r="C8" s="73" t="s">
        <v>190</v>
      </c>
      <c r="D8" s="51" t="s">
        <v>190</v>
      </c>
      <c r="E8" s="73" t="s">
        <v>190</v>
      </c>
      <c r="F8" s="51" t="s">
        <v>190</v>
      </c>
      <c r="G8" s="48"/>
      <c r="H8" s="73" t="s">
        <v>190</v>
      </c>
      <c r="I8" s="49"/>
      <c r="J8" s="46" t="s">
        <v>190</v>
      </c>
      <c r="K8" s="46" t="s">
        <v>190</v>
      </c>
      <c r="L8" s="51" t="s">
        <v>190</v>
      </c>
      <c r="M8" s="48"/>
      <c r="N8" s="46" t="s">
        <v>190</v>
      </c>
      <c r="O8" s="51" t="s">
        <v>190</v>
      </c>
      <c r="P8" s="82"/>
      <c r="Q8" s="52"/>
      <c r="R8" s="48"/>
      <c r="S8" s="46" t="s">
        <v>190</v>
      </c>
      <c r="T8" s="51" t="s">
        <v>190</v>
      </c>
      <c r="U8" s="51" t="s">
        <v>190</v>
      </c>
      <c r="V8" s="48"/>
      <c r="W8" s="46" t="s">
        <v>190</v>
      </c>
      <c r="X8" s="51" t="s">
        <v>190</v>
      </c>
      <c r="Y8" s="49"/>
      <c r="Z8" s="73" t="s">
        <v>190</v>
      </c>
      <c r="AA8" s="51" t="s">
        <v>190</v>
      </c>
      <c r="AB8" s="82"/>
      <c r="AC8" s="82"/>
      <c r="AD8" s="46" t="s">
        <v>190</v>
      </c>
      <c r="AE8" s="46" t="s">
        <v>190</v>
      </c>
      <c r="AF8" s="46" t="s">
        <v>190</v>
      </c>
      <c r="AG8" s="49"/>
      <c r="AH8" s="55">
        <f>'13MAY'!AH8-COUNTIF(B8:AF8,"REF")</f>
        <v>8</v>
      </c>
      <c r="AI8" s="117">
        <f>'13MAY'!AI8-COUNTIF(B8:AF8,"VAC")</f>
        <v>37</v>
      </c>
      <c r="AJ8" s="56"/>
      <c r="AK8" s="147"/>
    </row>
    <row r="9" spans="1:37" s="69" customFormat="1" ht="18.75" customHeight="1">
      <c r="A9" s="375"/>
      <c r="B9" s="60"/>
      <c r="C9" s="77"/>
      <c r="D9" s="58"/>
      <c r="E9" s="77"/>
      <c r="F9" s="58"/>
      <c r="G9" s="60"/>
      <c r="H9" s="77"/>
      <c r="I9" s="62"/>
      <c r="J9" s="59"/>
      <c r="K9" s="59"/>
      <c r="L9" s="58"/>
      <c r="M9" s="61"/>
      <c r="N9" s="59"/>
      <c r="O9" s="58"/>
      <c r="P9" s="60"/>
      <c r="Q9" s="64"/>
      <c r="R9" s="60"/>
      <c r="S9" s="59"/>
      <c r="T9" s="58"/>
      <c r="U9" s="58"/>
      <c r="V9" s="61"/>
      <c r="W9" s="59"/>
      <c r="X9" s="58"/>
      <c r="Y9" s="62"/>
      <c r="Z9" s="77"/>
      <c r="AA9" s="58"/>
      <c r="AB9" s="60"/>
      <c r="AC9" s="60"/>
      <c r="AD9" s="59"/>
      <c r="AE9" s="59"/>
      <c r="AF9" s="59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73" t="s">
        <v>190</v>
      </c>
      <c r="C10" s="51" t="s">
        <v>190</v>
      </c>
      <c r="D10" s="47"/>
      <c r="E10" s="82"/>
      <c r="F10" s="73" t="s">
        <v>190</v>
      </c>
      <c r="G10" s="73" t="s">
        <v>190</v>
      </c>
      <c r="H10" s="51" t="s">
        <v>190</v>
      </c>
      <c r="I10" s="78"/>
      <c r="J10" s="51" t="s">
        <v>190</v>
      </c>
      <c r="K10" s="48"/>
      <c r="L10" s="46" t="s">
        <v>190</v>
      </c>
      <c r="M10" s="46" t="s">
        <v>190</v>
      </c>
      <c r="N10" s="51" t="s">
        <v>190</v>
      </c>
      <c r="O10" s="47"/>
      <c r="P10" s="51" t="s">
        <v>190</v>
      </c>
      <c r="Q10" s="79"/>
      <c r="R10" s="46" t="s">
        <v>190</v>
      </c>
      <c r="S10" s="51" t="s">
        <v>190</v>
      </c>
      <c r="T10" s="47"/>
      <c r="U10" s="46" t="s">
        <v>190</v>
      </c>
      <c r="V10" s="46" t="s">
        <v>190</v>
      </c>
      <c r="W10" s="51" t="s">
        <v>190</v>
      </c>
      <c r="X10" s="71"/>
      <c r="Y10" s="78"/>
      <c r="Z10" s="80"/>
      <c r="AA10" s="46" t="s">
        <v>190</v>
      </c>
      <c r="AB10" s="46" t="s">
        <v>190</v>
      </c>
      <c r="AC10" s="51" t="s">
        <v>190</v>
      </c>
      <c r="AD10" s="47"/>
      <c r="AE10" s="51" t="s">
        <v>190</v>
      </c>
      <c r="AF10" s="46" t="s">
        <v>190</v>
      </c>
      <c r="AG10" s="78"/>
      <c r="AH10" s="55">
        <f>'13MAY'!AH10-COUNTIF(B10:AF10,"REF")</f>
        <v>10</v>
      </c>
      <c r="AI10" s="117">
        <f>'13MAY'!AI10-COUNTIF(B10:AF10,"VAC")</f>
        <v>39</v>
      </c>
      <c r="AJ10" s="56"/>
      <c r="AK10" s="147"/>
    </row>
    <row r="11" spans="1:37" s="69" customFormat="1" ht="18.75" customHeight="1">
      <c r="A11" s="375"/>
      <c r="B11" s="77"/>
      <c r="C11" s="58"/>
      <c r="D11" s="60"/>
      <c r="E11" s="60"/>
      <c r="F11" s="77"/>
      <c r="G11" s="77"/>
      <c r="H11" s="58"/>
      <c r="I11" s="62"/>
      <c r="J11" s="58"/>
      <c r="K11" s="61"/>
      <c r="L11" s="59"/>
      <c r="M11" s="59"/>
      <c r="N11" s="58"/>
      <c r="O11" s="60"/>
      <c r="P11" s="58"/>
      <c r="Q11" s="64"/>
      <c r="R11" s="59"/>
      <c r="S11" s="58"/>
      <c r="T11" s="81"/>
      <c r="U11" s="59"/>
      <c r="V11" s="59"/>
      <c r="W11" s="58"/>
      <c r="X11" s="75"/>
      <c r="Y11" s="62"/>
      <c r="Z11" s="63"/>
      <c r="AA11" s="59"/>
      <c r="AB11" s="58"/>
      <c r="AC11" s="58"/>
      <c r="AD11" s="60"/>
      <c r="AE11" s="58"/>
      <c r="AF11" s="59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82"/>
      <c r="C12" s="73" t="s">
        <v>190</v>
      </c>
      <c r="D12" s="51" t="s">
        <v>190</v>
      </c>
      <c r="E12" s="51" t="s">
        <v>190</v>
      </c>
      <c r="F12" s="82"/>
      <c r="G12" s="73" t="s">
        <v>190</v>
      </c>
      <c r="H12" s="51" t="s">
        <v>190</v>
      </c>
      <c r="I12" s="78"/>
      <c r="J12" s="46" t="s">
        <v>190</v>
      </c>
      <c r="K12" s="51" t="s">
        <v>190</v>
      </c>
      <c r="L12" s="82"/>
      <c r="M12" s="48"/>
      <c r="N12" s="46" t="s">
        <v>190</v>
      </c>
      <c r="O12" s="46" t="s">
        <v>190</v>
      </c>
      <c r="P12" s="51" t="s">
        <v>190</v>
      </c>
      <c r="Q12" s="84"/>
      <c r="R12" s="51" t="s">
        <v>190</v>
      </c>
      <c r="S12" s="47"/>
      <c r="T12" s="46" t="s">
        <v>190</v>
      </c>
      <c r="U12" s="46" t="s">
        <v>190</v>
      </c>
      <c r="V12" s="51" t="s">
        <v>190</v>
      </c>
      <c r="W12" s="48"/>
      <c r="X12" s="51" t="s">
        <v>190</v>
      </c>
      <c r="Y12" s="78"/>
      <c r="Z12" s="51" t="s">
        <v>190</v>
      </c>
      <c r="AA12" s="51" t="s">
        <v>190</v>
      </c>
      <c r="AB12" s="82"/>
      <c r="AC12" s="46" t="s">
        <v>190</v>
      </c>
      <c r="AD12" s="46" t="s">
        <v>190</v>
      </c>
      <c r="AE12" s="46" t="s">
        <v>190</v>
      </c>
      <c r="AF12" s="85"/>
      <c r="AG12" s="78"/>
      <c r="AH12" s="55">
        <f>'13MAY'!AH12-COUNTIF(B12:AF12,"REF")</f>
        <v>8</v>
      </c>
      <c r="AI12" s="117">
        <f>'13MAY'!AI12-COUNTIF(B12:AF12,"VAC")</f>
        <v>29</v>
      </c>
      <c r="AJ12" s="56"/>
      <c r="AK12" s="147"/>
    </row>
    <row r="13" spans="1:37" s="37" customFormat="1" ht="18.75" customHeight="1">
      <c r="A13" s="375"/>
      <c r="B13" s="60"/>
      <c r="C13" s="77"/>
      <c r="D13" s="58"/>
      <c r="E13" s="58"/>
      <c r="F13" s="60"/>
      <c r="G13" s="77"/>
      <c r="H13" s="58"/>
      <c r="I13" s="62"/>
      <c r="J13" s="59"/>
      <c r="K13" s="58"/>
      <c r="L13" s="60"/>
      <c r="M13" s="60"/>
      <c r="N13" s="59"/>
      <c r="O13" s="59"/>
      <c r="P13" s="58"/>
      <c r="Q13" s="64"/>
      <c r="R13" s="58"/>
      <c r="S13" s="81"/>
      <c r="T13" s="59"/>
      <c r="U13" s="59"/>
      <c r="V13" s="58"/>
      <c r="W13" s="61"/>
      <c r="X13" s="58"/>
      <c r="Y13" s="62"/>
      <c r="Z13" s="58"/>
      <c r="AA13" s="58"/>
      <c r="AB13" s="60"/>
      <c r="AC13" s="59"/>
      <c r="AD13" s="59"/>
      <c r="AE13" s="58"/>
      <c r="AF13" s="60"/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73" t="s">
        <v>190</v>
      </c>
      <c r="C14" s="48"/>
      <c r="D14" s="73" t="s">
        <v>190</v>
      </c>
      <c r="E14" s="51" t="s">
        <v>190</v>
      </c>
      <c r="F14" s="73" t="s">
        <v>190</v>
      </c>
      <c r="G14" s="51" t="s">
        <v>190</v>
      </c>
      <c r="H14" s="82"/>
      <c r="I14" s="49"/>
      <c r="J14" s="50"/>
      <c r="K14" s="46" t="s">
        <v>190</v>
      </c>
      <c r="L14" s="51" t="s">
        <v>190</v>
      </c>
      <c r="M14" s="46" t="s">
        <v>190</v>
      </c>
      <c r="N14" s="51" t="s">
        <v>190</v>
      </c>
      <c r="O14" s="48"/>
      <c r="P14" s="51" t="s">
        <v>190</v>
      </c>
      <c r="Q14" s="52"/>
      <c r="R14" s="46" t="s">
        <v>190</v>
      </c>
      <c r="S14" s="51" t="s">
        <v>190</v>
      </c>
      <c r="T14" s="51" t="s">
        <v>190</v>
      </c>
      <c r="U14" s="48"/>
      <c r="V14" s="82"/>
      <c r="W14" s="46" t="s">
        <v>190</v>
      </c>
      <c r="X14" s="51" t="s">
        <v>190</v>
      </c>
      <c r="Y14" s="49"/>
      <c r="Z14" s="51" t="s">
        <v>190</v>
      </c>
      <c r="AA14" s="48"/>
      <c r="AB14" s="46" t="s">
        <v>190</v>
      </c>
      <c r="AC14" s="46" t="s">
        <v>190</v>
      </c>
      <c r="AD14" s="46" t="s">
        <v>190</v>
      </c>
      <c r="AE14" s="54"/>
      <c r="AF14" s="46" t="s">
        <v>190</v>
      </c>
      <c r="AG14" s="87"/>
      <c r="AH14" s="55">
        <f>'13MAY'!AH14-COUNTIF(B14:AF14,"REF")</f>
        <v>10</v>
      </c>
      <c r="AI14" s="117">
        <f>'13MAY'!AI14-COUNTIF(B14:AF14,"VAC")</f>
        <v>36</v>
      </c>
      <c r="AJ14" s="56"/>
      <c r="AK14" s="147"/>
    </row>
    <row r="15" spans="1:37" s="37" customFormat="1" ht="18.75" customHeight="1">
      <c r="A15" s="375"/>
      <c r="B15" s="77"/>
      <c r="C15" s="60"/>
      <c r="D15" s="77"/>
      <c r="E15" s="58"/>
      <c r="F15" s="77"/>
      <c r="G15" s="58"/>
      <c r="H15" s="60"/>
      <c r="I15" s="62"/>
      <c r="J15" s="63"/>
      <c r="K15" s="59"/>
      <c r="L15" s="58"/>
      <c r="M15" s="59"/>
      <c r="N15" s="58"/>
      <c r="O15" s="60"/>
      <c r="P15" s="58"/>
      <c r="Q15" s="64"/>
      <c r="R15" s="59"/>
      <c r="S15" s="58"/>
      <c r="T15" s="58"/>
      <c r="U15" s="88"/>
      <c r="V15" s="60"/>
      <c r="W15" s="59"/>
      <c r="X15" s="58"/>
      <c r="Y15" s="62"/>
      <c r="Z15" s="58"/>
      <c r="AA15" s="61"/>
      <c r="AB15" s="59"/>
      <c r="AC15" s="58"/>
      <c r="AD15" s="89"/>
      <c r="AE15" s="63"/>
      <c r="AF15" s="59"/>
      <c r="AG15" s="90"/>
      <c r="AH15" s="155"/>
      <c r="AI15" s="155"/>
      <c r="AJ15" s="91"/>
      <c r="AK15" s="129"/>
    </row>
    <row r="16" spans="1:37" ht="18.75" customHeight="1">
      <c r="A16" s="380" t="s">
        <v>72</v>
      </c>
      <c r="B16" s="73" t="s">
        <v>190</v>
      </c>
      <c r="C16" s="51" t="s">
        <v>190</v>
      </c>
      <c r="D16" s="51" t="s">
        <v>190</v>
      </c>
      <c r="E16" s="82"/>
      <c r="F16" s="48"/>
      <c r="G16" s="73" t="s">
        <v>190</v>
      </c>
      <c r="H16" s="51" t="s">
        <v>190</v>
      </c>
      <c r="I16" s="49"/>
      <c r="J16" s="51" t="s">
        <v>190</v>
      </c>
      <c r="K16" s="82"/>
      <c r="L16" s="46" t="s">
        <v>190</v>
      </c>
      <c r="M16" s="51" t="s">
        <v>190</v>
      </c>
      <c r="N16" s="48"/>
      <c r="O16" s="46" t="s">
        <v>190</v>
      </c>
      <c r="P16" s="51" t="s">
        <v>190</v>
      </c>
      <c r="Q16" s="52"/>
      <c r="R16" s="46" t="s">
        <v>190</v>
      </c>
      <c r="S16" s="82"/>
      <c r="T16" s="46" t="s">
        <v>190</v>
      </c>
      <c r="U16" s="51" t="s">
        <v>190</v>
      </c>
      <c r="V16" s="46" t="s">
        <v>190</v>
      </c>
      <c r="W16" s="51" t="s">
        <v>190</v>
      </c>
      <c r="X16" s="71"/>
      <c r="Y16" s="49"/>
      <c r="Z16" s="80"/>
      <c r="AA16" s="51" t="s">
        <v>190</v>
      </c>
      <c r="AB16" s="51" t="s">
        <v>190</v>
      </c>
      <c r="AC16" s="51" t="s">
        <v>190</v>
      </c>
      <c r="AD16" s="51" t="s">
        <v>190</v>
      </c>
      <c r="AE16" s="47"/>
      <c r="AF16" s="46" t="s">
        <v>190</v>
      </c>
      <c r="AG16" s="49"/>
      <c r="AH16" s="55">
        <f>'13MAY'!AH16-COUNTIF(B16:AF16,"REF")</f>
        <v>9</v>
      </c>
      <c r="AI16" s="117">
        <f>'13MAY'!AI16-COUNTIF(B16:AF16,"VAC")</f>
        <v>38.5</v>
      </c>
      <c r="AJ16" s="56"/>
      <c r="AK16" s="147"/>
    </row>
    <row r="17" spans="1:37" s="69" customFormat="1" ht="18.75" customHeight="1">
      <c r="A17" s="381"/>
      <c r="B17" s="77"/>
      <c r="C17" s="58"/>
      <c r="D17" s="58"/>
      <c r="E17" s="60"/>
      <c r="F17" s="60"/>
      <c r="G17" s="77"/>
      <c r="H17" s="58"/>
      <c r="I17" s="62"/>
      <c r="J17" s="58"/>
      <c r="K17" s="60"/>
      <c r="L17" s="59"/>
      <c r="M17" s="58"/>
      <c r="N17" s="60"/>
      <c r="O17" s="59"/>
      <c r="P17" s="58"/>
      <c r="Q17" s="64"/>
      <c r="R17" s="59"/>
      <c r="S17" s="60"/>
      <c r="T17" s="59"/>
      <c r="U17" s="58"/>
      <c r="V17" s="59"/>
      <c r="W17" s="58"/>
      <c r="X17" s="75"/>
      <c r="Y17" s="62"/>
      <c r="Z17" s="63"/>
      <c r="AA17" s="58"/>
      <c r="AB17" s="59"/>
      <c r="AC17" s="58"/>
      <c r="AD17" s="58"/>
      <c r="AE17" s="60"/>
      <c r="AF17" s="59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73" t="s">
        <v>190</v>
      </c>
      <c r="C18" s="48"/>
      <c r="D18" s="73" t="s">
        <v>190</v>
      </c>
      <c r="E18" s="73" t="s">
        <v>190</v>
      </c>
      <c r="F18" s="51" t="s">
        <v>190</v>
      </c>
      <c r="G18" s="48"/>
      <c r="H18" s="73" t="s">
        <v>190</v>
      </c>
      <c r="I18" s="49"/>
      <c r="J18" s="46" t="s">
        <v>190</v>
      </c>
      <c r="K18" s="51" t="s">
        <v>190</v>
      </c>
      <c r="L18" s="47"/>
      <c r="M18" s="46" t="s">
        <v>190</v>
      </c>
      <c r="N18" s="46" t="s">
        <v>190</v>
      </c>
      <c r="O18" s="51" t="s">
        <v>190</v>
      </c>
      <c r="P18" s="71"/>
      <c r="Q18" s="52"/>
      <c r="R18" s="82"/>
      <c r="S18" s="46" t="s">
        <v>190</v>
      </c>
      <c r="T18" s="51" t="s">
        <v>190</v>
      </c>
      <c r="U18" s="46" t="s">
        <v>190</v>
      </c>
      <c r="V18" s="51" t="s">
        <v>190</v>
      </c>
      <c r="W18" s="48"/>
      <c r="X18" s="51" t="s">
        <v>190</v>
      </c>
      <c r="Y18" s="49"/>
      <c r="Z18" s="46" t="s">
        <v>190</v>
      </c>
      <c r="AA18" s="46" t="s">
        <v>190</v>
      </c>
      <c r="AB18" s="46" t="s">
        <v>190</v>
      </c>
      <c r="AC18" s="82"/>
      <c r="AD18" s="47"/>
      <c r="AE18" s="46" t="s">
        <v>190</v>
      </c>
      <c r="AF18" s="92" t="s">
        <v>190</v>
      </c>
      <c r="AG18" s="49"/>
      <c r="AH18" s="55">
        <f>'13MAY'!AH18-COUNTIF(B18:AF18,"REF")</f>
        <v>8</v>
      </c>
      <c r="AI18" s="117">
        <f>'13MAY'!AI18-COUNTIF(B18:AF18,"VAC")</f>
        <v>32</v>
      </c>
      <c r="AJ18" s="56"/>
      <c r="AK18" s="147"/>
    </row>
    <row r="19" spans="1:37" s="69" customFormat="1" ht="18.75" customHeight="1" thickBot="1">
      <c r="A19" s="379"/>
      <c r="B19" s="77"/>
      <c r="C19" s="94"/>
      <c r="D19" s="77"/>
      <c r="E19" s="77"/>
      <c r="F19" s="58"/>
      <c r="G19" s="94"/>
      <c r="H19" s="77"/>
      <c r="I19" s="96"/>
      <c r="J19" s="59"/>
      <c r="K19" s="58"/>
      <c r="L19" s="94"/>
      <c r="M19" s="59"/>
      <c r="N19" s="59"/>
      <c r="O19" s="58"/>
      <c r="P19" s="97"/>
      <c r="Q19" s="98"/>
      <c r="R19" s="60"/>
      <c r="S19" s="59"/>
      <c r="T19" s="58"/>
      <c r="U19" s="59"/>
      <c r="V19" s="58"/>
      <c r="W19" s="100"/>
      <c r="X19" s="58"/>
      <c r="Y19" s="96"/>
      <c r="Z19" s="93"/>
      <c r="AA19" s="95"/>
      <c r="AB19" s="93"/>
      <c r="AC19" s="101"/>
      <c r="AD19" s="94"/>
      <c r="AE19" s="93"/>
      <c r="AF19" s="102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73" t="s">
        <v>190</v>
      </c>
      <c r="C20" s="51" t="s">
        <v>190</v>
      </c>
      <c r="D20" s="47"/>
      <c r="E20" s="73" t="s">
        <v>190</v>
      </c>
      <c r="F20" s="73" t="s">
        <v>190</v>
      </c>
      <c r="G20" s="51" t="s">
        <v>190</v>
      </c>
      <c r="H20" s="48"/>
      <c r="I20" s="49"/>
      <c r="J20" s="50"/>
      <c r="K20" s="46" t="s">
        <v>190</v>
      </c>
      <c r="L20" s="46" t="s">
        <v>190</v>
      </c>
      <c r="M20" s="51" t="s">
        <v>190</v>
      </c>
      <c r="N20" s="47"/>
      <c r="O20" s="46" t="s">
        <v>190</v>
      </c>
      <c r="P20" s="51" t="s">
        <v>190</v>
      </c>
      <c r="Q20" s="52"/>
      <c r="R20" s="46" t="s">
        <v>190</v>
      </c>
      <c r="S20" s="51" t="s">
        <v>190</v>
      </c>
      <c r="T20" s="82"/>
      <c r="U20" s="47"/>
      <c r="V20" s="46" t="s">
        <v>190</v>
      </c>
      <c r="W20" s="46" t="s">
        <v>190</v>
      </c>
      <c r="X20" s="51" t="s">
        <v>190</v>
      </c>
      <c r="Y20" s="49"/>
      <c r="Z20" s="53" t="s">
        <v>190</v>
      </c>
      <c r="AA20" s="54"/>
      <c r="AB20" s="46" t="s">
        <v>190</v>
      </c>
      <c r="AC20" s="46" t="s">
        <v>190</v>
      </c>
      <c r="AD20" s="46" t="s">
        <v>190</v>
      </c>
      <c r="AE20" s="46" t="s">
        <v>190</v>
      </c>
      <c r="AF20" s="48"/>
      <c r="AG20" s="78"/>
      <c r="AH20" s="55">
        <f>'13MAY'!AH20-COUNTIF(B20:AF20,"REF")</f>
        <v>8</v>
      </c>
      <c r="AI20" s="117">
        <f>'13MAY'!AI20-COUNTIF(B20:AF20,"VAC")</f>
        <v>34</v>
      </c>
      <c r="AJ20" s="56"/>
      <c r="AK20" s="147"/>
    </row>
    <row r="21" spans="1:37" s="69" customFormat="1" ht="18.75" customHeight="1">
      <c r="A21" s="375"/>
      <c r="B21" s="77"/>
      <c r="C21" s="58"/>
      <c r="D21" s="60"/>
      <c r="E21" s="77"/>
      <c r="F21" s="77"/>
      <c r="G21" s="58"/>
      <c r="H21" s="61"/>
      <c r="I21" s="62"/>
      <c r="J21" s="63"/>
      <c r="K21" s="59"/>
      <c r="L21" s="59"/>
      <c r="M21" s="58"/>
      <c r="N21" s="60"/>
      <c r="O21" s="59"/>
      <c r="P21" s="58"/>
      <c r="Q21" s="64"/>
      <c r="R21" s="59"/>
      <c r="S21" s="58"/>
      <c r="T21" s="60"/>
      <c r="U21" s="60"/>
      <c r="V21" s="59"/>
      <c r="W21" s="59"/>
      <c r="X21" s="58"/>
      <c r="Y21" s="62"/>
      <c r="Z21" s="66"/>
      <c r="AA21" s="67"/>
      <c r="AB21" s="59"/>
      <c r="AC21" s="58"/>
      <c r="AD21" s="59"/>
      <c r="AE21" s="59"/>
      <c r="AF21" s="61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70"/>
      <c r="C22" s="73" t="s">
        <v>190</v>
      </c>
      <c r="D22" s="51" t="s">
        <v>190</v>
      </c>
      <c r="E22" s="73" t="s">
        <v>190</v>
      </c>
      <c r="F22" s="51" t="s">
        <v>190</v>
      </c>
      <c r="G22" s="48"/>
      <c r="H22" s="73" t="s">
        <v>190</v>
      </c>
      <c r="I22" s="49"/>
      <c r="J22" s="46" t="s">
        <v>190</v>
      </c>
      <c r="K22" s="51" t="s">
        <v>190</v>
      </c>
      <c r="L22" s="82"/>
      <c r="M22" s="46" t="s">
        <v>190</v>
      </c>
      <c r="N22" s="46" t="s">
        <v>190</v>
      </c>
      <c r="O22" s="51" t="s">
        <v>190</v>
      </c>
      <c r="P22" s="71"/>
      <c r="Q22" s="52"/>
      <c r="R22" s="82"/>
      <c r="S22" s="46" t="s">
        <v>190</v>
      </c>
      <c r="T22" s="46" t="s">
        <v>190</v>
      </c>
      <c r="U22" s="51" t="s">
        <v>190</v>
      </c>
      <c r="V22" s="48"/>
      <c r="W22" s="46" t="s">
        <v>190</v>
      </c>
      <c r="X22" s="51" t="s">
        <v>190</v>
      </c>
      <c r="Y22" s="49"/>
      <c r="Z22" s="73" t="s">
        <v>190</v>
      </c>
      <c r="AA22" s="51" t="s">
        <v>190</v>
      </c>
      <c r="AB22" s="82"/>
      <c r="AC22" s="82"/>
      <c r="AD22" s="46" t="s">
        <v>190</v>
      </c>
      <c r="AE22" s="46" t="s">
        <v>190</v>
      </c>
      <c r="AF22" s="46" t="s">
        <v>190</v>
      </c>
      <c r="AG22" s="49"/>
      <c r="AH22" s="55">
        <f>'13MAY'!AH22-COUNTIF(B22:AF22,"REF")</f>
        <v>8</v>
      </c>
      <c r="AI22" s="117">
        <f>'13MAY'!AI22-COUNTIF(B22:AF22,"VAC")</f>
        <v>36</v>
      </c>
      <c r="AJ22" s="56"/>
      <c r="AK22" s="147"/>
    </row>
    <row r="23" spans="1:37" s="69" customFormat="1" ht="18.75" customHeight="1">
      <c r="A23" s="375"/>
      <c r="B23" s="74"/>
      <c r="C23" s="77"/>
      <c r="D23" s="58"/>
      <c r="E23" s="77"/>
      <c r="F23" s="58"/>
      <c r="G23" s="60"/>
      <c r="H23" s="77"/>
      <c r="I23" s="62"/>
      <c r="J23" s="59"/>
      <c r="K23" s="58"/>
      <c r="L23" s="61"/>
      <c r="M23" s="59"/>
      <c r="N23" s="59"/>
      <c r="O23" s="58"/>
      <c r="P23" s="75"/>
      <c r="Q23" s="64"/>
      <c r="R23" s="60"/>
      <c r="S23" s="59"/>
      <c r="T23" s="59"/>
      <c r="U23" s="58"/>
      <c r="V23" s="61"/>
      <c r="W23" s="59"/>
      <c r="X23" s="58"/>
      <c r="Y23" s="62"/>
      <c r="Z23" s="77"/>
      <c r="AA23" s="58"/>
      <c r="AB23" s="60"/>
      <c r="AC23" s="60"/>
      <c r="AD23" s="59"/>
      <c r="AE23" s="59"/>
      <c r="AF23" s="59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73" t="s">
        <v>190</v>
      </c>
      <c r="C24" s="51" t="s">
        <v>190</v>
      </c>
      <c r="D24" s="47"/>
      <c r="E24" s="48"/>
      <c r="F24" s="73" t="s">
        <v>190</v>
      </c>
      <c r="G24" s="73" t="s">
        <v>190</v>
      </c>
      <c r="H24" s="51" t="s">
        <v>190</v>
      </c>
      <c r="I24" s="78"/>
      <c r="J24" s="51" t="s">
        <v>190</v>
      </c>
      <c r="K24" s="48"/>
      <c r="L24" s="46" t="s">
        <v>190</v>
      </c>
      <c r="M24" s="46" t="s">
        <v>190</v>
      </c>
      <c r="N24" s="51" t="s">
        <v>190</v>
      </c>
      <c r="O24" s="47"/>
      <c r="P24" s="51" t="s">
        <v>190</v>
      </c>
      <c r="Q24" s="79"/>
      <c r="R24" s="46" t="s">
        <v>190</v>
      </c>
      <c r="S24" s="51" t="s">
        <v>190</v>
      </c>
      <c r="T24" s="47"/>
      <c r="U24" s="46" t="s">
        <v>190</v>
      </c>
      <c r="V24" s="51" t="s">
        <v>190</v>
      </c>
      <c r="W24" s="51" t="s">
        <v>190</v>
      </c>
      <c r="X24" s="71"/>
      <c r="Y24" s="78"/>
      <c r="Z24" s="80"/>
      <c r="AA24" s="46" t="s">
        <v>190</v>
      </c>
      <c r="AB24" s="46" t="s">
        <v>190</v>
      </c>
      <c r="AC24" s="51" t="s">
        <v>190</v>
      </c>
      <c r="AD24" s="47"/>
      <c r="AE24" s="46" t="s">
        <v>190</v>
      </c>
      <c r="AF24" s="46" t="s">
        <v>190</v>
      </c>
      <c r="AG24" s="78"/>
      <c r="AH24" s="55">
        <f>'13MAY'!AH24-COUNTIF(B24:AF24,"REF")</f>
        <v>8</v>
      </c>
      <c r="AI24" s="117">
        <f>'13MAY'!AI24-COUNTIF(B24:AF24,"VAC")</f>
        <v>18</v>
      </c>
      <c r="AJ24" s="56"/>
      <c r="AK24" s="147"/>
    </row>
    <row r="25" spans="1:37" s="69" customFormat="1" ht="18.75" customHeight="1">
      <c r="A25" s="375"/>
      <c r="B25" s="77"/>
      <c r="C25" s="58"/>
      <c r="D25" s="60"/>
      <c r="E25" s="60"/>
      <c r="F25" s="77"/>
      <c r="G25" s="77"/>
      <c r="H25" s="58"/>
      <c r="I25" s="62"/>
      <c r="J25" s="58"/>
      <c r="K25" s="61"/>
      <c r="L25" s="59"/>
      <c r="M25" s="59"/>
      <c r="N25" s="58"/>
      <c r="O25" s="60"/>
      <c r="P25" s="58"/>
      <c r="Q25" s="64"/>
      <c r="R25" s="59"/>
      <c r="S25" s="58"/>
      <c r="T25" s="81"/>
      <c r="U25" s="59"/>
      <c r="V25" s="58"/>
      <c r="W25" s="58"/>
      <c r="X25" s="75"/>
      <c r="Y25" s="62"/>
      <c r="Z25" s="63"/>
      <c r="AA25" s="59"/>
      <c r="AB25" s="58"/>
      <c r="AC25" s="58"/>
      <c r="AD25" s="60"/>
      <c r="AE25" s="59"/>
      <c r="AF25" s="59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82"/>
      <c r="C26" s="73" t="s">
        <v>190</v>
      </c>
      <c r="D26" s="73" t="s">
        <v>190</v>
      </c>
      <c r="E26" s="51" t="s">
        <v>190</v>
      </c>
      <c r="F26" s="82"/>
      <c r="G26" s="73" t="s">
        <v>190</v>
      </c>
      <c r="H26" s="51" t="s">
        <v>190</v>
      </c>
      <c r="I26" s="78"/>
      <c r="J26" s="46" t="s">
        <v>190</v>
      </c>
      <c r="K26" s="51" t="s">
        <v>190</v>
      </c>
      <c r="L26" s="82"/>
      <c r="M26" s="48"/>
      <c r="N26" s="46" t="s">
        <v>190</v>
      </c>
      <c r="O26" s="46" t="s">
        <v>190</v>
      </c>
      <c r="P26" s="51" t="s">
        <v>190</v>
      </c>
      <c r="Q26" s="84"/>
      <c r="R26" s="51" t="s">
        <v>190</v>
      </c>
      <c r="S26" s="47"/>
      <c r="T26" s="46" t="s">
        <v>190</v>
      </c>
      <c r="U26" s="46" t="s">
        <v>190</v>
      </c>
      <c r="V26" s="51" t="s">
        <v>190</v>
      </c>
      <c r="W26" s="82"/>
      <c r="X26" s="51" t="s">
        <v>190</v>
      </c>
      <c r="Y26" s="78"/>
      <c r="Z26" s="51" t="s">
        <v>190</v>
      </c>
      <c r="AA26" s="51" t="s">
        <v>190</v>
      </c>
      <c r="AB26" s="82"/>
      <c r="AC26" s="46" t="s">
        <v>190</v>
      </c>
      <c r="AD26" s="46" t="s">
        <v>190</v>
      </c>
      <c r="AE26" s="46" t="s">
        <v>190</v>
      </c>
      <c r="AF26" s="85"/>
      <c r="AG26" s="78"/>
      <c r="AH26" s="55">
        <f>'13MAY'!AH26-COUNTIF(B26:AF26,"REF")</f>
        <v>8</v>
      </c>
      <c r="AI26" s="117">
        <f>'13MAY'!AI26-COUNTIF(B26:AF26,"VAC")</f>
        <v>17</v>
      </c>
      <c r="AJ26" s="56"/>
      <c r="AK26" s="147"/>
    </row>
    <row r="27" spans="1:37" s="69" customFormat="1" ht="18.75" customHeight="1">
      <c r="A27" s="375"/>
      <c r="B27" s="60"/>
      <c r="C27" s="77"/>
      <c r="D27" s="77"/>
      <c r="E27" s="58"/>
      <c r="F27" s="60"/>
      <c r="G27" s="77"/>
      <c r="H27" s="58"/>
      <c r="I27" s="62"/>
      <c r="J27" s="59"/>
      <c r="K27" s="58"/>
      <c r="L27" s="60"/>
      <c r="M27" s="60"/>
      <c r="N27" s="59"/>
      <c r="O27" s="59"/>
      <c r="P27" s="58"/>
      <c r="Q27" s="64"/>
      <c r="R27" s="58"/>
      <c r="S27" s="60"/>
      <c r="T27" s="59"/>
      <c r="U27" s="59"/>
      <c r="V27" s="58"/>
      <c r="W27" s="60"/>
      <c r="X27" s="58"/>
      <c r="Y27" s="62"/>
      <c r="Z27" s="58"/>
      <c r="AA27" s="58"/>
      <c r="AB27" s="60"/>
      <c r="AC27" s="59"/>
      <c r="AD27" s="59"/>
      <c r="AE27" s="58"/>
      <c r="AF27" s="60"/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73" t="s">
        <v>190</v>
      </c>
      <c r="C28" s="47"/>
      <c r="D28" s="73" t="s">
        <v>190</v>
      </c>
      <c r="E28" s="51" t="s">
        <v>190</v>
      </c>
      <c r="F28" s="73" t="s">
        <v>190</v>
      </c>
      <c r="G28" s="51" t="s">
        <v>190</v>
      </c>
      <c r="H28" s="48"/>
      <c r="I28" s="49"/>
      <c r="J28" s="50"/>
      <c r="K28" s="46" t="s">
        <v>190</v>
      </c>
      <c r="L28" s="51" t="s">
        <v>190</v>
      </c>
      <c r="M28" s="46" t="s">
        <v>190</v>
      </c>
      <c r="N28" s="51" t="s">
        <v>190</v>
      </c>
      <c r="O28" s="54"/>
      <c r="P28" s="51" t="s">
        <v>190</v>
      </c>
      <c r="Q28" s="52"/>
      <c r="R28" s="46" t="s">
        <v>190</v>
      </c>
      <c r="S28" s="51" t="s">
        <v>190</v>
      </c>
      <c r="T28" s="51" t="s">
        <v>190</v>
      </c>
      <c r="U28" s="82"/>
      <c r="V28" s="48"/>
      <c r="W28" s="46" t="s">
        <v>190</v>
      </c>
      <c r="X28" s="51" t="s">
        <v>190</v>
      </c>
      <c r="Y28" s="49"/>
      <c r="Z28" s="51" t="s">
        <v>190</v>
      </c>
      <c r="AA28" s="48"/>
      <c r="AB28" s="46" t="s">
        <v>190</v>
      </c>
      <c r="AC28" s="46" t="s">
        <v>190</v>
      </c>
      <c r="AD28" s="46" t="s">
        <v>190</v>
      </c>
      <c r="AE28" s="54"/>
      <c r="AF28" s="86" t="s">
        <v>190</v>
      </c>
      <c r="AG28" s="49"/>
      <c r="AH28" s="55">
        <f>'13MAY'!AH28-COUNTIF(B28:AF28,"REF")</f>
        <v>13</v>
      </c>
      <c r="AI28" s="117">
        <f>'13MAY'!AI28-COUNTIF(B28:AF28,"VAC")</f>
        <v>38</v>
      </c>
      <c r="AJ28" s="56"/>
      <c r="AK28" s="147"/>
    </row>
    <row r="29" spans="1:37" s="69" customFormat="1" ht="18.75" customHeight="1">
      <c r="A29" s="375"/>
      <c r="B29" s="77"/>
      <c r="C29" s="60"/>
      <c r="D29" s="77"/>
      <c r="E29" s="58"/>
      <c r="F29" s="77"/>
      <c r="G29" s="58"/>
      <c r="H29" s="61"/>
      <c r="I29" s="62"/>
      <c r="J29" s="63"/>
      <c r="K29" s="59"/>
      <c r="L29" s="58"/>
      <c r="M29" s="59"/>
      <c r="N29" s="58"/>
      <c r="O29" s="67"/>
      <c r="P29" s="58"/>
      <c r="Q29" s="64"/>
      <c r="R29" s="59"/>
      <c r="S29" s="58"/>
      <c r="T29" s="58"/>
      <c r="U29" s="60"/>
      <c r="V29" s="61"/>
      <c r="W29" s="59"/>
      <c r="X29" s="58"/>
      <c r="Y29" s="62"/>
      <c r="Z29" s="58"/>
      <c r="AA29" s="61"/>
      <c r="AB29" s="59"/>
      <c r="AC29" s="58"/>
      <c r="AD29" s="89"/>
      <c r="AE29" s="63"/>
      <c r="AF29" s="89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73" t="s">
        <v>190</v>
      </c>
      <c r="C30" s="51" t="s">
        <v>190</v>
      </c>
      <c r="D30" s="51" t="s">
        <v>190</v>
      </c>
      <c r="E30" s="47"/>
      <c r="F30" s="82"/>
      <c r="G30" s="73" t="s">
        <v>190</v>
      </c>
      <c r="H30" s="51" t="s">
        <v>190</v>
      </c>
      <c r="I30" s="49"/>
      <c r="J30" s="51" t="s">
        <v>190</v>
      </c>
      <c r="K30" s="82"/>
      <c r="L30" s="46" t="s">
        <v>190</v>
      </c>
      <c r="M30" s="51" t="s">
        <v>190</v>
      </c>
      <c r="N30" s="48"/>
      <c r="O30" s="46" t="s">
        <v>190</v>
      </c>
      <c r="P30" s="51" t="s">
        <v>190</v>
      </c>
      <c r="Q30" s="52"/>
      <c r="R30" s="46" t="s">
        <v>190</v>
      </c>
      <c r="S30" s="47"/>
      <c r="T30" s="46" t="s">
        <v>190</v>
      </c>
      <c r="U30" s="51" t="s">
        <v>190</v>
      </c>
      <c r="V30" s="46" t="s">
        <v>190</v>
      </c>
      <c r="W30" s="51" t="s">
        <v>190</v>
      </c>
      <c r="X30" s="48"/>
      <c r="Y30" s="49"/>
      <c r="Z30" s="80"/>
      <c r="AA30" s="46" t="s">
        <v>190</v>
      </c>
      <c r="AB30" s="46" t="s">
        <v>190</v>
      </c>
      <c r="AC30" s="46" t="s">
        <v>190</v>
      </c>
      <c r="AD30" s="46" t="s">
        <v>190</v>
      </c>
      <c r="AE30" s="47"/>
      <c r="AF30" s="46" t="s">
        <v>190</v>
      </c>
      <c r="AG30" s="49"/>
      <c r="AH30" s="55">
        <f>'13MAY'!AH30-COUNTIF(B30:AF30,"REF")</f>
        <v>12</v>
      </c>
      <c r="AI30" s="117">
        <f>'13MAY'!AI30-COUNTIF(B30:AF30,"VAC")</f>
        <v>26</v>
      </c>
      <c r="AJ30" s="56"/>
      <c r="AK30" s="147"/>
    </row>
    <row r="31" spans="1:37" s="69" customFormat="1" ht="18.75" customHeight="1">
      <c r="A31" s="375"/>
      <c r="B31" s="77"/>
      <c r="C31" s="58"/>
      <c r="D31" s="58"/>
      <c r="E31" s="65"/>
      <c r="F31" s="60"/>
      <c r="G31" s="77"/>
      <c r="H31" s="58"/>
      <c r="I31" s="62"/>
      <c r="J31" s="58"/>
      <c r="K31" s="60"/>
      <c r="L31" s="59"/>
      <c r="M31" s="58"/>
      <c r="N31" s="60"/>
      <c r="O31" s="59"/>
      <c r="P31" s="58"/>
      <c r="Q31" s="64"/>
      <c r="R31" s="59"/>
      <c r="S31" s="60"/>
      <c r="T31" s="59"/>
      <c r="U31" s="58"/>
      <c r="V31" s="59"/>
      <c r="W31" s="58"/>
      <c r="X31" s="75"/>
      <c r="Y31" s="62"/>
      <c r="Z31" s="63"/>
      <c r="AA31" s="59"/>
      <c r="AB31" s="59"/>
      <c r="AC31" s="59"/>
      <c r="AD31" s="59"/>
      <c r="AE31" s="60"/>
      <c r="AF31" s="59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73" t="s">
        <v>190</v>
      </c>
      <c r="C32" s="82"/>
      <c r="D32" s="73" t="s">
        <v>190</v>
      </c>
      <c r="E32" s="73" t="s">
        <v>190</v>
      </c>
      <c r="F32" s="51" t="s">
        <v>190</v>
      </c>
      <c r="G32" s="48"/>
      <c r="H32" s="73" t="s">
        <v>190</v>
      </c>
      <c r="I32" s="49"/>
      <c r="J32" s="46" t="s">
        <v>190</v>
      </c>
      <c r="K32" s="51" t="s">
        <v>190</v>
      </c>
      <c r="L32" s="82"/>
      <c r="M32" s="46" t="s">
        <v>190</v>
      </c>
      <c r="N32" s="46" t="s">
        <v>190</v>
      </c>
      <c r="O32" s="51" t="s">
        <v>190</v>
      </c>
      <c r="P32" s="82"/>
      <c r="Q32" s="52"/>
      <c r="R32" s="48"/>
      <c r="S32" s="46" t="s">
        <v>190</v>
      </c>
      <c r="T32" s="51" t="s">
        <v>190</v>
      </c>
      <c r="U32" s="46" t="s">
        <v>190</v>
      </c>
      <c r="V32" s="51" t="s">
        <v>190</v>
      </c>
      <c r="W32" s="48"/>
      <c r="X32" s="51" t="s">
        <v>190</v>
      </c>
      <c r="Y32" s="49"/>
      <c r="Z32" s="46" t="s">
        <v>190</v>
      </c>
      <c r="AA32" s="46" t="s">
        <v>190</v>
      </c>
      <c r="AB32" s="46" t="s">
        <v>190</v>
      </c>
      <c r="AC32" s="48"/>
      <c r="AD32" s="47"/>
      <c r="AE32" s="46" t="s">
        <v>190</v>
      </c>
      <c r="AF32" s="92" t="s">
        <v>190</v>
      </c>
      <c r="AG32" s="49"/>
      <c r="AH32" s="55">
        <f>'13MAY'!AH32-COUNTIF(B32:AF32,"REF")</f>
        <v>8</v>
      </c>
      <c r="AI32" s="117">
        <f>'13MAY'!AI32-COUNTIF(B32:AF32,"VAC")</f>
        <v>39</v>
      </c>
      <c r="AJ32" s="56"/>
      <c r="AK32" s="147"/>
    </row>
    <row r="33" spans="1:37" s="69" customFormat="1" ht="18.75" customHeight="1" thickBot="1">
      <c r="A33" s="379"/>
      <c r="B33" s="77"/>
      <c r="C33" s="60"/>
      <c r="D33" s="77"/>
      <c r="E33" s="77"/>
      <c r="F33" s="58"/>
      <c r="G33" s="60"/>
      <c r="H33" s="77"/>
      <c r="I33" s="96"/>
      <c r="J33" s="59"/>
      <c r="K33" s="58"/>
      <c r="L33" s="60"/>
      <c r="M33" s="59"/>
      <c r="N33" s="59"/>
      <c r="O33" s="58"/>
      <c r="P33" s="60"/>
      <c r="Q33" s="98"/>
      <c r="R33" s="60"/>
      <c r="S33" s="59"/>
      <c r="T33" s="58"/>
      <c r="U33" s="59"/>
      <c r="V33" s="58"/>
      <c r="W33" s="100"/>
      <c r="X33" s="58"/>
      <c r="Y33" s="96"/>
      <c r="Z33" s="93"/>
      <c r="AA33" s="95"/>
      <c r="AB33" s="93"/>
      <c r="AC33" s="101"/>
      <c r="AD33" s="94"/>
      <c r="AE33" s="93"/>
      <c r="AF33" s="102"/>
      <c r="AG33" s="96"/>
      <c r="AH33" s="154"/>
      <c r="AI33" s="154"/>
      <c r="AJ33" s="68"/>
      <c r="AK33" s="129"/>
    </row>
    <row r="34" spans="1:37" ht="18.75" customHeight="1">
      <c r="A34" s="405"/>
      <c r="B34" s="46"/>
      <c r="C34" s="46"/>
      <c r="D34" s="47"/>
      <c r="E34" s="46"/>
      <c r="F34" s="46"/>
      <c r="G34" s="46"/>
      <c r="H34" s="48"/>
      <c r="I34" s="49"/>
      <c r="J34" s="50"/>
      <c r="K34" s="46"/>
      <c r="L34" s="46"/>
      <c r="M34" s="46"/>
      <c r="N34" s="47"/>
      <c r="O34" s="46"/>
      <c r="P34" s="46"/>
      <c r="Q34" s="52"/>
      <c r="R34" s="46"/>
      <c r="S34" s="46"/>
      <c r="T34" s="47"/>
      <c r="U34" s="47"/>
      <c r="V34" s="46"/>
      <c r="W34" s="46"/>
      <c r="X34" s="46"/>
      <c r="Y34" s="49"/>
      <c r="Z34" s="53"/>
      <c r="AA34" s="54"/>
      <c r="AB34" s="46"/>
      <c r="AC34" s="46"/>
      <c r="AD34" s="46"/>
      <c r="AE34" s="46"/>
      <c r="AF34" s="48"/>
      <c r="AG34" s="78"/>
      <c r="AH34" s="56"/>
      <c r="AI34" s="151"/>
      <c r="AJ34" s="56"/>
      <c r="AK34" s="147"/>
    </row>
    <row r="35" spans="1:37" s="69" customFormat="1" ht="18.75" customHeight="1">
      <c r="A35" s="375"/>
      <c r="B35" s="59"/>
      <c r="C35" s="59"/>
      <c r="D35" s="60"/>
      <c r="E35" s="59"/>
      <c r="F35" s="59"/>
      <c r="G35" s="59"/>
      <c r="H35" s="61"/>
      <c r="I35" s="62"/>
      <c r="J35" s="63"/>
      <c r="K35" s="59"/>
      <c r="L35" s="59"/>
      <c r="M35" s="59"/>
      <c r="N35" s="60"/>
      <c r="O35" s="59"/>
      <c r="P35" s="59"/>
      <c r="Q35" s="64"/>
      <c r="R35" s="59"/>
      <c r="S35" s="59"/>
      <c r="T35" s="65"/>
      <c r="U35" s="60"/>
      <c r="V35" s="58"/>
      <c r="W35" s="59"/>
      <c r="X35" s="59"/>
      <c r="Y35" s="62"/>
      <c r="Z35" s="66"/>
      <c r="AA35" s="67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96" t="s">
        <v>109</v>
      </c>
      <c r="B36" s="70"/>
      <c r="C36" s="73" t="s">
        <v>190</v>
      </c>
      <c r="D36" s="51" t="s">
        <v>190</v>
      </c>
      <c r="E36" s="73" t="s">
        <v>190</v>
      </c>
      <c r="F36" s="51" t="s">
        <v>190</v>
      </c>
      <c r="G36" s="48"/>
      <c r="H36" s="73" t="s">
        <v>190</v>
      </c>
      <c r="I36" s="49"/>
      <c r="J36" s="46" t="s">
        <v>190</v>
      </c>
      <c r="K36" s="46" t="s">
        <v>190</v>
      </c>
      <c r="L36" s="51" t="s">
        <v>190</v>
      </c>
      <c r="M36" s="48"/>
      <c r="N36" s="46" t="s">
        <v>190</v>
      </c>
      <c r="O36" s="51" t="s">
        <v>190</v>
      </c>
      <c r="P36" s="71"/>
      <c r="Q36" s="52"/>
      <c r="R36" s="72"/>
      <c r="S36" s="46" t="s">
        <v>190</v>
      </c>
      <c r="T36" s="46" t="s">
        <v>190</v>
      </c>
      <c r="U36" s="51" t="s">
        <v>190</v>
      </c>
      <c r="V36" s="48"/>
      <c r="W36" s="46" t="s">
        <v>190</v>
      </c>
      <c r="X36" s="51" t="s">
        <v>190</v>
      </c>
      <c r="Y36" s="49"/>
      <c r="Z36" s="46" t="s">
        <v>190</v>
      </c>
      <c r="AA36" s="46" t="s">
        <v>190</v>
      </c>
      <c r="AB36" s="82"/>
      <c r="AC36" s="82"/>
      <c r="AD36" s="46" t="s">
        <v>190</v>
      </c>
      <c r="AE36" s="46" t="s">
        <v>190</v>
      </c>
      <c r="AF36" s="46" t="s">
        <v>190</v>
      </c>
      <c r="AG36" s="49"/>
      <c r="AH36" s="55">
        <f>'13MAY'!AH36-COUNTIF(B36:AF36,"REF")</f>
        <v>8</v>
      </c>
      <c r="AI36" s="117">
        <f>'13MAY'!AI36-COUNTIF(B36:AF36,"VAC")</f>
        <v>33</v>
      </c>
      <c r="AJ36" s="56"/>
      <c r="AK36" s="147"/>
    </row>
    <row r="37" spans="1:37" s="69" customFormat="1" ht="18.75" customHeight="1">
      <c r="A37" s="381"/>
      <c r="B37" s="74"/>
      <c r="C37" s="77"/>
      <c r="D37" s="58"/>
      <c r="E37" s="77"/>
      <c r="F37" s="58"/>
      <c r="G37" s="60"/>
      <c r="H37" s="77"/>
      <c r="I37" s="62"/>
      <c r="J37" s="59"/>
      <c r="K37" s="59"/>
      <c r="L37" s="58"/>
      <c r="M37" s="60"/>
      <c r="N37" s="59"/>
      <c r="O37" s="58"/>
      <c r="P37" s="75"/>
      <c r="Q37" s="64"/>
      <c r="R37" s="60"/>
      <c r="S37" s="59"/>
      <c r="T37" s="59"/>
      <c r="U37" s="58"/>
      <c r="V37" s="61"/>
      <c r="W37" s="59"/>
      <c r="X37" s="58"/>
      <c r="Y37" s="62"/>
      <c r="Z37" s="59"/>
      <c r="AA37" s="59"/>
      <c r="AB37" s="60"/>
      <c r="AC37" s="60"/>
      <c r="AD37" s="59"/>
      <c r="AE37" s="59"/>
      <c r="AF37" s="59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73" t="s">
        <v>190</v>
      </c>
      <c r="C38" s="51" t="s">
        <v>190</v>
      </c>
      <c r="D38" s="82"/>
      <c r="E38" s="48"/>
      <c r="F38" s="73" t="s">
        <v>190</v>
      </c>
      <c r="G38" s="73" t="s">
        <v>190</v>
      </c>
      <c r="H38" s="51" t="s">
        <v>190</v>
      </c>
      <c r="I38" s="78"/>
      <c r="J38" s="51" t="s">
        <v>190</v>
      </c>
      <c r="K38" s="48"/>
      <c r="L38" s="46" t="s">
        <v>190</v>
      </c>
      <c r="M38" s="51" t="s">
        <v>190</v>
      </c>
      <c r="N38" s="51" t="s">
        <v>190</v>
      </c>
      <c r="O38" s="48"/>
      <c r="P38" s="51" t="s">
        <v>190</v>
      </c>
      <c r="Q38" s="79"/>
      <c r="R38" s="46" t="s">
        <v>190</v>
      </c>
      <c r="S38" s="51" t="s">
        <v>190</v>
      </c>
      <c r="T38" s="51" t="s">
        <v>190</v>
      </c>
      <c r="U38" s="47"/>
      <c r="V38" s="46" t="s">
        <v>190</v>
      </c>
      <c r="W38" s="51" t="s">
        <v>190</v>
      </c>
      <c r="X38" s="71"/>
      <c r="Y38" s="78"/>
      <c r="Z38" s="80"/>
      <c r="AA38" s="46" t="s">
        <v>190</v>
      </c>
      <c r="AB38" s="46" t="s">
        <v>190</v>
      </c>
      <c r="AC38" s="51" t="s">
        <v>190</v>
      </c>
      <c r="AD38" s="47"/>
      <c r="AE38" s="46" t="s">
        <v>190</v>
      </c>
      <c r="AF38" s="46" t="s">
        <v>190</v>
      </c>
      <c r="AG38" s="108"/>
      <c r="AH38" s="55">
        <f>'13MAY'!AH38-COUNTIF(B38:AF38,"REF")</f>
        <v>10</v>
      </c>
      <c r="AI38" s="117">
        <f>'13MAY'!AI38-COUNTIF(B38:AF38,"VAC")</f>
        <v>12</v>
      </c>
      <c r="AJ38" s="56"/>
      <c r="AK38" s="147"/>
    </row>
    <row r="39" spans="1:37" s="69" customFormat="1" ht="18.75" customHeight="1">
      <c r="A39" s="381"/>
      <c r="B39" s="77"/>
      <c r="C39" s="58"/>
      <c r="D39" s="60"/>
      <c r="E39" s="60"/>
      <c r="F39" s="77"/>
      <c r="G39" s="77"/>
      <c r="H39" s="58"/>
      <c r="I39" s="62"/>
      <c r="J39" s="58"/>
      <c r="K39" s="60"/>
      <c r="L39" s="59"/>
      <c r="M39" s="58"/>
      <c r="N39" s="58"/>
      <c r="O39" s="60"/>
      <c r="P39" s="58"/>
      <c r="Q39" s="64"/>
      <c r="R39" s="59"/>
      <c r="S39" s="58"/>
      <c r="T39" s="58"/>
      <c r="U39" s="60"/>
      <c r="V39" s="59"/>
      <c r="W39" s="58"/>
      <c r="X39" s="75"/>
      <c r="Y39" s="62"/>
      <c r="Z39" s="63"/>
      <c r="AA39" s="59"/>
      <c r="AB39" s="58"/>
      <c r="AC39" s="58"/>
      <c r="AD39" s="60"/>
      <c r="AE39" s="59"/>
      <c r="AF39" s="59"/>
      <c r="AG39" s="62"/>
      <c r="AH39" s="154"/>
      <c r="AI39" s="154"/>
      <c r="AJ39" s="68"/>
      <c r="AK39" s="129"/>
    </row>
    <row r="40" spans="1:37" ht="18.75" customHeight="1">
      <c r="A40" s="410" t="s">
        <v>113</v>
      </c>
      <c r="B40" s="70"/>
      <c r="C40" s="73" t="s">
        <v>190</v>
      </c>
      <c r="D40" s="51" t="s">
        <v>190</v>
      </c>
      <c r="E40" s="51" t="s">
        <v>190</v>
      </c>
      <c r="F40" s="82"/>
      <c r="G40" s="73" t="s">
        <v>190</v>
      </c>
      <c r="H40" s="51" t="s">
        <v>190</v>
      </c>
      <c r="I40" s="78"/>
      <c r="J40" s="46" t="s">
        <v>190</v>
      </c>
      <c r="K40" s="51" t="s">
        <v>190</v>
      </c>
      <c r="L40" s="48"/>
      <c r="M40" s="82"/>
      <c r="N40" s="46" t="s">
        <v>190</v>
      </c>
      <c r="O40" s="46" t="s">
        <v>190</v>
      </c>
      <c r="P40" s="51" t="s">
        <v>190</v>
      </c>
      <c r="Q40" s="84"/>
      <c r="R40" s="121"/>
      <c r="S40" s="48"/>
      <c r="T40" s="121"/>
      <c r="U40" s="121"/>
      <c r="V40" s="48"/>
      <c r="W40" s="121"/>
      <c r="X40" s="121"/>
      <c r="Y40" s="78"/>
      <c r="Z40" s="199"/>
      <c r="AA40" s="199"/>
      <c r="AB40" s="82"/>
      <c r="AC40" s="121"/>
      <c r="AD40" s="121"/>
      <c r="AE40" s="121"/>
      <c r="AF40" s="85"/>
      <c r="AG40" s="108"/>
      <c r="AH40" s="55"/>
      <c r="AI40" s="117"/>
      <c r="AJ40" s="56"/>
      <c r="AK40" s="147"/>
    </row>
    <row r="41" spans="1:37" s="69" customFormat="1" ht="18.75" customHeight="1">
      <c r="A41" s="375"/>
      <c r="B41" s="74"/>
      <c r="C41" s="77"/>
      <c r="D41" s="58"/>
      <c r="E41" s="58"/>
      <c r="F41" s="60"/>
      <c r="G41" s="77"/>
      <c r="H41" s="58"/>
      <c r="I41" s="62"/>
      <c r="J41" s="59"/>
      <c r="K41" s="58"/>
      <c r="L41" s="60"/>
      <c r="M41" s="60"/>
      <c r="N41" s="59"/>
      <c r="O41" s="59"/>
      <c r="P41" s="58"/>
      <c r="Q41" s="64"/>
      <c r="R41" s="122"/>
      <c r="S41" s="60"/>
      <c r="T41" s="122"/>
      <c r="U41" s="122"/>
      <c r="V41" s="61"/>
      <c r="W41" s="122"/>
      <c r="X41" s="122"/>
      <c r="Y41" s="62"/>
      <c r="Z41" s="123"/>
      <c r="AA41" s="123"/>
      <c r="AB41" s="60"/>
      <c r="AC41" s="122"/>
      <c r="AD41" s="122"/>
      <c r="AE41" s="123"/>
      <c r="AF41" s="60"/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73" t="s">
        <v>190</v>
      </c>
      <c r="C42" s="47"/>
      <c r="D42" s="73" t="s">
        <v>190</v>
      </c>
      <c r="E42" s="51" t="s">
        <v>190</v>
      </c>
      <c r="F42" s="73" t="s">
        <v>190</v>
      </c>
      <c r="G42" s="51" t="s">
        <v>190</v>
      </c>
      <c r="H42" s="48"/>
      <c r="I42" s="49"/>
      <c r="J42" s="48"/>
      <c r="K42" s="46" t="s">
        <v>190</v>
      </c>
      <c r="L42" s="51" t="s">
        <v>190</v>
      </c>
      <c r="M42" s="46" t="s">
        <v>190</v>
      </c>
      <c r="N42" s="51" t="s">
        <v>190</v>
      </c>
      <c r="O42" s="54"/>
      <c r="P42" s="51" t="s">
        <v>190</v>
      </c>
      <c r="Q42" s="52"/>
      <c r="R42" s="46" t="s">
        <v>190</v>
      </c>
      <c r="S42" s="46" t="s">
        <v>190</v>
      </c>
      <c r="T42" s="51" t="s">
        <v>190</v>
      </c>
      <c r="U42" s="48"/>
      <c r="V42" s="82"/>
      <c r="W42" s="46" t="s">
        <v>190</v>
      </c>
      <c r="X42" s="51" t="s">
        <v>190</v>
      </c>
      <c r="Y42" s="49"/>
      <c r="Z42" s="51" t="s">
        <v>190</v>
      </c>
      <c r="AA42" s="51" t="s">
        <v>190</v>
      </c>
      <c r="AB42" s="48"/>
      <c r="AC42" s="46" t="s">
        <v>190</v>
      </c>
      <c r="AD42" s="46" t="s">
        <v>190</v>
      </c>
      <c r="AE42" s="54"/>
      <c r="AF42" s="86" t="s">
        <v>190</v>
      </c>
      <c r="AG42" s="109"/>
      <c r="AH42" s="55">
        <f>'13MAY'!AH42-COUNTIF(B42:AF42,"REF")</f>
        <v>9</v>
      </c>
      <c r="AI42" s="117">
        <f>'13MAY'!AI42-COUNTIF(B42:AF42,"VAC")</f>
        <v>16</v>
      </c>
      <c r="AJ42" s="56"/>
      <c r="AK42" s="147"/>
    </row>
    <row r="43" spans="1:37" s="69" customFormat="1" ht="18.75" customHeight="1">
      <c r="A43" s="375"/>
      <c r="B43" s="77"/>
      <c r="C43" s="60"/>
      <c r="D43" s="77"/>
      <c r="E43" s="58"/>
      <c r="F43" s="77"/>
      <c r="G43" s="58"/>
      <c r="H43" s="61"/>
      <c r="I43" s="62"/>
      <c r="J43" s="88"/>
      <c r="K43" s="59"/>
      <c r="L43" s="58"/>
      <c r="M43" s="59"/>
      <c r="N43" s="58"/>
      <c r="O43" s="67"/>
      <c r="P43" s="58"/>
      <c r="Q43" s="64"/>
      <c r="R43" s="59"/>
      <c r="S43" s="59"/>
      <c r="T43" s="58"/>
      <c r="U43" s="88"/>
      <c r="V43" s="60"/>
      <c r="W43" s="59"/>
      <c r="X43" s="58"/>
      <c r="Y43" s="62"/>
      <c r="Z43" s="58"/>
      <c r="AA43" s="58"/>
      <c r="AB43" s="61"/>
      <c r="AC43" s="58"/>
      <c r="AD43" s="59"/>
      <c r="AE43" s="63"/>
      <c r="AF43" s="89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73" t="s">
        <v>190</v>
      </c>
      <c r="C44" s="73" t="s">
        <v>190</v>
      </c>
      <c r="D44" s="51" t="s">
        <v>190</v>
      </c>
      <c r="E44" s="82"/>
      <c r="F44" s="48"/>
      <c r="G44" s="73" t="s">
        <v>190</v>
      </c>
      <c r="H44" s="51" t="s">
        <v>190</v>
      </c>
      <c r="I44" s="49"/>
      <c r="J44" s="51" t="s">
        <v>190</v>
      </c>
      <c r="K44" s="48"/>
      <c r="L44" s="46" t="s">
        <v>190</v>
      </c>
      <c r="M44" s="51" t="s">
        <v>190</v>
      </c>
      <c r="N44" s="82"/>
      <c r="O44" s="46" t="s">
        <v>190</v>
      </c>
      <c r="P44" s="51" t="s">
        <v>190</v>
      </c>
      <c r="Q44" s="52"/>
      <c r="R44" s="51" t="s">
        <v>190</v>
      </c>
      <c r="S44" s="47"/>
      <c r="T44" s="46" t="s">
        <v>190</v>
      </c>
      <c r="U44" s="51" t="s">
        <v>190</v>
      </c>
      <c r="V44" s="46" t="s">
        <v>190</v>
      </c>
      <c r="W44" s="51" t="s">
        <v>190</v>
      </c>
      <c r="X44" s="71"/>
      <c r="Y44" s="49"/>
      <c r="Z44" s="80"/>
      <c r="AA44" s="46" t="s">
        <v>190</v>
      </c>
      <c r="AB44" s="51" t="s">
        <v>190</v>
      </c>
      <c r="AC44" s="46" t="s">
        <v>190</v>
      </c>
      <c r="AD44" s="47"/>
      <c r="AE44" s="51" t="s">
        <v>190</v>
      </c>
      <c r="AF44" s="46" t="s">
        <v>190</v>
      </c>
      <c r="AG44" s="109"/>
      <c r="AH44" s="55">
        <f>'13MAY'!AH44-COUNTIF(B44:AF44,"REF")</f>
        <v>8</v>
      </c>
      <c r="AI44" s="117">
        <f>'13MAY'!AI44-COUNTIF(B44:AF44,"VAC")</f>
        <v>26</v>
      </c>
      <c r="AJ44" s="56"/>
      <c r="AK44" s="147"/>
    </row>
    <row r="45" spans="1:37" s="69" customFormat="1" ht="18.75" customHeight="1">
      <c r="A45" s="375"/>
      <c r="B45" s="77"/>
      <c r="C45" s="77"/>
      <c r="D45" s="58"/>
      <c r="E45" s="60"/>
      <c r="F45" s="60"/>
      <c r="G45" s="77"/>
      <c r="H45" s="58"/>
      <c r="I45" s="62"/>
      <c r="J45" s="58"/>
      <c r="K45" s="88"/>
      <c r="L45" s="59"/>
      <c r="M45" s="58"/>
      <c r="N45" s="60"/>
      <c r="O45" s="59"/>
      <c r="P45" s="58"/>
      <c r="Q45" s="64"/>
      <c r="R45" s="58"/>
      <c r="S45" s="60"/>
      <c r="T45" s="59"/>
      <c r="U45" s="58"/>
      <c r="V45" s="59"/>
      <c r="W45" s="58"/>
      <c r="X45" s="75"/>
      <c r="Y45" s="62"/>
      <c r="Z45" s="63"/>
      <c r="AA45" s="59"/>
      <c r="AB45" s="59"/>
      <c r="AC45" s="59"/>
      <c r="AD45" s="60"/>
      <c r="AE45" s="58"/>
      <c r="AF45" s="59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73" t="s">
        <v>190</v>
      </c>
      <c r="C46" s="48"/>
      <c r="D46" s="73" t="s">
        <v>190</v>
      </c>
      <c r="E46" s="73" t="s">
        <v>190</v>
      </c>
      <c r="F46" s="51" t="s">
        <v>190</v>
      </c>
      <c r="G46" s="48"/>
      <c r="H46" s="73" t="s">
        <v>190</v>
      </c>
      <c r="I46" s="49"/>
      <c r="J46" s="46" t="s">
        <v>190</v>
      </c>
      <c r="K46" s="51" t="s">
        <v>190</v>
      </c>
      <c r="L46" s="47"/>
      <c r="M46" s="46" t="s">
        <v>190</v>
      </c>
      <c r="N46" s="51" t="s">
        <v>190</v>
      </c>
      <c r="O46" s="51" t="s">
        <v>190</v>
      </c>
      <c r="P46" s="71"/>
      <c r="Q46" s="52"/>
      <c r="R46" s="72"/>
      <c r="S46" s="46" t="s">
        <v>190</v>
      </c>
      <c r="T46" s="51" t="s">
        <v>190</v>
      </c>
      <c r="U46" s="46" t="s">
        <v>190</v>
      </c>
      <c r="V46" s="51" t="s">
        <v>190</v>
      </c>
      <c r="W46" s="48"/>
      <c r="X46" s="51" t="s">
        <v>190</v>
      </c>
      <c r="Y46" s="49"/>
      <c r="Z46" s="46" t="s">
        <v>190</v>
      </c>
      <c r="AA46" s="46" t="s">
        <v>190</v>
      </c>
      <c r="AB46" s="48"/>
      <c r="AC46" s="48"/>
      <c r="AD46" s="46" t="s">
        <v>190</v>
      </c>
      <c r="AE46" s="46" t="s">
        <v>190</v>
      </c>
      <c r="AF46" s="92" t="s">
        <v>190</v>
      </c>
      <c r="AG46" s="109"/>
      <c r="AH46" s="55">
        <f>'13MAY'!AH46-COUNTIF(B46:AF46,"REF")</f>
        <v>9</v>
      </c>
      <c r="AI46" s="117">
        <f>'13MAY'!AI46-COUNTIF(B46:AF46,"VAC")</f>
        <v>32</v>
      </c>
      <c r="AJ46" s="56"/>
      <c r="AK46" s="147"/>
    </row>
    <row r="47" spans="1:37" s="69" customFormat="1" ht="18.75" customHeight="1" thickBot="1">
      <c r="A47" s="379"/>
      <c r="B47" s="77"/>
      <c r="C47" s="60"/>
      <c r="D47" s="77"/>
      <c r="E47" s="77"/>
      <c r="F47" s="58"/>
      <c r="G47" s="60"/>
      <c r="H47" s="77"/>
      <c r="I47" s="96"/>
      <c r="J47" s="59"/>
      <c r="K47" s="58"/>
      <c r="L47" s="94"/>
      <c r="M47" s="59"/>
      <c r="N47" s="58"/>
      <c r="O47" s="58"/>
      <c r="P47" s="97"/>
      <c r="Q47" s="98"/>
      <c r="R47" s="99"/>
      <c r="S47" s="59"/>
      <c r="T47" s="58"/>
      <c r="U47" s="59"/>
      <c r="V47" s="58"/>
      <c r="W47" s="100"/>
      <c r="X47" s="58"/>
      <c r="Y47" s="96"/>
      <c r="Z47" s="93"/>
      <c r="AA47" s="95"/>
      <c r="AB47" s="61"/>
      <c r="AC47" s="101"/>
      <c r="AD47" s="59"/>
      <c r="AE47" s="59"/>
      <c r="AF47" s="102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73" t="s">
        <v>190</v>
      </c>
      <c r="C48" s="51" t="s">
        <v>190</v>
      </c>
      <c r="D48" s="47"/>
      <c r="E48" s="73" t="s">
        <v>190</v>
      </c>
      <c r="F48" s="73" t="s">
        <v>190</v>
      </c>
      <c r="G48" s="51" t="s">
        <v>190</v>
      </c>
      <c r="H48" s="82"/>
      <c r="I48" s="49"/>
      <c r="J48" s="48"/>
      <c r="K48" s="46" t="s">
        <v>190</v>
      </c>
      <c r="L48" s="46" t="s">
        <v>190</v>
      </c>
      <c r="M48" s="51" t="s">
        <v>190</v>
      </c>
      <c r="N48" s="47"/>
      <c r="O48" s="46" t="s">
        <v>190</v>
      </c>
      <c r="P48" s="51" t="s">
        <v>190</v>
      </c>
      <c r="Q48" s="52"/>
      <c r="R48" s="46" t="s">
        <v>190</v>
      </c>
      <c r="S48" s="51" t="s">
        <v>190</v>
      </c>
      <c r="T48" s="47"/>
      <c r="U48" s="47"/>
      <c r="V48" s="46" t="s">
        <v>190</v>
      </c>
      <c r="W48" s="46" t="s">
        <v>190</v>
      </c>
      <c r="X48" s="51" t="s">
        <v>190</v>
      </c>
      <c r="Y48" s="49"/>
      <c r="Z48" s="53" t="s">
        <v>190</v>
      </c>
      <c r="AA48" s="54"/>
      <c r="AB48" s="46" t="s">
        <v>190</v>
      </c>
      <c r="AC48" s="46" t="s">
        <v>190</v>
      </c>
      <c r="AD48" s="46" t="s">
        <v>190</v>
      </c>
      <c r="AE48" s="48"/>
      <c r="AF48" s="92" t="s">
        <v>190</v>
      </c>
      <c r="AG48" s="110"/>
      <c r="AH48" s="55">
        <f>'13MAY'!AH48-COUNTIF(B48:AF48,"REF")</f>
        <v>8</v>
      </c>
      <c r="AI48" s="117">
        <f>'13MAY'!AI48-COUNTIF(B48:AF48,"VAC")</f>
        <v>34</v>
      </c>
      <c r="AJ48" s="56"/>
      <c r="AK48" s="147"/>
    </row>
    <row r="49" spans="1:37" s="69" customFormat="1" ht="18.75" customHeight="1" thickBot="1">
      <c r="A49" s="375"/>
      <c r="B49" s="77"/>
      <c r="C49" s="58"/>
      <c r="D49" s="60"/>
      <c r="E49" s="77"/>
      <c r="F49" s="77"/>
      <c r="G49" s="58"/>
      <c r="H49" s="60"/>
      <c r="I49" s="62"/>
      <c r="J49" s="60"/>
      <c r="K49" s="59"/>
      <c r="L49" s="59"/>
      <c r="M49" s="58"/>
      <c r="N49" s="60"/>
      <c r="O49" s="59"/>
      <c r="P49" s="58"/>
      <c r="Q49" s="64"/>
      <c r="R49" s="59"/>
      <c r="S49" s="58"/>
      <c r="T49" s="65"/>
      <c r="U49" s="60"/>
      <c r="V49" s="59"/>
      <c r="W49" s="59"/>
      <c r="X49" s="58"/>
      <c r="Y49" s="62"/>
      <c r="Z49" s="66"/>
      <c r="AA49" s="67"/>
      <c r="AB49" s="59"/>
      <c r="AC49" s="58"/>
      <c r="AD49" s="59"/>
      <c r="AE49" s="61"/>
      <c r="AF49" s="102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73" t="s">
        <v>190</v>
      </c>
      <c r="D50" s="51" t="s">
        <v>190</v>
      </c>
      <c r="E50" s="73" t="s">
        <v>190</v>
      </c>
      <c r="F50" s="51" t="s">
        <v>190</v>
      </c>
      <c r="G50" s="48"/>
      <c r="H50" s="73" t="s">
        <v>190</v>
      </c>
      <c r="I50" s="49"/>
      <c r="J50" s="46" t="s">
        <v>190</v>
      </c>
      <c r="K50" s="51" t="s">
        <v>190</v>
      </c>
      <c r="L50" s="51" t="s">
        <v>190</v>
      </c>
      <c r="M50" s="48"/>
      <c r="N50" s="46" t="s">
        <v>190</v>
      </c>
      <c r="O50" s="51" t="s">
        <v>190</v>
      </c>
      <c r="P50" s="71"/>
      <c r="Q50" s="52"/>
      <c r="R50" s="72"/>
      <c r="S50" s="46" t="s">
        <v>190</v>
      </c>
      <c r="T50" s="51" t="s">
        <v>190</v>
      </c>
      <c r="U50" s="51" t="s">
        <v>190</v>
      </c>
      <c r="V50" s="48"/>
      <c r="W50" s="46" t="s">
        <v>190</v>
      </c>
      <c r="X50" s="51" t="s">
        <v>190</v>
      </c>
      <c r="Y50" s="49"/>
      <c r="Z50" s="46" t="s">
        <v>190</v>
      </c>
      <c r="AA50" s="46" t="s">
        <v>190</v>
      </c>
      <c r="AB50" s="82"/>
      <c r="AC50" s="82"/>
      <c r="AD50" s="46" t="s">
        <v>190</v>
      </c>
      <c r="AE50" s="46" t="s">
        <v>190</v>
      </c>
      <c r="AF50" s="46" t="s">
        <v>190</v>
      </c>
      <c r="AG50" s="49"/>
      <c r="AH50" s="55">
        <f>'13MAY'!AH50-COUNTIF(B50:AF50,"REF")</f>
        <v>8</v>
      </c>
      <c r="AI50" s="117">
        <f>'13MAY'!AI50-COUNTIF(B50:AF50,"VAC")</f>
        <v>27</v>
      </c>
      <c r="AJ50" s="56"/>
      <c r="AK50" s="147"/>
    </row>
    <row r="51" spans="1:37" s="69" customFormat="1" ht="18.75" customHeight="1">
      <c r="A51" s="375"/>
      <c r="B51" s="74"/>
      <c r="C51" s="77"/>
      <c r="D51" s="58"/>
      <c r="E51" s="77"/>
      <c r="F51" s="58"/>
      <c r="G51" s="60"/>
      <c r="H51" s="77"/>
      <c r="I51" s="62"/>
      <c r="J51" s="59"/>
      <c r="K51" s="58"/>
      <c r="L51" s="58"/>
      <c r="M51" s="60"/>
      <c r="N51" s="59"/>
      <c r="O51" s="58"/>
      <c r="P51" s="75"/>
      <c r="Q51" s="64"/>
      <c r="R51" s="60"/>
      <c r="S51" s="59"/>
      <c r="T51" s="58"/>
      <c r="U51" s="58"/>
      <c r="V51" s="61"/>
      <c r="W51" s="59"/>
      <c r="X51" s="58"/>
      <c r="Y51" s="62"/>
      <c r="Z51" s="59"/>
      <c r="AA51" s="59"/>
      <c r="AB51" s="60"/>
      <c r="AC51" s="60"/>
      <c r="AD51" s="59"/>
      <c r="AE51" s="59"/>
      <c r="AF51" s="59"/>
      <c r="AG51" s="62"/>
      <c r="AH51" s="154"/>
      <c r="AI51" s="154"/>
      <c r="AJ51" s="68"/>
      <c r="AK51" s="129"/>
    </row>
    <row r="52" spans="1:37" ht="18.75" customHeight="1">
      <c r="A52" s="387" t="s">
        <v>131</v>
      </c>
      <c r="B52" s="73" t="s">
        <v>190</v>
      </c>
      <c r="C52" s="51" t="s">
        <v>190</v>
      </c>
      <c r="D52" s="47"/>
      <c r="E52" s="48"/>
      <c r="F52" s="73" t="s">
        <v>190</v>
      </c>
      <c r="G52" s="73" t="s">
        <v>190</v>
      </c>
      <c r="H52" s="51" t="s">
        <v>190</v>
      </c>
      <c r="I52" s="78"/>
      <c r="J52" s="51" t="s">
        <v>190</v>
      </c>
      <c r="K52" s="48"/>
      <c r="L52" s="46" t="s">
        <v>190</v>
      </c>
      <c r="M52" s="46" t="s">
        <v>190</v>
      </c>
      <c r="N52" s="51" t="s">
        <v>190</v>
      </c>
      <c r="O52" s="47"/>
      <c r="P52" s="51" t="s">
        <v>190</v>
      </c>
      <c r="Q52" s="79"/>
      <c r="R52" s="46" t="s">
        <v>190</v>
      </c>
      <c r="S52" s="51" t="s">
        <v>190</v>
      </c>
      <c r="T52" s="47"/>
      <c r="U52" s="46" t="s">
        <v>190</v>
      </c>
      <c r="V52" s="46" t="s">
        <v>190</v>
      </c>
      <c r="W52" s="51" t="s">
        <v>190</v>
      </c>
      <c r="X52" s="71"/>
      <c r="Y52" s="78"/>
      <c r="Z52" s="80"/>
      <c r="AA52" s="46" t="s">
        <v>190</v>
      </c>
      <c r="AB52" s="46" t="s">
        <v>190</v>
      </c>
      <c r="AC52" s="51" t="s">
        <v>190</v>
      </c>
      <c r="AD52" s="47"/>
      <c r="AE52" s="51" t="s">
        <v>190</v>
      </c>
      <c r="AF52" s="46" t="s">
        <v>190</v>
      </c>
      <c r="AG52" s="108"/>
      <c r="AH52" s="55">
        <f>'13MAY'!AH52-COUNTIF(B52:AF52,"REF")</f>
        <v>8</v>
      </c>
      <c r="AI52" s="117">
        <f>'13MAY'!AI52-COUNTIF(B52:AF52,"VAC")</f>
        <v>29.5</v>
      </c>
      <c r="AJ52" s="56"/>
      <c r="AK52" s="147"/>
    </row>
    <row r="53" spans="1:37" s="69" customFormat="1" ht="18.75" customHeight="1">
      <c r="A53" s="375"/>
      <c r="B53" s="77"/>
      <c r="C53" s="58"/>
      <c r="D53" s="60"/>
      <c r="E53" s="60"/>
      <c r="F53" s="77"/>
      <c r="G53" s="77"/>
      <c r="H53" s="58"/>
      <c r="I53" s="62"/>
      <c r="J53" s="58"/>
      <c r="K53" s="61"/>
      <c r="L53" s="59"/>
      <c r="M53" s="59"/>
      <c r="N53" s="58"/>
      <c r="O53" s="60"/>
      <c r="P53" s="58"/>
      <c r="Q53" s="64"/>
      <c r="R53" s="59"/>
      <c r="S53" s="58"/>
      <c r="T53" s="81"/>
      <c r="U53" s="59"/>
      <c r="V53" s="59"/>
      <c r="W53" s="58"/>
      <c r="X53" s="75"/>
      <c r="Y53" s="62"/>
      <c r="Z53" s="63"/>
      <c r="AA53" s="59"/>
      <c r="AB53" s="58"/>
      <c r="AC53" s="58"/>
      <c r="AD53" s="60"/>
      <c r="AE53" s="58"/>
      <c r="AF53" s="59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48"/>
      <c r="C54" s="73" t="s">
        <v>190</v>
      </c>
      <c r="D54" s="51" t="s">
        <v>190</v>
      </c>
      <c r="E54" s="51" t="s">
        <v>190</v>
      </c>
      <c r="F54" s="48"/>
      <c r="G54" s="73" t="s">
        <v>190</v>
      </c>
      <c r="H54" s="51" t="s">
        <v>190</v>
      </c>
      <c r="I54" s="78"/>
      <c r="J54" s="46" t="s">
        <v>190</v>
      </c>
      <c r="K54" s="51" t="s">
        <v>190</v>
      </c>
      <c r="L54" s="47"/>
      <c r="M54" s="82"/>
      <c r="N54" s="46" t="s">
        <v>190</v>
      </c>
      <c r="O54" s="46" t="s">
        <v>190</v>
      </c>
      <c r="P54" s="51" t="s">
        <v>190</v>
      </c>
      <c r="Q54" s="84"/>
      <c r="R54" s="73" t="s">
        <v>190</v>
      </c>
      <c r="S54" s="82"/>
      <c r="T54" s="46" t="s">
        <v>190</v>
      </c>
      <c r="U54" s="51" t="s">
        <v>190</v>
      </c>
      <c r="V54" s="51" t="s">
        <v>190</v>
      </c>
      <c r="W54" s="48"/>
      <c r="X54" s="51" t="s">
        <v>190</v>
      </c>
      <c r="Y54" s="78"/>
      <c r="Z54" s="51" t="s">
        <v>190</v>
      </c>
      <c r="AA54" s="51" t="s">
        <v>190</v>
      </c>
      <c r="AB54" s="82"/>
      <c r="AC54" s="46" t="s">
        <v>190</v>
      </c>
      <c r="AD54" s="46" t="s">
        <v>190</v>
      </c>
      <c r="AE54" s="46" t="s">
        <v>190</v>
      </c>
      <c r="AF54" s="85"/>
      <c r="AG54" s="108"/>
      <c r="AH54" s="55">
        <f>'13MAY'!AH54-COUNTIF(B54:AF54,"REF")</f>
        <v>8</v>
      </c>
      <c r="AI54" s="117">
        <f>'13MAY'!AI54-COUNTIF(B54:AF54,"VAC")</f>
        <v>38</v>
      </c>
      <c r="AJ54" s="56"/>
      <c r="AK54" s="147"/>
    </row>
    <row r="55" spans="1:37" s="69" customFormat="1" ht="18.75" customHeight="1" thickBot="1">
      <c r="A55" s="375"/>
      <c r="B55" s="94"/>
      <c r="C55" s="77"/>
      <c r="D55" s="58"/>
      <c r="E55" s="58"/>
      <c r="F55" s="60"/>
      <c r="G55" s="77"/>
      <c r="H55" s="58"/>
      <c r="I55" s="62"/>
      <c r="J55" s="59"/>
      <c r="K55" s="58"/>
      <c r="L55" s="94"/>
      <c r="M55" s="60"/>
      <c r="N55" s="59"/>
      <c r="O55" s="59"/>
      <c r="P55" s="58"/>
      <c r="Q55" s="64"/>
      <c r="R55" s="77"/>
      <c r="S55" s="60"/>
      <c r="T55" s="59"/>
      <c r="U55" s="58"/>
      <c r="V55" s="58"/>
      <c r="W55" s="61"/>
      <c r="X55" s="58"/>
      <c r="Y55" s="62"/>
      <c r="Z55" s="58"/>
      <c r="AA55" s="58"/>
      <c r="AB55" s="60"/>
      <c r="AC55" s="59"/>
      <c r="AD55" s="59"/>
      <c r="AE55" s="58"/>
      <c r="AF55" s="60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73" t="s">
        <v>190</v>
      </c>
      <c r="C56" s="82"/>
      <c r="D56" s="73" t="s">
        <v>190</v>
      </c>
      <c r="E56" s="51" t="s">
        <v>190</v>
      </c>
      <c r="F56" s="73" t="s">
        <v>190</v>
      </c>
      <c r="G56" s="51" t="s">
        <v>190</v>
      </c>
      <c r="H56" s="48"/>
      <c r="I56" s="49"/>
      <c r="J56" s="50"/>
      <c r="K56" s="46" t="s">
        <v>190</v>
      </c>
      <c r="L56" s="51" t="s">
        <v>190</v>
      </c>
      <c r="M56" s="46" t="s">
        <v>190</v>
      </c>
      <c r="N56" s="51" t="s">
        <v>190</v>
      </c>
      <c r="O56" s="48"/>
      <c r="P56" s="51" t="s">
        <v>190</v>
      </c>
      <c r="Q56" s="52"/>
      <c r="R56" s="46" t="s">
        <v>190</v>
      </c>
      <c r="S56" s="46" t="s">
        <v>190</v>
      </c>
      <c r="T56" s="51" t="s">
        <v>190</v>
      </c>
      <c r="U56" s="82"/>
      <c r="V56" s="48"/>
      <c r="W56" s="46" t="s">
        <v>190</v>
      </c>
      <c r="X56" s="51" t="s">
        <v>190</v>
      </c>
      <c r="Y56" s="49"/>
      <c r="Z56" s="51" t="s">
        <v>190</v>
      </c>
      <c r="AA56" s="48"/>
      <c r="AB56" s="46" t="s">
        <v>190</v>
      </c>
      <c r="AC56" s="46" t="s">
        <v>190</v>
      </c>
      <c r="AD56" s="46" t="s">
        <v>190</v>
      </c>
      <c r="AE56" s="54"/>
      <c r="AF56" s="86" t="s">
        <v>190</v>
      </c>
      <c r="AG56" s="109"/>
      <c r="AH56" s="55">
        <f>'13MAY'!AH56-COUNTIF(B56:AF56,"REF")</f>
        <v>8</v>
      </c>
      <c r="AI56" s="117">
        <f>'13MAY'!AI56-COUNTIF(B56:AF56,"VAC")</f>
        <v>28</v>
      </c>
      <c r="AJ56" s="56"/>
      <c r="AK56" s="147"/>
    </row>
    <row r="57" spans="1:37" s="69" customFormat="1" ht="18.75" customHeight="1">
      <c r="A57" s="375"/>
      <c r="B57" s="77"/>
      <c r="C57" s="60"/>
      <c r="D57" s="77"/>
      <c r="E57" s="58"/>
      <c r="F57" s="77"/>
      <c r="G57" s="58"/>
      <c r="H57" s="61"/>
      <c r="I57" s="62"/>
      <c r="J57" s="63"/>
      <c r="K57" s="59"/>
      <c r="L57" s="58"/>
      <c r="M57" s="59"/>
      <c r="N57" s="58"/>
      <c r="O57" s="60"/>
      <c r="P57" s="58"/>
      <c r="Q57" s="64"/>
      <c r="R57" s="59"/>
      <c r="S57" s="59"/>
      <c r="T57" s="58"/>
      <c r="U57" s="60"/>
      <c r="V57" s="61"/>
      <c r="W57" s="59"/>
      <c r="X57" s="58"/>
      <c r="Y57" s="62"/>
      <c r="Z57" s="58"/>
      <c r="AA57" s="61"/>
      <c r="AB57" s="59"/>
      <c r="AC57" s="58"/>
      <c r="AD57" s="89"/>
      <c r="AE57" s="63"/>
      <c r="AF57" s="89"/>
      <c r="AG57" s="62"/>
      <c r="AH57" s="154"/>
      <c r="AI57" s="154"/>
      <c r="AJ57" s="68"/>
      <c r="AK57" s="129"/>
    </row>
    <row r="58" spans="1:37" ht="18.75" customHeight="1">
      <c r="A58" s="414" t="s">
        <v>294</v>
      </c>
      <c r="B58" s="46"/>
      <c r="C58" s="46"/>
      <c r="D58" s="46"/>
      <c r="E58" s="47"/>
      <c r="F58" s="48"/>
      <c r="G58" s="46"/>
      <c r="H58" s="46"/>
      <c r="I58" s="49"/>
      <c r="J58" s="46"/>
      <c r="K58" s="48"/>
      <c r="L58" s="46"/>
      <c r="M58" s="46"/>
      <c r="N58" s="47"/>
      <c r="O58" s="46"/>
      <c r="P58" s="46"/>
      <c r="Q58" s="52"/>
      <c r="R58" s="46"/>
      <c r="S58" s="47"/>
      <c r="T58" s="46"/>
      <c r="U58" s="46"/>
      <c r="V58" s="51"/>
      <c r="W58" s="51"/>
      <c r="X58" s="71"/>
      <c r="Y58" s="49"/>
      <c r="Z58" s="80"/>
      <c r="AA58" s="51"/>
      <c r="AB58" s="51"/>
      <c r="AC58" s="51"/>
      <c r="AD58" s="51"/>
      <c r="AE58" s="47"/>
      <c r="AF58" s="46"/>
      <c r="AG58" s="109"/>
      <c r="AH58" s="55"/>
      <c r="AI58" s="117"/>
      <c r="AJ58" s="56"/>
      <c r="AK58" s="147"/>
    </row>
    <row r="59" spans="1:37" s="69" customFormat="1" ht="18.75" customHeight="1" thickBot="1">
      <c r="A59" s="379"/>
      <c r="B59" s="59"/>
      <c r="C59" s="59"/>
      <c r="D59" s="59"/>
      <c r="E59" s="65"/>
      <c r="F59" s="60"/>
      <c r="G59" s="59"/>
      <c r="H59" s="59"/>
      <c r="I59" s="62"/>
      <c r="J59" s="59"/>
      <c r="K59" s="88"/>
      <c r="L59" s="59"/>
      <c r="M59" s="59"/>
      <c r="N59" s="60"/>
      <c r="O59" s="59"/>
      <c r="P59" s="59"/>
      <c r="Q59" s="64"/>
      <c r="R59" s="59"/>
      <c r="S59" s="60"/>
      <c r="T59" s="59"/>
      <c r="U59" s="59"/>
      <c r="V59" s="58"/>
      <c r="W59" s="58"/>
      <c r="X59" s="75"/>
      <c r="Y59" s="62"/>
      <c r="Z59" s="63"/>
      <c r="AA59" s="58"/>
      <c r="AB59" s="59"/>
      <c r="AC59" s="58"/>
      <c r="AD59" s="58"/>
      <c r="AE59" s="60"/>
      <c r="AF59" s="59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73" t="s">
        <v>190</v>
      </c>
      <c r="C60" s="48"/>
      <c r="D60" s="73" t="s">
        <v>190</v>
      </c>
      <c r="E60" s="51" t="s">
        <v>190</v>
      </c>
      <c r="F60" s="51" t="s">
        <v>190</v>
      </c>
      <c r="G60" s="48"/>
      <c r="H60" s="73" t="s">
        <v>190</v>
      </c>
      <c r="I60" s="49"/>
      <c r="J60" s="46" t="s">
        <v>190</v>
      </c>
      <c r="K60" s="51" t="s">
        <v>190</v>
      </c>
      <c r="L60" s="47"/>
      <c r="M60" s="46" t="s">
        <v>190</v>
      </c>
      <c r="N60" s="51" t="s">
        <v>190</v>
      </c>
      <c r="O60" s="51" t="s">
        <v>190</v>
      </c>
      <c r="P60" s="48"/>
      <c r="Q60" s="52"/>
      <c r="R60" s="72"/>
      <c r="S60" s="46" t="s">
        <v>190</v>
      </c>
      <c r="T60" s="51" t="s">
        <v>190</v>
      </c>
      <c r="U60" s="46" t="s">
        <v>190</v>
      </c>
      <c r="V60" s="51" t="s">
        <v>190</v>
      </c>
      <c r="W60" s="82"/>
      <c r="X60" s="51" t="s">
        <v>190</v>
      </c>
      <c r="Y60" s="49"/>
      <c r="Z60" s="46" t="s">
        <v>190</v>
      </c>
      <c r="AA60" s="46" t="s">
        <v>190</v>
      </c>
      <c r="AB60" s="46" t="s">
        <v>190</v>
      </c>
      <c r="AC60" s="48"/>
      <c r="AD60" s="47"/>
      <c r="AE60" s="46" t="s">
        <v>190</v>
      </c>
      <c r="AF60" s="92" t="s">
        <v>190</v>
      </c>
      <c r="AG60" s="109"/>
      <c r="AH60" s="55">
        <f>'13MAY'!AH60-COUNTIF(B60:AF60,"REF")</f>
        <v>8</v>
      </c>
      <c r="AI60" s="117">
        <f>'13MAY'!AI60-COUNTIF(B60:AF60,"VAC")</f>
        <v>10</v>
      </c>
      <c r="AJ60" s="56"/>
      <c r="AK60" s="147"/>
    </row>
    <row r="61" spans="1:37" s="69" customFormat="1" ht="18.75" customHeight="1" thickBot="1">
      <c r="A61" s="379"/>
      <c r="B61" s="77"/>
      <c r="C61" s="94"/>
      <c r="D61" s="77"/>
      <c r="E61" s="58"/>
      <c r="F61" s="58"/>
      <c r="G61" s="94"/>
      <c r="H61" s="77"/>
      <c r="I61" s="96"/>
      <c r="J61" s="59"/>
      <c r="K61" s="58"/>
      <c r="L61" s="94"/>
      <c r="M61" s="59"/>
      <c r="N61" s="58"/>
      <c r="O61" s="58"/>
      <c r="P61" s="60"/>
      <c r="Q61" s="98"/>
      <c r="R61" s="99"/>
      <c r="S61" s="59"/>
      <c r="T61" s="58"/>
      <c r="U61" s="59"/>
      <c r="V61" s="58"/>
      <c r="W61" s="60"/>
      <c r="X61" s="58"/>
      <c r="Y61" s="96"/>
      <c r="Z61" s="93"/>
      <c r="AA61" s="95"/>
      <c r="AB61" s="93"/>
      <c r="AC61" s="101"/>
      <c r="AD61" s="94"/>
      <c r="AE61" s="93"/>
      <c r="AF61" s="102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73" t="s">
        <v>190</v>
      </c>
      <c r="C62" s="51" t="s">
        <v>190</v>
      </c>
      <c r="D62" s="47"/>
      <c r="E62" s="73" t="s">
        <v>190</v>
      </c>
      <c r="F62" s="73" t="s">
        <v>190</v>
      </c>
      <c r="G62" s="51" t="s">
        <v>190</v>
      </c>
      <c r="H62" s="82"/>
      <c r="I62" s="49"/>
      <c r="J62" s="48"/>
      <c r="K62" s="46" t="s">
        <v>190</v>
      </c>
      <c r="L62" s="46" t="s">
        <v>190</v>
      </c>
      <c r="M62" s="51" t="s">
        <v>190</v>
      </c>
      <c r="N62" s="47"/>
      <c r="O62" s="46" t="s">
        <v>190</v>
      </c>
      <c r="P62" s="51" t="s">
        <v>190</v>
      </c>
      <c r="Q62" s="52"/>
      <c r="R62" s="46" t="s">
        <v>190</v>
      </c>
      <c r="S62" s="51" t="s">
        <v>190</v>
      </c>
      <c r="T62" s="47"/>
      <c r="U62" s="82"/>
      <c r="V62" s="46" t="s">
        <v>190</v>
      </c>
      <c r="W62" s="46" t="s">
        <v>190</v>
      </c>
      <c r="X62" s="51" t="s">
        <v>190</v>
      </c>
      <c r="Y62" s="49"/>
      <c r="Z62" s="53" t="s">
        <v>190</v>
      </c>
      <c r="AA62" s="54"/>
      <c r="AB62" s="46" t="s">
        <v>190</v>
      </c>
      <c r="AC62" s="46" t="s">
        <v>190</v>
      </c>
      <c r="AD62" s="46" t="s">
        <v>190</v>
      </c>
      <c r="AE62" s="46" t="s">
        <v>190</v>
      </c>
      <c r="AF62" s="48"/>
      <c r="AG62" s="110"/>
      <c r="AH62" s="55">
        <f>'13MAY'!AH62-COUNTIF(B62:AF62,"REF")</f>
        <v>8</v>
      </c>
      <c r="AI62" s="117">
        <f>'13MAY'!AI62-COUNTIF(B62:AF62,"VAC")</f>
        <v>14</v>
      </c>
      <c r="AJ62" s="56"/>
      <c r="AK62" s="147"/>
    </row>
    <row r="63" spans="1:37" s="69" customFormat="1" ht="18.75" customHeight="1">
      <c r="A63" s="375"/>
      <c r="B63" s="77"/>
      <c r="C63" s="58"/>
      <c r="D63" s="60"/>
      <c r="E63" s="77"/>
      <c r="F63" s="77"/>
      <c r="G63" s="58"/>
      <c r="H63" s="60"/>
      <c r="I63" s="62"/>
      <c r="J63" s="60"/>
      <c r="K63" s="59"/>
      <c r="L63" s="59"/>
      <c r="M63" s="58"/>
      <c r="N63" s="60"/>
      <c r="O63" s="59"/>
      <c r="P63" s="58"/>
      <c r="Q63" s="64"/>
      <c r="R63" s="59"/>
      <c r="S63" s="58"/>
      <c r="T63" s="65"/>
      <c r="U63" s="60"/>
      <c r="V63" s="59"/>
      <c r="W63" s="59"/>
      <c r="X63" s="58"/>
      <c r="Y63" s="62"/>
      <c r="Z63" s="66"/>
      <c r="AA63" s="67"/>
      <c r="AB63" s="59"/>
      <c r="AC63" s="58"/>
      <c r="AD63" s="59"/>
      <c r="AE63" s="59"/>
      <c r="AF63" s="61"/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70"/>
      <c r="C64" s="73" t="s">
        <v>190</v>
      </c>
      <c r="D64" s="51" t="s">
        <v>190</v>
      </c>
      <c r="E64" s="73" t="s">
        <v>190</v>
      </c>
      <c r="F64" s="51" t="s">
        <v>190</v>
      </c>
      <c r="G64" s="82"/>
      <c r="H64" s="73" t="s">
        <v>190</v>
      </c>
      <c r="I64" s="49"/>
      <c r="J64" s="46" t="s">
        <v>190</v>
      </c>
      <c r="K64" s="51" t="s">
        <v>190</v>
      </c>
      <c r="L64" s="82"/>
      <c r="M64" s="46" t="s">
        <v>190</v>
      </c>
      <c r="N64" s="46" t="s">
        <v>190</v>
      </c>
      <c r="O64" s="51" t="s">
        <v>190</v>
      </c>
      <c r="P64" s="48"/>
      <c r="Q64" s="52"/>
      <c r="R64" s="72"/>
      <c r="S64" s="46" t="s">
        <v>190</v>
      </c>
      <c r="T64" s="46" t="s">
        <v>190</v>
      </c>
      <c r="U64" s="51" t="s">
        <v>190</v>
      </c>
      <c r="V64" s="48"/>
      <c r="W64" s="46" t="s">
        <v>190</v>
      </c>
      <c r="X64" s="51" t="s">
        <v>190</v>
      </c>
      <c r="Y64" s="49"/>
      <c r="Z64" s="73" t="s">
        <v>190</v>
      </c>
      <c r="AA64" s="51" t="s">
        <v>190</v>
      </c>
      <c r="AB64" s="47"/>
      <c r="AC64" s="47"/>
      <c r="AD64" s="46" t="s">
        <v>190</v>
      </c>
      <c r="AE64" s="46" t="s">
        <v>190</v>
      </c>
      <c r="AF64" s="46" t="s">
        <v>190</v>
      </c>
      <c r="AG64" s="49"/>
      <c r="AH64" s="55">
        <f>'13MAY'!AH64-COUNTIF(B64:AF64,"REF")</f>
        <v>8</v>
      </c>
      <c r="AI64" s="117">
        <f>'13MAY'!AI64-COUNTIF(B64:AF64,"VAC")</f>
        <v>26</v>
      </c>
      <c r="AJ64" s="56"/>
      <c r="AK64" s="147"/>
    </row>
    <row r="65" spans="1:37" s="69" customFormat="1" ht="18.75" customHeight="1">
      <c r="A65" s="375"/>
      <c r="B65" s="176"/>
      <c r="C65" s="77"/>
      <c r="D65" s="58"/>
      <c r="E65" s="77"/>
      <c r="F65" s="58"/>
      <c r="G65" s="60"/>
      <c r="H65" s="77"/>
      <c r="I65" s="62"/>
      <c r="J65" s="59"/>
      <c r="K65" s="58"/>
      <c r="L65" s="60"/>
      <c r="M65" s="59"/>
      <c r="N65" s="59"/>
      <c r="O65" s="58"/>
      <c r="P65" s="60"/>
      <c r="Q65" s="64"/>
      <c r="R65" s="76"/>
      <c r="S65" s="59"/>
      <c r="T65" s="59"/>
      <c r="U65" s="58"/>
      <c r="V65" s="61"/>
      <c r="W65" s="59"/>
      <c r="X65" s="58"/>
      <c r="Y65" s="62"/>
      <c r="Z65" s="77"/>
      <c r="AA65" s="58"/>
      <c r="AB65" s="60"/>
      <c r="AC65" s="60"/>
      <c r="AD65" s="59"/>
      <c r="AE65" s="59"/>
      <c r="AF65" s="59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73" t="s">
        <v>190</v>
      </c>
      <c r="C66" s="51" t="s">
        <v>190</v>
      </c>
      <c r="D66" s="82"/>
      <c r="E66" s="82"/>
      <c r="F66" s="73" t="s">
        <v>190</v>
      </c>
      <c r="G66" s="73" t="s">
        <v>190</v>
      </c>
      <c r="H66" s="51" t="s">
        <v>190</v>
      </c>
      <c r="I66" s="78"/>
      <c r="J66" s="73" t="s">
        <v>190</v>
      </c>
      <c r="K66" s="82"/>
      <c r="L66" s="46" t="s">
        <v>190</v>
      </c>
      <c r="M66" s="51" t="s">
        <v>190</v>
      </c>
      <c r="N66" s="51" t="s">
        <v>190</v>
      </c>
      <c r="O66" s="48"/>
      <c r="P66" s="51" t="s">
        <v>190</v>
      </c>
      <c r="Q66" s="79"/>
      <c r="R66" s="46" t="s">
        <v>190</v>
      </c>
      <c r="S66" s="51" t="s">
        <v>190</v>
      </c>
      <c r="T66" s="47"/>
      <c r="U66" s="46" t="s">
        <v>190</v>
      </c>
      <c r="V66" s="51" t="s">
        <v>190</v>
      </c>
      <c r="W66" s="51" t="s">
        <v>190</v>
      </c>
      <c r="X66" s="71"/>
      <c r="Y66" s="78"/>
      <c r="Z66" s="80"/>
      <c r="AA66" s="46" t="s">
        <v>190</v>
      </c>
      <c r="AB66" s="46" t="s">
        <v>190</v>
      </c>
      <c r="AC66" s="51" t="s">
        <v>190</v>
      </c>
      <c r="AD66" s="47"/>
      <c r="AE66" s="51" t="s">
        <v>190</v>
      </c>
      <c r="AF66" s="46" t="s">
        <v>190</v>
      </c>
      <c r="AG66" s="108"/>
      <c r="AH66" s="55">
        <f>'13MAY'!AH66-COUNTIF(B66:AF66,"REF")</f>
        <v>8</v>
      </c>
      <c r="AI66" s="117">
        <f>'13MAY'!AI66-COUNTIF(B66:AF66,"VAC")</f>
        <v>20</v>
      </c>
      <c r="AJ66" s="56"/>
      <c r="AK66" s="147"/>
    </row>
    <row r="67" spans="1:37" s="69" customFormat="1" ht="18.75" customHeight="1">
      <c r="A67" s="381"/>
      <c r="B67" s="77"/>
      <c r="C67" s="58"/>
      <c r="D67" s="60"/>
      <c r="E67" s="60"/>
      <c r="F67" s="77"/>
      <c r="G67" s="77"/>
      <c r="H67" s="58"/>
      <c r="I67" s="62"/>
      <c r="J67" s="77"/>
      <c r="K67" s="60"/>
      <c r="L67" s="59"/>
      <c r="M67" s="58"/>
      <c r="N67" s="58"/>
      <c r="O67" s="60"/>
      <c r="P67" s="58"/>
      <c r="Q67" s="64"/>
      <c r="R67" s="59"/>
      <c r="S67" s="58"/>
      <c r="T67" s="81"/>
      <c r="U67" s="59"/>
      <c r="V67" s="58"/>
      <c r="W67" s="58"/>
      <c r="X67" s="75"/>
      <c r="Y67" s="62"/>
      <c r="Z67" s="63"/>
      <c r="AA67" s="59"/>
      <c r="AB67" s="58"/>
      <c r="AC67" s="58"/>
      <c r="AD67" s="60"/>
      <c r="AE67" s="58"/>
      <c r="AF67" s="59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70"/>
      <c r="C68" s="73" t="s">
        <v>190</v>
      </c>
      <c r="D68" s="73" t="s">
        <v>190</v>
      </c>
      <c r="E68" s="51" t="s">
        <v>190</v>
      </c>
      <c r="F68" s="82"/>
      <c r="G68" s="73" t="s">
        <v>190</v>
      </c>
      <c r="H68" s="73" t="s">
        <v>190</v>
      </c>
      <c r="I68" s="78"/>
      <c r="J68" s="46" t="s">
        <v>190</v>
      </c>
      <c r="K68" s="51" t="s">
        <v>190</v>
      </c>
      <c r="L68" s="82"/>
      <c r="M68" s="82"/>
      <c r="N68" s="46" t="s">
        <v>190</v>
      </c>
      <c r="O68" s="46" t="s">
        <v>190</v>
      </c>
      <c r="P68" s="51" t="s">
        <v>190</v>
      </c>
      <c r="Q68" s="84"/>
      <c r="R68" s="72"/>
      <c r="S68" s="46" t="s">
        <v>190</v>
      </c>
      <c r="T68" s="51" t="s">
        <v>190</v>
      </c>
      <c r="U68" s="46" t="s">
        <v>190</v>
      </c>
      <c r="V68" s="51" t="s">
        <v>190</v>
      </c>
      <c r="W68" s="48"/>
      <c r="X68" s="51" t="s">
        <v>190</v>
      </c>
      <c r="Y68" s="78"/>
      <c r="Z68" s="51" t="s">
        <v>190</v>
      </c>
      <c r="AA68" s="51" t="s">
        <v>190</v>
      </c>
      <c r="AB68" s="82"/>
      <c r="AC68" s="46" t="s">
        <v>190</v>
      </c>
      <c r="AD68" s="46" t="s">
        <v>190</v>
      </c>
      <c r="AE68" s="46" t="s">
        <v>190</v>
      </c>
      <c r="AF68" s="48"/>
      <c r="AG68" s="108"/>
      <c r="AH68" s="55">
        <f>'13MAY'!AH68-COUNTIF(B68:AF68,"REF")</f>
        <v>9</v>
      </c>
      <c r="AI68" s="117">
        <f>'13MAY'!AI68-COUNTIF(B68:AF68,"VAC")</f>
        <v>26</v>
      </c>
      <c r="AJ68" s="56"/>
      <c r="AK68" s="147"/>
    </row>
    <row r="69" spans="1:37" s="69" customFormat="1" ht="18.75" customHeight="1">
      <c r="A69" s="375"/>
      <c r="B69" s="176"/>
      <c r="C69" s="77"/>
      <c r="D69" s="77"/>
      <c r="E69" s="58"/>
      <c r="F69" s="60"/>
      <c r="G69" s="77"/>
      <c r="H69" s="77"/>
      <c r="I69" s="62"/>
      <c r="J69" s="59"/>
      <c r="K69" s="58"/>
      <c r="L69" s="60"/>
      <c r="M69" s="61"/>
      <c r="N69" s="59"/>
      <c r="O69" s="59"/>
      <c r="P69" s="58"/>
      <c r="Q69" s="64"/>
      <c r="R69" s="60"/>
      <c r="S69" s="59"/>
      <c r="T69" s="58"/>
      <c r="U69" s="59"/>
      <c r="V69" s="58"/>
      <c r="W69" s="61"/>
      <c r="X69" s="58"/>
      <c r="Y69" s="62"/>
      <c r="Z69" s="58"/>
      <c r="AA69" s="58"/>
      <c r="AB69" s="60"/>
      <c r="AC69" s="59"/>
      <c r="AD69" s="59"/>
      <c r="AE69" s="58"/>
      <c r="AF69" s="61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73" t="s">
        <v>190</v>
      </c>
      <c r="C70" s="47"/>
      <c r="D70" s="73" t="s">
        <v>190</v>
      </c>
      <c r="E70" s="51" t="s">
        <v>190</v>
      </c>
      <c r="F70" s="73" t="s">
        <v>190</v>
      </c>
      <c r="G70" s="51" t="s">
        <v>190</v>
      </c>
      <c r="H70" s="82"/>
      <c r="I70" s="49"/>
      <c r="J70" s="48"/>
      <c r="K70" s="46" t="s">
        <v>190</v>
      </c>
      <c r="L70" s="51" t="s">
        <v>190</v>
      </c>
      <c r="M70" s="46" t="s">
        <v>190</v>
      </c>
      <c r="N70" s="51" t="s">
        <v>190</v>
      </c>
      <c r="O70" s="48"/>
      <c r="P70" s="51" t="s">
        <v>190</v>
      </c>
      <c r="Q70" s="52"/>
      <c r="R70" s="46" t="s">
        <v>190</v>
      </c>
      <c r="S70" s="46" t="s">
        <v>190</v>
      </c>
      <c r="T70" s="51" t="s">
        <v>190</v>
      </c>
      <c r="U70" s="47"/>
      <c r="V70" s="48"/>
      <c r="W70" s="46" t="s">
        <v>190</v>
      </c>
      <c r="X70" s="51" t="s">
        <v>190</v>
      </c>
      <c r="Y70" s="49"/>
      <c r="Z70" s="51" t="s">
        <v>190</v>
      </c>
      <c r="AA70" s="48"/>
      <c r="AB70" s="46" t="s">
        <v>190</v>
      </c>
      <c r="AC70" s="46" t="s">
        <v>190</v>
      </c>
      <c r="AD70" s="54"/>
      <c r="AE70" s="46" t="s">
        <v>190</v>
      </c>
      <c r="AF70" s="46" t="s">
        <v>190</v>
      </c>
      <c r="AG70" s="109"/>
      <c r="AH70" s="55">
        <f>'13MAY'!AH70-COUNTIF(B70:AF70,"REF")</f>
        <v>10</v>
      </c>
      <c r="AI70" s="117">
        <f>'13MAY'!AI70-COUNTIF(B70:AF70,"VAC")</f>
        <v>20</v>
      </c>
      <c r="AJ70" s="56"/>
      <c r="AK70" s="147"/>
    </row>
    <row r="71" spans="1:37" s="69" customFormat="1" ht="18.75" customHeight="1">
      <c r="A71" s="375"/>
      <c r="B71" s="77"/>
      <c r="C71" s="60"/>
      <c r="D71" s="77"/>
      <c r="E71" s="58"/>
      <c r="F71" s="77"/>
      <c r="G71" s="58"/>
      <c r="H71" s="60"/>
      <c r="I71" s="62"/>
      <c r="J71" s="60"/>
      <c r="K71" s="59"/>
      <c r="L71" s="58"/>
      <c r="M71" s="59"/>
      <c r="N71" s="58"/>
      <c r="O71" s="60"/>
      <c r="P71" s="58"/>
      <c r="Q71" s="64"/>
      <c r="R71" s="59"/>
      <c r="S71" s="59"/>
      <c r="T71" s="58"/>
      <c r="U71" s="60"/>
      <c r="V71" s="61"/>
      <c r="W71" s="59"/>
      <c r="X71" s="58"/>
      <c r="Y71" s="62"/>
      <c r="Z71" s="58"/>
      <c r="AA71" s="61"/>
      <c r="AB71" s="59"/>
      <c r="AC71" s="58"/>
      <c r="AD71" s="63"/>
      <c r="AE71" s="58"/>
      <c r="AF71" s="59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73" t="s">
        <v>190</v>
      </c>
      <c r="C72" s="51" t="s">
        <v>190</v>
      </c>
      <c r="D72" s="51" t="s">
        <v>190</v>
      </c>
      <c r="E72" s="48"/>
      <c r="F72" s="48"/>
      <c r="G72" s="73" t="s">
        <v>190</v>
      </c>
      <c r="H72" s="73" t="s">
        <v>190</v>
      </c>
      <c r="I72" s="49"/>
      <c r="J72" s="51" t="s">
        <v>190</v>
      </c>
      <c r="K72" s="48"/>
      <c r="L72" s="46" t="s">
        <v>190</v>
      </c>
      <c r="M72" s="51" t="s">
        <v>190</v>
      </c>
      <c r="N72" s="47"/>
      <c r="O72" s="46" t="s">
        <v>190</v>
      </c>
      <c r="P72" s="51" t="s">
        <v>190</v>
      </c>
      <c r="Q72" s="52"/>
      <c r="R72" s="51" t="s">
        <v>190</v>
      </c>
      <c r="S72" s="47"/>
      <c r="T72" s="47"/>
      <c r="U72" s="46" t="s">
        <v>190</v>
      </c>
      <c r="V72" s="51" t="s">
        <v>190</v>
      </c>
      <c r="W72" s="46" t="s">
        <v>190</v>
      </c>
      <c r="X72" s="51" t="s">
        <v>190</v>
      </c>
      <c r="Y72" s="49"/>
      <c r="Z72" s="80"/>
      <c r="AA72" s="51" t="s">
        <v>190</v>
      </c>
      <c r="AB72" s="51" t="s">
        <v>190</v>
      </c>
      <c r="AC72" s="51" t="s">
        <v>190</v>
      </c>
      <c r="AD72" s="51" t="s">
        <v>190</v>
      </c>
      <c r="AE72" s="47"/>
      <c r="AF72" s="46" t="s">
        <v>190</v>
      </c>
      <c r="AG72" s="109"/>
      <c r="AH72" s="55">
        <f>'13MAY'!AH72-COUNTIF(B72:AF72,"REF")</f>
        <v>8</v>
      </c>
      <c r="AI72" s="117">
        <f>'13MAY'!AI72-COUNTIF(B72:AF72,"VAC")</f>
        <v>19</v>
      </c>
      <c r="AJ72" s="56"/>
      <c r="AK72" s="147"/>
    </row>
    <row r="73" spans="1:37" s="69" customFormat="1" ht="18.75" customHeight="1">
      <c r="A73" s="375"/>
      <c r="B73" s="77"/>
      <c r="C73" s="58"/>
      <c r="D73" s="58"/>
      <c r="E73" s="60"/>
      <c r="F73" s="60"/>
      <c r="G73" s="77"/>
      <c r="H73" s="77"/>
      <c r="I73" s="62"/>
      <c r="J73" s="58"/>
      <c r="K73" s="88"/>
      <c r="L73" s="59"/>
      <c r="M73" s="58"/>
      <c r="N73" s="60"/>
      <c r="O73" s="59"/>
      <c r="P73" s="58"/>
      <c r="Q73" s="64"/>
      <c r="R73" s="58"/>
      <c r="S73" s="60"/>
      <c r="T73" s="60"/>
      <c r="U73" s="59"/>
      <c r="V73" s="58"/>
      <c r="W73" s="59"/>
      <c r="X73" s="58"/>
      <c r="Y73" s="62"/>
      <c r="Z73" s="63"/>
      <c r="AA73" s="58"/>
      <c r="AB73" s="59"/>
      <c r="AC73" s="58"/>
      <c r="AD73" s="58"/>
      <c r="AE73" s="60"/>
      <c r="AF73" s="59"/>
      <c r="AG73" s="62"/>
      <c r="AH73" s="154"/>
      <c r="AI73" s="154"/>
      <c r="AJ73" s="68"/>
      <c r="AK73" s="129"/>
    </row>
    <row r="74" spans="1:37" ht="18.75" customHeight="1">
      <c r="A74" s="392"/>
      <c r="B74" s="46"/>
      <c r="C74" s="48"/>
      <c r="D74" s="46"/>
      <c r="E74" s="46"/>
      <c r="F74" s="46"/>
      <c r="G74" s="48"/>
      <c r="H74" s="46"/>
      <c r="I74" s="49"/>
      <c r="J74" s="46"/>
      <c r="K74" s="46"/>
      <c r="L74" s="47"/>
      <c r="M74" s="46"/>
      <c r="N74" s="46"/>
      <c r="O74" s="46"/>
      <c r="P74" s="48"/>
      <c r="Q74" s="52"/>
      <c r="R74" s="48"/>
      <c r="S74" s="46"/>
      <c r="T74" s="46"/>
      <c r="U74" s="51"/>
      <c r="V74" s="51"/>
      <c r="W74" s="48"/>
      <c r="X74" s="46"/>
      <c r="Y74" s="49"/>
      <c r="Z74" s="46"/>
      <c r="AA74" s="46"/>
      <c r="AB74" s="46"/>
      <c r="AC74" s="48"/>
      <c r="AD74" s="47"/>
      <c r="AE74" s="46"/>
      <c r="AF74" s="92"/>
      <c r="AG74" s="109"/>
      <c r="AH74" s="55"/>
      <c r="AI74" s="117"/>
      <c r="AJ74" s="56"/>
      <c r="AK74" s="147"/>
    </row>
    <row r="75" spans="1:37" s="69" customFormat="1" ht="18.75" customHeight="1" thickBot="1">
      <c r="A75" s="379"/>
      <c r="B75" s="59"/>
      <c r="C75" s="94"/>
      <c r="D75" s="59"/>
      <c r="E75" s="59"/>
      <c r="F75" s="59"/>
      <c r="G75" s="94"/>
      <c r="H75" s="59"/>
      <c r="I75" s="96"/>
      <c r="J75" s="59"/>
      <c r="K75" s="59"/>
      <c r="L75" s="94"/>
      <c r="M75" s="59"/>
      <c r="N75" s="59"/>
      <c r="O75" s="59"/>
      <c r="P75" s="60"/>
      <c r="Q75" s="98"/>
      <c r="R75" s="60"/>
      <c r="S75" s="59"/>
      <c r="T75" s="59"/>
      <c r="U75" s="95"/>
      <c r="V75" s="95"/>
      <c r="W75" s="100"/>
      <c r="X75" s="93"/>
      <c r="Y75" s="96"/>
      <c r="Z75" s="93"/>
      <c r="AA75" s="95"/>
      <c r="AB75" s="93"/>
      <c r="AC75" s="101"/>
      <c r="AD75" s="94"/>
      <c r="AE75" s="93"/>
      <c r="AF75" s="102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73" t="s">
        <v>190</v>
      </c>
      <c r="C76" s="51" t="s">
        <v>190</v>
      </c>
      <c r="D76" s="82"/>
      <c r="E76" s="73" t="s">
        <v>190</v>
      </c>
      <c r="F76" s="73" t="s">
        <v>190</v>
      </c>
      <c r="G76" s="51" t="s">
        <v>190</v>
      </c>
      <c r="H76" s="82"/>
      <c r="I76" s="78"/>
      <c r="J76" s="46" t="s">
        <v>190</v>
      </c>
      <c r="K76" s="51" t="s">
        <v>190</v>
      </c>
      <c r="L76" s="51" t="s">
        <v>190</v>
      </c>
      <c r="M76" s="82"/>
      <c r="N76" s="48"/>
      <c r="O76" s="46" t="s">
        <v>190</v>
      </c>
      <c r="P76" s="51" t="s">
        <v>190</v>
      </c>
      <c r="Q76" s="84"/>
      <c r="R76" s="46" t="s">
        <v>190</v>
      </c>
      <c r="S76" s="51" t="s">
        <v>190</v>
      </c>
      <c r="T76" s="82"/>
      <c r="U76" s="82"/>
      <c r="V76" s="46" t="s">
        <v>190</v>
      </c>
      <c r="W76" s="46" t="s">
        <v>190</v>
      </c>
      <c r="X76" s="51" t="s">
        <v>190</v>
      </c>
      <c r="Y76" s="78"/>
      <c r="Z76" s="105" t="s">
        <v>190</v>
      </c>
      <c r="AA76" s="106"/>
      <c r="AB76" s="103" t="s">
        <v>190</v>
      </c>
      <c r="AC76" s="103" t="s">
        <v>190</v>
      </c>
      <c r="AD76" s="103" t="s">
        <v>190</v>
      </c>
      <c r="AE76" s="103" t="s">
        <v>190</v>
      </c>
      <c r="AF76" s="83"/>
      <c r="AG76" s="113"/>
      <c r="AH76" s="55">
        <f>'13MAY'!AH76-COUNTIF(B76:AF76,"REF")</f>
        <v>8</v>
      </c>
      <c r="AI76" s="117">
        <f>'13MAY'!AI76-COUNTIF(B76:AF76,"VAC")</f>
        <v>33</v>
      </c>
      <c r="AJ76" s="56"/>
      <c r="AK76" s="147"/>
    </row>
    <row r="77" spans="1:37" s="69" customFormat="1" ht="18.75" customHeight="1">
      <c r="A77" s="381"/>
      <c r="B77" s="77"/>
      <c r="C77" s="58"/>
      <c r="D77" s="60"/>
      <c r="E77" s="77"/>
      <c r="F77" s="77"/>
      <c r="G77" s="58"/>
      <c r="H77" s="60"/>
      <c r="I77" s="62"/>
      <c r="J77" s="59"/>
      <c r="K77" s="58"/>
      <c r="L77" s="58"/>
      <c r="M77" s="60"/>
      <c r="N77" s="60"/>
      <c r="O77" s="59"/>
      <c r="P77" s="58"/>
      <c r="Q77" s="64"/>
      <c r="R77" s="59"/>
      <c r="S77" s="58"/>
      <c r="T77" s="60"/>
      <c r="U77" s="60"/>
      <c r="V77" s="59"/>
      <c r="W77" s="59"/>
      <c r="X77" s="58"/>
      <c r="Y77" s="62"/>
      <c r="Z77" s="66"/>
      <c r="AA77" s="67"/>
      <c r="AB77" s="59"/>
      <c r="AC77" s="58"/>
      <c r="AD77" s="59"/>
      <c r="AE77" s="59"/>
      <c r="AF77" s="61"/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/>
      <c r="C78" s="73" t="s">
        <v>190</v>
      </c>
      <c r="D78" s="51" t="s">
        <v>190</v>
      </c>
      <c r="E78" s="73" t="s">
        <v>190</v>
      </c>
      <c r="F78" s="51" t="s">
        <v>190</v>
      </c>
      <c r="G78" s="48"/>
      <c r="H78" s="73" t="s">
        <v>190</v>
      </c>
      <c r="I78" s="49"/>
      <c r="J78" s="46" t="s">
        <v>190</v>
      </c>
      <c r="K78" s="51" t="s">
        <v>190</v>
      </c>
      <c r="L78" s="48"/>
      <c r="M78" s="46" t="s">
        <v>190</v>
      </c>
      <c r="N78" s="46" t="s">
        <v>190</v>
      </c>
      <c r="O78" s="51" t="s">
        <v>190</v>
      </c>
      <c r="P78" s="82"/>
      <c r="Q78" s="52"/>
      <c r="R78" s="48"/>
      <c r="S78" s="46" t="s">
        <v>190</v>
      </c>
      <c r="T78" s="51" t="s">
        <v>190</v>
      </c>
      <c r="U78" s="51" t="s">
        <v>190</v>
      </c>
      <c r="V78" s="48"/>
      <c r="W78" s="46" t="s">
        <v>190</v>
      </c>
      <c r="X78" s="51" t="s">
        <v>190</v>
      </c>
      <c r="Y78" s="49"/>
      <c r="Z78" s="73" t="s">
        <v>190</v>
      </c>
      <c r="AA78" s="51" t="s">
        <v>190</v>
      </c>
      <c r="AB78" s="82"/>
      <c r="AC78" s="47"/>
      <c r="AD78" s="46" t="s">
        <v>190</v>
      </c>
      <c r="AE78" s="46" t="s">
        <v>190</v>
      </c>
      <c r="AF78" s="46" t="s">
        <v>190</v>
      </c>
      <c r="AG78" s="49"/>
      <c r="AH78" s="55">
        <f>'13MAY'!AH78-COUNTIF(B78:AF78,"REF")</f>
        <v>10</v>
      </c>
      <c r="AI78" s="117">
        <f>'13MAY'!AI78-COUNTIF(B78:AF78,"VAC")</f>
        <v>20</v>
      </c>
      <c r="AJ78" s="56"/>
      <c r="AK78" s="147"/>
    </row>
    <row r="79" spans="1:37" s="69" customFormat="1" ht="18.75" customHeight="1">
      <c r="A79" s="381"/>
      <c r="B79" s="176"/>
      <c r="C79" s="77"/>
      <c r="D79" s="58"/>
      <c r="E79" s="77"/>
      <c r="F79" s="58"/>
      <c r="G79" s="60"/>
      <c r="H79" s="77"/>
      <c r="I79" s="62"/>
      <c r="J79" s="59"/>
      <c r="K79" s="58"/>
      <c r="L79" s="60"/>
      <c r="M79" s="59"/>
      <c r="N79" s="59"/>
      <c r="O79" s="58"/>
      <c r="P79" s="60"/>
      <c r="Q79" s="64"/>
      <c r="R79" s="60"/>
      <c r="S79" s="59"/>
      <c r="T79" s="58"/>
      <c r="U79" s="58"/>
      <c r="V79" s="61"/>
      <c r="W79" s="59"/>
      <c r="X79" s="58"/>
      <c r="Y79" s="62"/>
      <c r="Z79" s="77"/>
      <c r="AA79" s="58"/>
      <c r="AB79" s="60"/>
      <c r="AC79" s="60"/>
      <c r="AD79" s="59"/>
      <c r="AE79" s="59"/>
      <c r="AF79" s="59"/>
      <c r="AG79" s="62"/>
      <c r="AH79" s="154"/>
      <c r="AI79" s="154"/>
      <c r="AJ79" s="68"/>
      <c r="AK79" s="129"/>
    </row>
    <row r="80" spans="1:37" ht="18.75" customHeight="1">
      <c r="A80" s="391" t="s">
        <v>162</v>
      </c>
      <c r="B80" s="51" t="s">
        <v>190</v>
      </c>
      <c r="C80" s="51" t="s">
        <v>190</v>
      </c>
      <c r="D80" s="47"/>
      <c r="E80" s="47"/>
      <c r="F80" s="51" t="s">
        <v>190</v>
      </c>
      <c r="G80" s="51" t="s">
        <v>190</v>
      </c>
      <c r="H80" s="51" t="s">
        <v>190</v>
      </c>
      <c r="I80" s="78"/>
      <c r="J80" s="46" t="s">
        <v>190</v>
      </c>
      <c r="K80" s="48"/>
      <c r="L80" s="51" t="s">
        <v>190</v>
      </c>
      <c r="M80" s="51" t="s">
        <v>190</v>
      </c>
      <c r="N80" s="47"/>
      <c r="O80" s="51" t="s">
        <v>190</v>
      </c>
      <c r="P80" s="51" t="s">
        <v>190</v>
      </c>
      <c r="Q80" s="79"/>
      <c r="R80" s="51" t="s">
        <v>190</v>
      </c>
      <c r="S80" s="51" t="s">
        <v>190</v>
      </c>
      <c r="T80" s="47"/>
      <c r="U80" s="51" t="s">
        <v>190</v>
      </c>
      <c r="V80" s="51" t="s">
        <v>190</v>
      </c>
      <c r="W80" s="51" t="s">
        <v>190</v>
      </c>
      <c r="X80" s="71"/>
      <c r="Y80" s="78"/>
      <c r="Z80" s="51" t="s">
        <v>190</v>
      </c>
      <c r="AA80" s="51" t="s">
        <v>190</v>
      </c>
      <c r="AB80" s="51" t="s">
        <v>190</v>
      </c>
      <c r="AC80" s="80"/>
      <c r="AD80" s="47"/>
      <c r="AE80" s="51" t="s">
        <v>190</v>
      </c>
      <c r="AF80" s="51" t="s">
        <v>190</v>
      </c>
      <c r="AG80" s="108"/>
      <c r="AH80" s="55"/>
      <c r="AI80" s="117"/>
      <c r="AJ80" s="56"/>
      <c r="AK80" s="147"/>
    </row>
    <row r="81" spans="1:37" s="69" customFormat="1" ht="18.75" customHeight="1">
      <c r="A81" s="381"/>
      <c r="B81" s="58"/>
      <c r="C81" s="58"/>
      <c r="D81" s="60"/>
      <c r="E81" s="60"/>
      <c r="F81" s="58"/>
      <c r="G81" s="58"/>
      <c r="H81" s="58"/>
      <c r="I81" s="62"/>
      <c r="J81" s="59"/>
      <c r="K81" s="60"/>
      <c r="L81" s="58"/>
      <c r="M81" s="58"/>
      <c r="N81" s="60"/>
      <c r="O81" s="58"/>
      <c r="P81" s="58"/>
      <c r="Q81" s="64"/>
      <c r="R81" s="58"/>
      <c r="S81" s="58"/>
      <c r="T81" s="81"/>
      <c r="U81" s="58"/>
      <c r="V81" s="58"/>
      <c r="W81" s="58"/>
      <c r="X81" s="75"/>
      <c r="Y81" s="62"/>
      <c r="Z81" s="58"/>
      <c r="AA81" s="58"/>
      <c r="AB81" s="58"/>
      <c r="AC81" s="63"/>
      <c r="AD81" s="60"/>
      <c r="AE81" s="58"/>
      <c r="AF81" s="58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70"/>
      <c r="C82" s="73" t="s">
        <v>190</v>
      </c>
      <c r="D82" s="73" t="s">
        <v>190</v>
      </c>
      <c r="E82" s="51" t="s">
        <v>190</v>
      </c>
      <c r="F82" s="82"/>
      <c r="G82" s="73" t="s">
        <v>190</v>
      </c>
      <c r="H82" s="51" t="s">
        <v>190</v>
      </c>
      <c r="I82" s="78"/>
      <c r="J82" s="46" t="s">
        <v>190</v>
      </c>
      <c r="K82" s="51" t="s">
        <v>190</v>
      </c>
      <c r="L82" s="82"/>
      <c r="M82" s="82"/>
      <c r="N82" s="46" t="s">
        <v>190</v>
      </c>
      <c r="O82" s="46" t="s">
        <v>190</v>
      </c>
      <c r="P82" s="51" t="s">
        <v>190</v>
      </c>
      <c r="Q82" s="84"/>
      <c r="R82" s="51" t="s">
        <v>190</v>
      </c>
      <c r="S82" s="48"/>
      <c r="T82" s="46" t="s">
        <v>190</v>
      </c>
      <c r="U82" s="46" t="s">
        <v>190</v>
      </c>
      <c r="V82" s="51" t="s">
        <v>190</v>
      </c>
      <c r="W82" s="48"/>
      <c r="X82" s="51" t="s">
        <v>190</v>
      </c>
      <c r="Y82" s="78"/>
      <c r="Z82" s="51" t="s">
        <v>190</v>
      </c>
      <c r="AA82" s="51" t="s">
        <v>190</v>
      </c>
      <c r="AB82" s="82"/>
      <c r="AC82" s="46" t="s">
        <v>190</v>
      </c>
      <c r="AD82" s="46" t="s">
        <v>190</v>
      </c>
      <c r="AE82" s="46" t="s">
        <v>190</v>
      </c>
      <c r="AF82" s="85"/>
      <c r="AG82" s="108"/>
      <c r="AH82" s="55">
        <f>'13MAY'!AH82-COUNTIF(B82:AF82,"REF")</f>
        <v>8</v>
      </c>
      <c r="AI82" s="117">
        <f>'13MAY'!AI82-COUNTIF(B82:AF82,"VAC")</f>
        <v>23</v>
      </c>
      <c r="AJ82" s="56"/>
      <c r="AK82" s="147"/>
    </row>
    <row r="83" spans="1:37" s="69" customFormat="1" ht="18.75" customHeight="1">
      <c r="A83" s="375"/>
      <c r="B83" s="74"/>
      <c r="C83" s="77"/>
      <c r="D83" s="77"/>
      <c r="E83" s="58"/>
      <c r="F83" s="60"/>
      <c r="G83" s="77"/>
      <c r="H83" s="58"/>
      <c r="I83" s="62"/>
      <c r="J83" s="59"/>
      <c r="K83" s="58"/>
      <c r="L83" s="60"/>
      <c r="M83" s="60"/>
      <c r="N83" s="59"/>
      <c r="O83" s="59"/>
      <c r="P83" s="58"/>
      <c r="Q83" s="64"/>
      <c r="R83" s="58"/>
      <c r="S83" s="60"/>
      <c r="T83" s="59"/>
      <c r="U83" s="59"/>
      <c r="V83" s="58"/>
      <c r="W83" s="61"/>
      <c r="X83" s="58"/>
      <c r="Y83" s="62"/>
      <c r="Z83" s="58"/>
      <c r="AA83" s="58"/>
      <c r="AB83" s="60"/>
      <c r="AC83" s="59"/>
      <c r="AD83" s="59"/>
      <c r="AE83" s="58"/>
      <c r="AF83" s="60"/>
      <c r="AG83" s="62"/>
      <c r="AH83" s="154"/>
      <c r="AI83" s="154"/>
      <c r="AJ83" s="68"/>
      <c r="AK83" s="129"/>
    </row>
    <row r="84" spans="1:37" ht="18.75" customHeight="1">
      <c r="A84" s="380"/>
      <c r="B84" s="46"/>
      <c r="C84" s="48"/>
      <c r="D84" s="50"/>
      <c r="E84" s="46"/>
      <c r="F84" s="46"/>
      <c r="G84" s="46"/>
      <c r="H84" s="46"/>
      <c r="I84" s="49"/>
      <c r="J84" s="50"/>
      <c r="K84" s="46"/>
      <c r="L84" s="46"/>
      <c r="M84" s="46"/>
      <c r="N84" s="46"/>
      <c r="O84" s="48"/>
      <c r="P84" s="46"/>
      <c r="Q84" s="52"/>
      <c r="R84" s="46"/>
      <c r="S84" s="46"/>
      <c r="T84" s="48"/>
      <c r="U84" s="51"/>
      <c r="V84" s="51"/>
      <c r="W84" s="51"/>
      <c r="X84" s="48"/>
      <c r="Y84" s="49"/>
      <c r="Z84" s="48"/>
      <c r="AA84" s="46"/>
      <c r="AB84" s="46"/>
      <c r="AC84" s="46"/>
      <c r="AD84" s="46"/>
      <c r="AE84" s="54"/>
      <c r="AF84" s="86"/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9"/>
      <c r="C85" s="60"/>
      <c r="D85" s="63"/>
      <c r="E85" s="59"/>
      <c r="F85" s="59"/>
      <c r="G85" s="59"/>
      <c r="H85" s="59"/>
      <c r="I85" s="62"/>
      <c r="J85" s="63"/>
      <c r="K85" s="59"/>
      <c r="L85" s="59"/>
      <c r="M85" s="59"/>
      <c r="N85" s="59"/>
      <c r="O85" s="60"/>
      <c r="P85" s="59"/>
      <c r="Q85" s="64"/>
      <c r="R85" s="59"/>
      <c r="S85" s="59"/>
      <c r="T85" s="88"/>
      <c r="U85" s="58"/>
      <c r="V85" s="58"/>
      <c r="W85" s="58"/>
      <c r="X85" s="61"/>
      <c r="Y85" s="62"/>
      <c r="Z85" s="61"/>
      <c r="AA85" s="59"/>
      <c r="AB85" s="59"/>
      <c r="AC85" s="58"/>
      <c r="AD85" s="89"/>
      <c r="AE85" s="63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82"/>
      <c r="C86" s="73" t="s">
        <v>190</v>
      </c>
      <c r="D86" s="51" t="s">
        <v>190</v>
      </c>
      <c r="E86" s="51" t="s">
        <v>190</v>
      </c>
      <c r="F86" s="48"/>
      <c r="G86" s="82"/>
      <c r="H86" s="82"/>
      <c r="I86" s="49"/>
      <c r="J86" s="82"/>
      <c r="K86" s="73" t="s">
        <v>190</v>
      </c>
      <c r="L86" s="51" t="s">
        <v>190</v>
      </c>
      <c r="M86" s="51" t="s">
        <v>190</v>
      </c>
      <c r="N86" s="48"/>
      <c r="O86" s="82"/>
      <c r="P86" s="82"/>
      <c r="Q86" s="52"/>
      <c r="R86" s="82"/>
      <c r="S86" s="73" t="s">
        <v>190</v>
      </c>
      <c r="T86" s="51" t="s">
        <v>190</v>
      </c>
      <c r="U86" s="51" t="s">
        <v>190</v>
      </c>
      <c r="V86" s="48"/>
      <c r="W86" s="82"/>
      <c r="X86" s="82"/>
      <c r="Y86" s="49"/>
      <c r="Z86" s="82"/>
      <c r="AA86" s="73" t="s">
        <v>190</v>
      </c>
      <c r="AB86" s="51" t="s">
        <v>190</v>
      </c>
      <c r="AC86" s="51" t="s">
        <v>190</v>
      </c>
      <c r="AD86" s="48"/>
      <c r="AE86" s="82"/>
      <c r="AF86" s="82"/>
      <c r="AG86" s="109"/>
      <c r="AH86" s="55">
        <f>'13MAY'!AH86-COUNTIF(B86:AF86,"REF")</f>
        <v>8</v>
      </c>
      <c r="AI86" s="117">
        <f>'13MAY'!AI86-COUNTIF(B86:AF86,"VAC")</f>
        <v>30</v>
      </c>
      <c r="AJ86" s="56"/>
      <c r="AK86" s="147"/>
    </row>
    <row r="87" spans="1:37" s="69" customFormat="1" ht="18.75" customHeight="1">
      <c r="A87" s="381"/>
      <c r="B87" s="60"/>
      <c r="C87" s="77"/>
      <c r="D87" s="58"/>
      <c r="E87" s="58"/>
      <c r="F87" s="60"/>
      <c r="G87" s="60"/>
      <c r="H87" s="60"/>
      <c r="I87" s="62"/>
      <c r="J87" s="60"/>
      <c r="K87" s="77"/>
      <c r="L87" s="58"/>
      <c r="M87" s="58"/>
      <c r="N87" s="60"/>
      <c r="O87" s="60"/>
      <c r="P87" s="60"/>
      <c r="Q87" s="64"/>
      <c r="R87" s="60"/>
      <c r="S87" s="77"/>
      <c r="T87" s="58"/>
      <c r="U87" s="58"/>
      <c r="V87" s="60"/>
      <c r="W87" s="60"/>
      <c r="X87" s="60"/>
      <c r="Y87" s="62"/>
      <c r="Z87" s="60"/>
      <c r="AA87" s="77"/>
      <c r="AB87" s="58"/>
      <c r="AC87" s="58"/>
      <c r="AD87" s="60"/>
      <c r="AE87" s="60"/>
      <c r="AF87" s="60"/>
      <c r="AG87" s="62"/>
      <c r="AH87" s="154"/>
      <c r="AI87" s="154"/>
      <c r="AJ87" s="68"/>
      <c r="AK87" s="129"/>
    </row>
    <row r="88" spans="1:37" s="69" customFormat="1" ht="18.75" customHeight="1">
      <c r="A88" s="378" t="s">
        <v>173</v>
      </c>
      <c r="B88" s="73" t="s">
        <v>190</v>
      </c>
      <c r="C88" s="210"/>
      <c r="D88" s="73" t="s">
        <v>190</v>
      </c>
      <c r="E88" s="73" t="s">
        <v>190</v>
      </c>
      <c r="F88" s="51" t="s">
        <v>190</v>
      </c>
      <c r="G88" s="210"/>
      <c r="H88" s="51" t="s">
        <v>190</v>
      </c>
      <c r="I88" s="212"/>
      <c r="J88" s="73" t="s">
        <v>190</v>
      </c>
      <c r="K88" s="51" t="s">
        <v>190</v>
      </c>
      <c r="L88" s="213"/>
      <c r="M88" s="73" t="s">
        <v>190</v>
      </c>
      <c r="N88" s="73" t="s">
        <v>190</v>
      </c>
      <c r="O88" s="51" t="s">
        <v>190</v>
      </c>
      <c r="P88" s="214"/>
      <c r="Q88" s="215"/>
      <c r="R88" s="216"/>
      <c r="S88" s="46" t="s">
        <v>190</v>
      </c>
      <c r="T88" s="51" t="s">
        <v>190</v>
      </c>
      <c r="U88" s="46" t="s">
        <v>190</v>
      </c>
      <c r="V88" s="51" t="s">
        <v>190</v>
      </c>
      <c r="W88" s="82"/>
      <c r="X88" s="236"/>
      <c r="Y88" s="49"/>
      <c r="Z88" s="46" t="s">
        <v>190</v>
      </c>
      <c r="AA88" s="46" t="s">
        <v>190</v>
      </c>
      <c r="AB88" s="46" t="s">
        <v>190</v>
      </c>
      <c r="AC88" s="48"/>
      <c r="AD88" s="47"/>
      <c r="AE88" s="46" t="s">
        <v>190</v>
      </c>
      <c r="AF88" s="92" t="s">
        <v>190</v>
      </c>
      <c r="AG88" s="78"/>
      <c r="AH88" s="55">
        <f>'13MAY'!AH88-COUNTIF(B88:AF88,"REF")</f>
        <v>8</v>
      </c>
      <c r="AI88" s="117">
        <f>'13MAY'!AI88-COUNTIF(B88:AF88,"VAC")</f>
        <v>35</v>
      </c>
      <c r="AJ88" s="159"/>
      <c r="AK88" s="57"/>
    </row>
    <row r="89" spans="1:37" s="69" customFormat="1" ht="18.75" customHeight="1" thickBot="1">
      <c r="A89" s="379"/>
      <c r="B89" s="77"/>
      <c r="C89" s="219"/>
      <c r="D89" s="77"/>
      <c r="E89" s="77"/>
      <c r="F89" s="58"/>
      <c r="G89" s="219"/>
      <c r="H89" s="58"/>
      <c r="I89" s="221"/>
      <c r="J89" s="77"/>
      <c r="K89" s="58"/>
      <c r="L89" s="203"/>
      <c r="M89" s="77"/>
      <c r="N89" s="77"/>
      <c r="O89" s="58"/>
      <c r="P89" s="222"/>
      <c r="Q89" s="223"/>
      <c r="R89" s="224"/>
      <c r="S89" s="59"/>
      <c r="T89" s="58"/>
      <c r="U89" s="59"/>
      <c r="V89" s="58"/>
      <c r="W89" s="60"/>
      <c r="X89" s="225"/>
      <c r="Y89" s="96"/>
      <c r="Z89" s="93"/>
      <c r="AA89" s="95"/>
      <c r="AB89" s="93"/>
      <c r="AC89" s="101"/>
      <c r="AD89" s="94"/>
      <c r="AE89" s="93"/>
      <c r="AF89" s="102"/>
      <c r="AG89" s="62"/>
      <c r="AH89" s="160"/>
      <c r="AI89" s="160"/>
      <c r="AJ89" s="139"/>
      <c r="AK89" s="129"/>
    </row>
    <row r="90" spans="1:37" s="69" customFormat="1" ht="18.75" customHeight="1">
      <c r="A90" s="389" t="s">
        <v>174</v>
      </c>
      <c r="B90" s="73" t="s">
        <v>190</v>
      </c>
      <c r="C90" s="51" t="s">
        <v>190</v>
      </c>
      <c r="D90" s="82"/>
      <c r="E90" s="73" t="s">
        <v>190</v>
      </c>
      <c r="F90" s="73" t="s">
        <v>190</v>
      </c>
      <c r="G90" s="51" t="s">
        <v>190</v>
      </c>
      <c r="H90" s="48"/>
      <c r="I90" s="78"/>
      <c r="J90" s="80"/>
      <c r="K90" s="237" t="s">
        <v>190</v>
      </c>
      <c r="L90" s="103" t="s">
        <v>190</v>
      </c>
      <c r="M90" s="104" t="s">
        <v>190</v>
      </c>
      <c r="N90" s="82"/>
      <c r="O90" s="73" t="s">
        <v>190</v>
      </c>
      <c r="P90" s="51" t="s">
        <v>190</v>
      </c>
      <c r="Q90" s="84"/>
      <c r="R90" s="46" t="s">
        <v>190</v>
      </c>
      <c r="S90" s="51" t="s">
        <v>190</v>
      </c>
      <c r="T90" s="82"/>
      <c r="U90" s="82"/>
      <c r="V90" s="46" t="s">
        <v>190</v>
      </c>
      <c r="W90" s="46" t="s">
        <v>190</v>
      </c>
      <c r="X90" s="51" t="s">
        <v>190</v>
      </c>
      <c r="Y90" s="78"/>
      <c r="Z90" s="46" t="s">
        <v>190</v>
      </c>
      <c r="AA90" s="106"/>
      <c r="AB90" s="46" t="s">
        <v>190</v>
      </c>
      <c r="AC90" s="46" t="s">
        <v>190</v>
      </c>
      <c r="AD90" s="46" t="s">
        <v>190</v>
      </c>
      <c r="AE90" s="46" t="s">
        <v>190</v>
      </c>
      <c r="AF90" s="83"/>
      <c r="AG90" s="78"/>
      <c r="AH90" s="55">
        <f>'13MAY'!AH90-COUNTIF(B90:AF90,"REF")</f>
        <v>11</v>
      </c>
      <c r="AI90" s="117">
        <f>'13MAY'!AI90-COUNTIF(B90:AF90,"VAC")</f>
        <v>18</v>
      </c>
      <c r="AJ90" s="159"/>
      <c r="AK90" s="57"/>
    </row>
    <row r="91" spans="1:37" s="69" customFormat="1" ht="18.75" customHeight="1">
      <c r="A91" s="375"/>
      <c r="B91" s="77"/>
      <c r="C91" s="58"/>
      <c r="D91" s="60"/>
      <c r="E91" s="77"/>
      <c r="F91" s="77"/>
      <c r="G91" s="58"/>
      <c r="H91" s="61"/>
      <c r="I91" s="62"/>
      <c r="J91" s="63"/>
      <c r="K91" s="77"/>
      <c r="L91" s="59"/>
      <c r="M91" s="58"/>
      <c r="N91" s="60"/>
      <c r="O91" s="77"/>
      <c r="P91" s="58"/>
      <c r="Q91" s="64"/>
      <c r="R91" s="59"/>
      <c r="S91" s="58"/>
      <c r="T91" s="65"/>
      <c r="U91" s="60"/>
      <c r="V91" s="59"/>
      <c r="W91" s="59"/>
      <c r="X91" s="58"/>
      <c r="Y91" s="62"/>
      <c r="Z91" s="59"/>
      <c r="AA91" s="67"/>
      <c r="AB91" s="59"/>
      <c r="AC91" s="59"/>
      <c r="AD91" s="59"/>
      <c r="AE91" s="59"/>
      <c r="AF91" s="61"/>
      <c r="AG91" s="62"/>
      <c r="AH91" s="160"/>
      <c r="AI91" s="160"/>
      <c r="AJ91" s="139"/>
      <c r="AK91" s="129"/>
    </row>
    <row r="92" spans="1:37" s="69" customFormat="1" ht="18.75" customHeight="1">
      <c r="A92" s="406" t="s">
        <v>177</v>
      </c>
      <c r="B92" s="70"/>
      <c r="C92" s="73" t="s">
        <v>190</v>
      </c>
      <c r="D92" s="51" t="s">
        <v>190</v>
      </c>
      <c r="E92" s="73" t="s">
        <v>190</v>
      </c>
      <c r="F92" s="51" t="s">
        <v>190</v>
      </c>
      <c r="G92" s="48"/>
      <c r="H92" s="51" t="s">
        <v>190</v>
      </c>
      <c r="I92" s="49"/>
      <c r="J92" s="73" t="s">
        <v>190</v>
      </c>
      <c r="K92" s="73" t="s">
        <v>190</v>
      </c>
      <c r="L92" s="51" t="s">
        <v>190</v>
      </c>
      <c r="M92" s="48"/>
      <c r="N92" s="73" t="s">
        <v>190</v>
      </c>
      <c r="O92" s="51" t="s">
        <v>190</v>
      </c>
      <c r="P92" s="82"/>
      <c r="Q92" s="52"/>
      <c r="R92" s="72"/>
      <c r="S92" s="46" t="s">
        <v>190</v>
      </c>
      <c r="T92" s="51" t="s">
        <v>190</v>
      </c>
      <c r="U92" s="51" t="s">
        <v>190</v>
      </c>
      <c r="V92" s="48"/>
      <c r="W92" s="46" t="s">
        <v>190</v>
      </c>
      <c r="X92" s="51" t="s">
        <v>190</v>
      </c>
      <c r="Y92" s="49"/>
      <c r="Z92" s="46" t="s">
        <v>190</v>
      </c>
      <c r="AA92" s="46" t="s">
        <v>190</v>
      </c>
      <c r="AB92" s="47"/>
      <c r="AC92" s="47"/>
      <c r="AD92" s="46" t="s">
        <v>190</v>
      </c>
      <c r="AE92" s="46" t="s">
        <v>190</v>
      </c>
      <c r="AF92" s="46" t="s">
        <v>190</v>
      </c>
      <c r="AG92" s="78"/>
      <c r="AH92" s="55">
        <f>'13MAY'!AH92-COUNTIF(B92:AF92,"REF")</f>
        <v>11</v>
      </c>
      <c r="AI92" s="117">
        <f>'13MAY'!AI92-COUNTIF(B92:AF92,"VAC")</f>
        <v>19</v>
      </c>
      <c r="AJ92" s="56"/>
      <c r="AK92" s="147"/>
    </row>
    <row r="93" spans="1:37" s="69" customFormat="1" ht="18.75" customHeight="1">
      <c r="A93" s="375"/>
      <c r="B93" s="74"/>
      <c r="C93" s="77"/>
      <c r="D93" s="58"/>
      <c r="E93" s="77"/>
      <c r="F93" s="58"/>
      <c r="G93" s="60"/>
      <c r="H93" s="58"/>
      <c r="I93" s="62"/>
      <c r="J93" s="77"/>
      <c r="K93" s="77"/>
      <c r="L93" s="58"/>
      <c r="M93" s="61"/>
      <c r="N93" s="77"/>
      <c r="O93" s="58"/>
      <c r="P93" s="60"/>
      <c r="Q93" s="64"/>
      <c r="R93" s="76"/>
      <c r="S93" s="59"/>
      <c r="T93" s="58"/>
      <c r="U93" s="58"/>
      <c r="V93" s="61"/>
      <c r="W93" s="59"/>
      <c r="X93" s="58"/>
      <c r="Y93" s="62"/>
      <c r="Z93" s="59"/>
      <c r="AA93" s="59"/>
      <c r="AB93" s="60"/>
      <c r="AC93" s="60"/>
      <c r="AD93" s="59"/>
      <c r="AE93" s="59"/>
      <c r="AF93" s="59"/>
      <c r="AG93" s="62"/>
      <c r="AH93" s="154"/>
      <c r="AI93" s="154"/>
      <c r="AJ93" s="68"/>
      <c r="AK93" s="129"/>
    </row>
    <row r="94" spans="1:37" s="69" customFormat="1" ht="18.75" customHeight="1">
      <c r="A94" s="374" t="s">
        <v>178</v>
      </c>
      <c r="B94" s="73" t="s">
        <v>190</v>
      </c>
      <c r="C94" s="51" t="s">
        <v>190</v>
      </c>
      <c r="D94" s="82"/>
      <c r="E94" s="48"/>
      <c r="F94" s="73" t="s">
        <v>190</v>
      </c>
      <c r="G94" s="46" t="s">
        <v>190</v>
      </c>
      <c r="H94" s="51" t="s">
        <v>190</v>
      </c>
      <c r="I94" s="115"/>
      <c r="J94" s="51" t="s">
        <v>190</v>
      </c>
      <c r="K94" s="48"/>
      <c r="L94" s="73" t="s">
        <v>190</v>
      </c>
      <c r="M94" s="51" t="s">
        <v>190</v>
      </c>
      <c r="N94" s="51" t="s">
        <v>190</v>
      </c>
      <c r="O94" s="47"/>
      <c r="P94" s="51" t="s">
        <v>190</v>
      </c>
      <c r="Q94" s="190"/>
      <c r="R94" s="46" t="s">
        <v>190</v>
      </c>
      <c r="S94" s="51" t="s">
        <v>190</v>
      </c>
      <c r="T94" s="48"/>
      <c r="U94" s="46" t="s">
        <v>190</v>
      </c>
      <c r="V94" s="46" t="s">
        <v>190</v>
      </c>
      <c r="W94" s="51" t="s">
        <v>190</v>
      </c>
      <c r="X94" s="47"/>
      <c r="Y94" s="78"/>
      <c r="Z94" s="80"/>
      <c r="AA94" s="46" t="s">
        <v>190</v>
      </c>
      <c r="AB94" s="46" t="s">
        <v>190</v>
      </c>
      <c r="AC94" s="46" t="s">
        <v>190</v>
      </c>
      <c r="AD94" s="47"/>
      <c r="AE94" s="46" t="s">
        <v>190</v>
      </c>
      <c r="AF94" s="46" t="s">
        <v>190</v>
      </c>
      <c r="AG94" s="78"/>
      <c r="AH94" s="56"/>
      <c r="AI94" s="151"/>
      <c r="AJ94" s="56"/>
      <c r="AK94" s="147"/>
    </row>
    <row r="95" spans="1:37" s="69" customFormat="1" ht="18.75" customHeight="1">
      <c r="A95" s="375"/>
      <c r="B95" s="77"/>
      <c r="C95" s="58"/>
      <c r="D95" s="60"/>
      <c r="E95" s="60"/>
      <c r="F95" s="77"/>
      <c r="G95" s="59"/>
      <c r="H95" s="58"/>
      <c r="I95" s="138"/>
      <c r="J95" s="58"/>
      <c r="K95" s="61"/>
      <c r="L95" s="77"/>
      <c r="M95" s="58"/>
      <c r="N95" s="58"/>
      <c r="O95" s="60"/>
      <c r="P95" s="58"/>
      <c r="Q95" s="144"/>
      <c r="R95" s="59"/>
      <c r="S95" s="58"/>
      <c r="T95" s="81"/>
      <c r="U95" s="59"/>
      <c r="V95" s="59"/>
      <c r="W95" s="58"/>
      <c r="X95" s="75"/>
      <c r="Y95" s="62"/>
      <c r="Z95" s="63"/>
      <c r="AA95" s="59"/>
      <c r="AB95" s="59"/>
      <c r="AC95" s="59"/>
      <c r="AD95" s="60"/>
      <c r="AE95" s="59"/>
      <c r="AF95" s="59"/>
      <c r="AG95" s="78"/>
      <c r="AH95" s="154"/>
      <c r="AI95" s="156"/>
      <c r="AJ95" s="68"/>
      <c r="AK95" s="129"/>
    </row>
    <row r="96" spans="1:37" s="69" customFormat="1" ht="18.75" customHeight="1">
      <c r="A96" s="403" t="s">
        <v>181</v>
      </c>
      <c r="B96" s="82"/>
      <c r="C96" s="73" t="s">
        <v>190</v>
      </c>
      <c r="D96" s="51" t="s">
        <v>190</v>
      </c>
      <c r="E96" s="51" t="s">
        <v>190</v>
      </c>
      <c r="F96" s="82"/>
      <c r="G96" s="73" t="s">
        <v>190</v>
      </c>
      <c r="H96" s="51" t="s">
        <v>190</v>
      </c>
      <c r="I96" s="78"/>
      <c r="J96" s="51" t="s">
        <v>190</v>
      </c>
      <c r="K96" s="51" t="s">
        <v>190</v>
      </c>
      <c r="L96" s="82"/>
      <c r="M96" s="82"/>
      <c r="N96" s="73" t="s">
        <v>190</v>
      </c>
      <c r="O96" s="46" t="s">
        <v>190</v>
      </c>
      <c r="P96" s="51" t="s">
        <v>190</v>
      </c>
      <c r="Q96" s="84"/>
      <c r="R96" s="51" t="s">
        <v>190</v>
      </c>
      <c r="S96" s="82"/>
      <c r="T96" s="46" t="s">
        <v>190</v>
      </c>
      <c r="U96" s="46" t="s">
        <v>190</v>
      </c>
      <c r="V96" s="51" t="s">
        <v>190</v>
      </c>
      <c r="W96" s="48"/>
      <c r="X96" s="51" t="s">
        <v>190</v>
      </c>
      <c r="Y96" s="78"/>
      <c r="Z96" s="46" t="s">
        <v>190</v>
      </c>
      <c r="AA96" s="46" t="s">
        <v>190</v>
      </c>
      <c r="AB96" s="82"/>
      <c r="AC96" s="46" t="s">
        <v>190</v>
      </c>
      <c r="AD96" s="46" t="s">
        <v>190</v>
      </c>
      <c r="AE96" s="46" t="s">
        <v>190</v>
      </c>
      <c r="AF96" s="85"/>
      <c r="AG96" s="78"/>
      <c r="AH96" s="55">
        <f>'13MAY'!AH96-COUNTIF(B96:AF96,"REF")</f>
        <v>8</v>
      </c>
      <c r="AI96" s="117">
        <f>'13MAY'!AI96-COUNTIF(B96:AF96,"VAC")</f>
        <v>14</v>
      </c>
      <c r="AJ96" s="56"/>
      <c r="AK96" s="147"/>
    </row>
    <row r="97" spans="1:67" s="69" customFormat="1" ht="18.75" customHeight="1">
      <c r="A97" s="375"/>
      <c r="B97" s="60"/>
      <c r="C97" s="77"/>
      <c r="D97" s="58"/>
      <c r="E97" s="58"/>
      <c r="F97" s="60"/>
      <c r="G97" s="77"/>
      <c r="H97" s="58"/>
      <c r="I97" s="62"/>
      <c r="J97" s="58"/>
      <c r="K97" s="58"/>
      <c r="L97" s="60"/>
      <c r="M97" s="60"/>
      <c r="N97" s="77"/>
      <c r="O97" s="59"/>
      <c r="P97" s="58"/>
      <c r="Q97" s="64"/>
      <c r="R97" s="58"/>
      <c r="S97" s="60"/>
      <c r="T97" s="59"/>
      <c r="U97" s="59"/>
      <c r="V97" s="58"/>
      <c r="W97" s="61"/>
      <c r="X97" s="58"/>
      <c r="Y97" s="62"/>
      <c r="Z97" s="59"/>
      <c r="AA97" s="59"/>
      <c r="AB97" s="60"/>
      <c r="AC97" s="59"/>
      <c r="AD97" s="59"/>
      <c r="AE97" s="59"/>
      <c r="AF97" s="60"/>
      <c r="AG97" s="78"/>
      <c r="AH97" s="154"/>
      <c r="AI97" s="156"/>
      <c r="AJ97" s="68"/>
      <c r="AK97" s="129"/>
    </row>
    <row r="98" spans="1:67" s="69" customFormat="1" ht="18.75" customHeight="1">
      <c r="A98" s="386" t="s">
        <v>182</v>
      </c>
      <c r="B98" s="73" t="s">
        <v>190</v>
      </c>
      <c r="C98" s="47"/>
      <c r="D98" s="73" t="s">
        <v>190</v>
      </c>
      <c r="E98" s="51" t="s">
        <v>190</v>
      </c>
      <c r="F98" s="73" t="s">
        <v>190</v>
      </c>
      <c r="G98" s="51" t="s">
        <v>190</v>
      </c>
      <c r="H98" s="48"/>
      <c r="I98" s="49"/>
      <c r="J98" s="50"/>
      <c r="K98" s="73" t="s">
        <v>190</v>
      </c>
      <c r="L98" s="51" t="s">
        <v>190</v>
      </c>
      <c r="M98" s="73" t="s">
        <v>190</v>
      </c>
      <c r="N98" s="51" t="s">
        <v>190</v>
      </c>
      <c r="O98" s="47"/>
      <c r="P98" s="51" t="s">
        <v>190</v>
      </c>
      <c r="Q98" s="52"/>
      <c r="R98" s="46" t="s">
        <v>190</v>
      </c>
      <c r="S98" s="51" t="s">
        <v>190</v>
      </c>
      <c r="T98" s="51" t="s">
        <v>190</v>
      </c>
      <c r="U98" s="48"/>
      <c r="V98" s="82"/>
      <c r="W98" s="46" t="s">
        <v>190</v>
      </c>
      <c r="X98" s="51" t="s">
        <v>190</v>
      </c>
      <c r="Y98" s="49"/>
      <c r="Z98" s="46" t="s">
        <v>190</v>
      </c>
      <c r="AA98" s="48"/>
      <c r="AB98" s="46" t="s">
        <v>190</v>
      </c>
      <c r="AC98" s="46" t="s">
        <v>190</v>
      </c>
      <c r="AD98" s="46" t="s">
        <v>190</v>
      </c>
      <c r="AE98" s="54"/>
      <c r="AF98" s="46" t="s">
        <v>190</v>
      </c>
      <c r="AG98" s="78"/>
      <c r="AH98" s="55">
        <f>'13MAY'!AH98-COUNTIF(B98:AF98,"REF")</f>
        <v>9</v>
      </c>
      <c r="AI98" s="117">
        <f>'13MAY'!AI98-COUNTIF(B98:AF98,"VAC")</f>
        <v>17</v>
      </c>
      <c r="AJ98" s="56"/>
      <c r="AK98" s="147"/>
    </row>
    <row r="99" spans="1:67" s="69" customFormat="1" ht="18.75" customHeight="1" thickBot="1">
      <c r="A99" s="381"/>
      <c r="B99" s="77"/>
      <c r="C99" s="60"/>
      <c r="D99" s="77"/>
      <c r="E99" s="58"/>
      <c r="F99" s="77"/>
      <c r="G99" s="58"/>
      <c r="H99" s="61"/>
      <c r="I99" s="62"/>
      <c r="J99" s="63"/>
      <c r="K99" s="77"/>
      <c r="L99" s="58"/>
      <c r="M99" s="77"/>
      <c r="N99" s="58"/>
      <c r="O99" s="60"/>
      <c r="P99" s="58"/>
      <c r="Q99" s="64"/>
      <c r="R99" s="59"/>
      <c r="S99" s="58"/>
      <c r="T99" s="58"/>
      <c r="U99" s="88"/>
      <c r="V99" s="60"/>
      <c r="W99" s="59"/>
      <c r="X99" s="58"/>
      <c r="Y99" s="62"/>
      <c r="Z99" s="59"/>
      <c r="AA99" s="61"/>
      <c r="AB99" s="59"/>
      <c r="AC99" s="59"/>
      <c r="AD99" s="59"/>
      <c r="AE99" s="63"/>
      <c r="AF99" s="59"/>
      <c r="AG99" s="78"/>
      <c r="AH99" s="154"/>
      <c r="AI99" s="156"/>
      <c r="AJ99" s="68"/>
      <c r="AK99" s="129"/>
    </row>
    <row r="100" spans="1:67" s="69" customFormat="1" ht="18.75" customHeight="1">
      <c r="A100" s="403" t="s">
        <v>185</v>
      </c>
      <c r="B100" s="73" t="s">
        <v>190</v>
      </c>
      <c r="C100" s="73" t="s">
        <v>190</v>
      </c>
      <c r="D100" s="51" t="s">
        <v>190</v>
      </c>
      <c r="E100" s="47"/>
      <c r="F100" s="48"/>
      <c r="G100" s="73" t="s">
        <v>190</v>
      </c>
      <c r="H100" s="51" t="s">
        <v>190</v>
      </c>
      <c r="I100" s="49"/>
      <c r="J100" s="51" t="s">
        <v>190</v>
      </c>
      <c r="K100" s="48"/>
      <c r="L100" s="73" t="s">
        <v>190</v>
      </c>
      <c r="M100" s="51" t="s">
        <v>190</v>
      </c>
      <c r="N100" s="47"/>
      <c r="O100" s="73" t="s">
        <v>190</v>
      </c>
      <c r="P100" s="51" t="s">
        <v>190</v>
      </c>
      <c r="Q100" s="52"/>
      <c r="R100" s="51" t="s">
        <v>190</v>
      </c>
      <c r="S100" s="47"/>
      <c r="T100" s="46" t="s">
        <v>190</v>
      </c>
      <c r="U100" s="51" t="s">
        <v>190</v>
      </c>
      <c r="V100" s="46" t="s">
        <v>190</v>
      </c>
      <c r="W100" s="51" t="s">
        <v>190</v>
      </c>
      <c r="X100" s="71"/>
      <c r="Y100" s="49"/>
      <c r="Z100" s="80"/>
      <c r="AA100" s="46" t="s">
        <v>190</v>
      </c>
      <c r="AB100" s="46" t="s">
        <v>190</v>
      </c>
      <c r="AC100" s="46" t="s">
        <v>190</v>
      </c>
      <c r="AD100" s="46" t="s">
        <v>190</v>
      </c>
      <c r="AE100" s="47"/>
      <c r="AF100" s="46" t="s">
        <v>190</v>
      </c>
      <c r="AG100" s="140"/>
      <c r="AH100" s="55">
        <f>'13MAY'!AH100-COUNTIF(B100:AF100,"REF")</f>
        <v>14</v>
      </c>
      <c r="AI100" s="117">
        <f>'13MAY'!AI100-COUNTIF(B100:AF100,"VAC")</f>
        <v>20</v>
      </c>
      <c r="AJ100" s="56"/>
      <c r="AK100" s="57"/>
    </row>
    <row r="101" spans="1:67" s="69" customFormat="1" ht="18.75" customHeight="1">
      <c r="A101" s="375"/>
      <c r="B101" s="77"/>
      <c r="C101" s="77"/>
      <c r="D101" s="58"/>
      <c r="E101" s="65"/>
      <c r="F101" s="60"/>
      <c r="G101" s="77"/>
      <c r="H101" s="58"/>
      <c r="I101" s="62"/>
      <c r="J101" s="58"/>
      <c r="K101" s="88"/>
      <c r="L101" s="77"/>
      <c r="M101" s="58"/>
      <c r="N101" s="60"/>
      <c r="O101" s="77"/>
      <c r="P101" s="58"/>
      <c r="Q101" s="64"/>
      <c r="R101" s="58"/>
      <c r="S101" s="60"/>
      <c r="T101" s="59"/>
      <c r="U101" s="58"/>
      <c r="V101" s="59"/>
      <c r="W101" s="58"/>
      <c r="X101" s="75"/>
      <c r="Y101" s="62"/>
      <c r="Z101" s="63"/>
      <c r="AA101" s="59"/>
      <c r="AB101" s="59"/>
      <c r="AC101" s="59"/>
      <c r="AD101" s="59"/>
      <c r="AE101" s="60"/>
      <c r="AF101" s="59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73" t="s">
        <v>190</v>
      </c>
      <c r="C102" s="48"/>
      <c r="D102" s="73" t="s">
        <v>190</v>
      </c>
      <c r="E102" s="73" t="s">
        <v>190</v>
      </c>
      <c r="F102" s="51" t="s">
        <v>190</v>
      </c>
      <c r="G102" s="48"/>
      <c r="H102" s="73" t="s">
        <v>190</v>
      </c>
      <c r="I102" s="49"/>
      <c r="J102" s="73" t="s">
        <v>190</v>
      </c>
      <c r="K102" s="51" t="s">
        <v>190</v>
      </c>
      <c r="L102" s="47"/>
      <c r="M102" s="73" t="s">
        <v>190</v>
      </c>
      <c r="N102" s="73" t="s">
        <v>190</v>
      </c>
      <c r="O102" s="51" t="s">
        <v>190</v>
      </c>
      <c r="P102" s="71"/>
      <c r="Q102" s="52"/>
      <c r="R102" s="82"/>
      <c r="S102" s="46" t="s">
        <v>190</v>
      </c>
      <c r="T102" s="51" t="s">
        <v>190</v>
      </c>
      <c r="U102" s="46" t="s">
        <v>190</v>
      </c>
      <c r="V102" s="51" t="s">
        <v>190</v>
      </c>
      <c r="W102" s="48"/>
      <c r="X102" s="51" t="s">
        <v>190</v>
      </c>
      <c r="Y102" s="49"/>
      <c r="Z102" s="46" t="s">
        <v>190</v>
      </c>
      <c r="AA102" s="46" t="s">
        <v>190</v>
      </c>
      <c r="AB102" s="46" t="s">
        <v>190</v>
      </c>
      <c r="AC102" s="48"/>
      <c r="AD102" s="47"/>
      <c r="AE102" s="46" t="s">
        <v>190</v>
      </c>
      <c r="AF102" s="46" t="s">
        <v>190</v>
      </c>
      <c r="AG102" s="78"/>
      <c r="AH102" s="55">
        <f>'13MAY'!AH102-COUNTIF(B102:AF102,"REF")</f>
        <v>12</v>
      </c>
      <c r="AI102" s="117">
        <f>'13MAY'!AI102-COUNTIF(B102:AF102,"VAC")</f>
        <v>16</v>
      </c>
      <c r="AJ102" s="56"/>
      <c r="AK102" s="57"/>
    </row>
    <row r="103" spans="1:67" s="69" customFormat="1" ht="18.75" customHeight="1" thickBot="1">
      <c r="A103" s="375"/>
      <c r="B103" s="77"/>
      <c r="C103" s="94"/>
      <c r="D103" s="77"/>
      <c r="E103" s="77"/>
      <c r="F103" s="58"/>
      <c r="G103" s="94"/>
      <c r="H103" s="77"/>
      <c r="I103" s="96"/>
      <c r="J103" s="77"/>
      <c r="K103" s="58"/>
      <c r="L103" s="94"/>
      <c r="M103" s="77"/>
      <c r="N103" s="77"/>
      <c r="O103" s="58"/>
      <c r="P103" s="97"/>
      <c r="Q103" s="98"/>
      <c r="R103" s="60"/>
      <c r="S103" s="59"/>
      <c r="T103" s="58"/>
      <c r="U103" s="59"/>
      <c r="V103" s="58"/>
      <c r="W103" s="100"/>
      <c r="X103" s="58"/>
      <c r="Y103" s="96"/>
      <c r="Z103" s="59"/>
      <c r="AA103" s="59"/>
      <c r="AB103" s="59"/>
      <c r="AC103" s="101"/>
      <c r="AD103" s="94"/>
      <c r="AE103" s="59"/>
      <c r="AF103" s="59"/>
      <c r="AG103" s="78"/>
      <c r="AH103" s="156"/>
      <c r="AI103" s="156"/>
      <c r="AJ103" s="68"/>
      <c r="AK103" s="129"/>
    </row>
    <row r="104" spans="1:67" s="69" customFormat="1" ht="18.75" customHeight="1">
      <c r="A104" s="402"/>
      <c r="B104" s="46"/>
      <c r="C104" s="46"/>
      <c r="D104" s="47"/>
      <c r="E104" s="46"/>
      <c r="F104" s="46"/>
      <c r="G104" s="46"/>
      <c r="H104" s="83"/>
      <c r="I104" s="78"/>
      <c r="J104" s="50"/>
      <c r="K104" s="46"/>
      <c r="L104" s="46"/>
      <c r="M104" s="46"/>
      <c r="N104" s="82"/>
      <c r="O104" s="46"/>
      <c r="P104" s="46"/>
      <c r="Q104" s="84"/>
      <c r="R104" s="46"/>
      <c r="S104" s="46"/>
      <c r="T104" s="82"/>
      <c r="U104" s="82"/>
      <c r="V104" s="46"/>
      <c r="W104" s="46"/>
      <c r="X104" s="46"/>
      <c r="Y104" s="78"/>
      <c r="Z104" s="46"/>
      <c r="AA104" s="47"/>
      <c r="AB104" s="46"/>
      <c r="AC104" s="46"/>
      <c r="AD104" s="46"/>
      <c r="AE104" s="46"/>
      <c r="AF104" s="85"/>
      <c r="AG104" s="78"/>
      <c r="AH104" s="229"/>
      <c r="AI104" s="230"/>
      <c r="AJ104" s="68"/>
      <c r="AK104" s="129"/>
    </row>
    <row r="105" spans="1:67" s="69" customFormat="1" ht="18.75" customHeight="1">
      <c r="A105" s="375"/>
      <c r="B105" s="59"/>
      <c r="C105" s="59"/>
      <c r="D105" s="60"/>
      <c r="E105" s="59"/>
      <c r="F105" s="59"/>
      <c r="G105" s="59"/>
      <c r="H105" s="61"/>
      <c r="I105" s="62"/>
      <c r="J105" s="63"/>
      <c r="K105" s="59"/>
      <c r="L105" s="59"/>
      <c r="M105" s="59"/>
      <c r="N105" s="60"/>
      <c r="O105" s="59"/>
      <c r="P105" s="59"/>
      <c r="Q105" s="64"/>
      <c r="R105" s="59"/>
      <c r="S105" s="59"/>
      <c r="T105" s="65"/>
      <c r="U105" s="60"/>
      <c r="V105" s="59"/>
      <c r="W105" s="59"/>
      <c r="X105" s="59"/>
      <c r="Y105" s="62"/>
      <c r="Z105" s="58"/>
      <c r="AA105" s="60"/>
      <c r="AB105" s="59"/>
      <c r="AC105" s="59"/>
      <c r="AD105" s="59"/>
      <c r="AE105" s="59"/>
      <c r="AF105" s="60"/>
      <c r="AG105" s="78"/>
      <c r="AH105" s="231"/>
      <c r="AI105" s="232"/>
      <c r="AJ105" s="68"/>
      <c r="AK105" s="129"/>
    </row>
    <row r="106" spans="1:67" s="69" customFormat="1" ht="18.75" customHeight="1">
      <c r="A106" s="402" t="s">
        <v>201</v>
      </c>
      <c r="B106" s="70"/>
      <c r="C106" s="51" t="s">
        <v>190</v>
      </c>
      <c r="D106" s="51" t="s">
        <v>190</v>
      </c>
      <c r="E106" s="51" t="s">
        <v>190</v>
      </c>
      <c r="F106" s="51" t="s">
        <v>190</v>
      </c>
      <c r="G106" s="83"/>
      <c r="H106" s="46" t="s">
        <v>190</v>
      </c>
      <c r="I106" s="49"/>
      <c r="J106" s="51" t="s">
        <v>190</v>
      </c>
      <c r="K106" s="51" t="s">
        <v>190</v>
      </c>
      <c r="L106" s="51" t="s">
        <v>190</v>
      </c>
      <c r="M106" s="48"/>
      <c r="N106" s="51" t="s">
        <v>190</v>
      </c>
      <c r="O106" s="51" t="s">
        <v>190</v>
      </c>
      <c r="P106" s="47"/>
      <c r="Q106" s="52"/>
      <c r="R106" s="72"/>
      <c r="S106" s="51" t="s">
        <v>190</v>
      </c>
      <c r="T106" s="51" t="s">
        <v>190</v>
      </c>
      <c r="U106" s="51" t="s">
        <v>190</v>
      </c>
      <c r="V106" s="48"/>
      <c r="W106" s="51" t="s">
        <v>190</v>
      </c>
      <c r="X106" s="51" t="s">
        <v>190</v>
      </c>
      <c r="Y106" s="49"/>
      <c r="Z106" s="51" t="s">
        <v>190</v>
      </c>
      <c r="AA106" s="51" t="s">
        <v>190</v>
      </c>
      <c r="AB106" s="47"/>
      <c r="AC106" s="47"/>
      <c r="AD106" s="51" t="s">
        <v>190</v>
      </c>
      <c r="AE106" s="51" t="s">
        <v>190</v>
      </c>
      <c r="AF106" s="51" t="s">
        <v>190</v>
      </c>
      <c r="AG106" s="78"/>
      <c r="AH106" s="229"/>
      <c r="AI106" s="230"/>
      <c r="AJ106" s="56"/>
      <c r="AK106" s="147"/>
    </row>
    <row r="107" spans="1:67" s="69" customFormat="1" ht="18.75" customHeight="1">
      <c r="A107" s="375"/>
      <c r="B107" s="74"/>
      <c r="C107" s="58"/>
      <c r="D107" s="58"/>
      <c r="E107" s="58"/>
      <c r="F107" s="58"/>
      <c r="G107" s="60"/>
      <c r="H107" s="59"/>
      <c r="I107" s="62"/>
      <c r="J107" s="58"/>
      <c r="K107" s="58"/>
      <c r="L107" s="58"/>
      <c r="M107" s="61"/>
      <c r="N107" s="58"/>
      <c r="O107" s="58"/>
      <c r="P107" s="60"/>
      <c r="Q107" s="64"/>
      <c r="R107" s="76"/>
      <c r="S107" s="58"/>
      <c r="T107" s="58"/>
      <c r="U107" s="58"/>
      <c r="V107" s="61"/>
      <c r="W107" s="58"/>
      <c r="X107" s="58"/>
      <c r="Y107" s="62"/>
      <c r="Z107" s="58"/>
      <c r="AA107" s="58"/>
      <c r="AB107" s="60"/>
      <c r="AC107" s="60"/>
      <c r="AD107" s="58"/>
      <c r="AE107" s="58"/>
      <c r="AF107" s="58"/>
      <c r="AG107" s="78"/>
      <c r="AH107" s="231"/>
      <c r="AI107" s="232"/>
      <c r="AJ107" s="68"/>
      <c r="AK107" s="129"/>
    </row>
    <row r="108" spans="1:67" s="69" customFormat="1" ht="18.75" customHeight="1">
      <c r="A108" s="391" t="s">
        <v>275</v>
      </c>
      <c r="B108" s="121"/>
      <c r="C108" s="121"/>
      <c r="D108" s="82"/>
      <c r="E108" s="48"/>
      <c r="F108" s="121"/>
      <c r="G108" s="121"/>
      <c r="H108" s="121"/>
      <c r="I108" s="198"/>
      <c r="J108" s="121"/>
      <c r="K108" s="48"/>
      <c r="L108" s="121"/>
      <c r="M108" s="121"/>
      <c r="N108" s="121"/>
      <c r="O108" s="106"/>
      <c r="P108" s="121"/>
      <c r="Q108" s="194"/>
      <c r="R108" s="121"/>
      <c r="S108" s="121"/>
      <c r="T108" s="48"/>
      <c r="U108" s="121"/>
      <c r="V108" s="121"/>
      <c r="W108" s="121"/>
      <c r="X108" s="47"/>
      <c r="Y108" s="78"/>
      <c r="Z108" s="46"/>
      <c r="AA108" s="46"/>
      <c r="AB108" s="46"/>
      <c r="AC108" s="80"/>
      <c r="AD108" s="47"/>
      <c r="AE108" s="46"/>
      <c r="AF108" s="46"/>
      <c r="AG108" s="78"/>
      <c r="AH108" s="55">
        <f>'13MAY'!AH106-COUNTIF(B108:AF108,"REF")</f>
        <v>0</v>
      </c>
      <c r="AI108" s="116">
        <f>'13MAY'!AI106-COUNTIF(B108:AF108,"VAC")</f>
        <v>0</v>
      </c>
      <c r="AJ108" s="56"/>
      <c r="AK108" s="147"/>
    </row>
    <row r="109" spans="1:67" s="69" customFormat="1" ht="18.75" customHeight="1">
      <c r="A109" s="381"/>
      <c r="B109" s="122"/>
      <c r="C109" s="122"/>
      <c r="D109" s="60"/>
      <c r="E109" s="60"/>
      <c r="F109" s="122"/>
      <c r="G109" s="122"/>
      <c r="H109" s="122"/>
      <c r="I109" s="193"/>
      <c r="J109" s="122"/>
      <c r="K109" s="61"/>
      <c r="L109" s="122"/>
      <c r="M109" s="122"/>
      <c r="N109" s="122"/>
      <c r="O109" s="67"/>
      <c r="P109" s="122"/>
      <c r="Q109" s="195"/>
      <c r="R109" s="122"/>
      <c r="S109" s="122"/>
      <c r="T109" s="81"/>
      <c r="U109" s="122"/>
      <c r="V109" s="122"/>
      <c r="W109" s="122"/>
      <c r="X109" s="75"/>
      <c r="Y109" s="62"/>
      <c r="Z109" s="59"/>
      <c r="AA109" s="59"/>
      <c r="AB109" s="59"/>
      <c r="AC109" s="63"/>
      <c r="AD109" s="60"/>
      <c r="AE109" s="59"/>
      <c r="AF109" s="59"/>
      <c r="AG109" s="78"/>
      <c r="AH109" s="154"/>
      <c r="AI109" s="154"/>
      <c r="AJ109" s="68"/>
      <c r="AK109" s="129"/>
    </row>
    <row r="110" spans="1:67" ht="18.75" customHeight="1">
      <c r="A110" s="394" t="s">
        <v>205</v>
      </c>
      <c r="B110" s="73" t="s">
        <v>190</v>
      </c>
      <c r="C110" s="51" t="s">
        <v>190</v>
      </c>
      <c r="D110" s="47"/>
      <c r="E110" s="48"/>
      <c r="F110" s="73" t="s">
        <v>190</v>
      </c>
      <c r="G110" s="73" t="s">
        <v>190</v>
      </c>
      <c r="H110" s="51" t="s">
        <v>190</v>
      </c>
      <c r="I110" s="49"/>
      <c r="J110" s="73" t="s">
        <v>190</v>
      </c>
      <c r="K110" s="51" t="s">
        <v>190</v>
      </c>
      <c r="L110" s="47"/>
      <c r="M110" s="48"/>
      <c r="N110" s="51" t="s">
        <v>190</v>
      </c>
      <c r="O110" s="51" t="s">
        <v>190</v>
      </c>
      <c r="P110" s="51" t="s">
        <v>190</v>
      </c>
      <c r="Q110" s="52"/>
      <c r="R110" s="46" t="s">
        <v>190</v>
      </c>
      <c r="S110" s="51" t="s">
        <v>190</v>
      </c>
      <c r="T110" s="47"/>
      <c r="U110" s="48"/>
      <c r="V110" s="46" t="s">
        <v>190</v>
      </c>
      <c r="W110" s="46" t="s">
        <v>190</v>
      </c>
      <c r="X110" s="51" t="s">
        <v>190</v>
      </c>
      <c r="Y110" s="49"/>
      <c r="Z110" s="46" t="s">
        <v>190</v>
      </c>
      <c r="AA110" s="46" t="s">
        <v>190</v>
      </c>
      <c r="AB110" s="47"/>
      <c r="AC110" s="48"/>
      <c r="AD110" s="46" t="s">
        <v>190</v>
      </c>
      <c r="AE110" s="46" t="s">
        <v>190</v>
      </c>
      <c r="AF110" s="46" t="s">
        <v>190</v>
      </c>
      <c r="AG110" s="109"/>
      <c r="AH110" s="55">
        <f>'13MAY'!AH108-COUNTIF(B110:AF110,"REF")</f>
        <v>8</v>
      </c>
      <c r="AI110" s="117">
        <f>'13MAY'!AI108-COUNTIF(B110:AF110,"VAC")</f>
        <v>21</v>
      </c>
      <c r="AJ110" s="56"/>
      <c r="AK110" s="147"/>
    </row>
    <row r="111" spans="1:67" s="111" customFormat="1" ht="18.75" customHeight="1" thickBot="1">
      <c r="A111" s="395"/>
      <c r="B111" s="77"/>
      <c r="C111" s="58"/>
      <c r="D111" s="163"/>
      <c r="E111" s="163"/>
      <c r="F111" s="77"/>
      <c r="G111" s="77"/>
      <c r="H111" s="58"/>
      <c r="I111" s="164"/>
      <c r="J111" s="77"/>
      <c r="K111" s="58"/>
      <c r="L111" s="163"/>
      <c r="M111" s="163"/>
      <c r="N111" s="58"/>
      <c r="O111" s="58"/>
      <c r="P111" s="58"/>
      <c r="Q111" s="165"/>
      <c r="R111" s="59"/>
      <c r="S111" s="58"/>
      <c r="T111" s="163"/>
      <c r="U111" s="163"/>
      <c r="V111" s="59"/>
      <c r="W111" s="59"/>
      <c r="X111" s="58"/>
      <c r="Y111" s="164"/>
      <c r="Z111" s="59"/>
      <c r="AA111" s="59"/>
      <c r="AB111" s="163"/>
      <c r="AC111" s="163"/>
      <c r="AD111" s="59"/>
      <c r="AE111" s="59"/>
      <c r="AF111" s="59"/>
      <c r="AG111" s="164"/>
      <c r="AH111" s="166"/>
      <c r="AI111" s="166"/>
      <c r="AJ111" s="114"/>
      <c r="AK111" s="12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</row>
    <row r="112" spans="1:67" s="69" customFormat="1" ht="18.75" customHeight="1" thickTop="1">
      <c r="A112" s="376" t="s">
        <v>206</v>
      </c>
      <c r="B112" s="73" t="s">
        <v>190</v>
      </c>
      <c r="C112" s="51" t="s">
        <v>190</v>
      </c>
      <c r="D112" s="47"/>
      <c r="E112" s="82"/>
      <c r="F112" s="73" t="s">
        <v>190</v>
      </c>
      <c r="G112" s="51" t="s">
        <v>190</v>
      </c>
      <c r="H112" s="51" t="s">
        <v>190</v>
      </c>
      <c r="I112" s="78"/>
      <c r="J112" s="51" t="s">
        <v>190</v>
      </c>
      <c r="K112" s="82"/>
      <c r="L112" s="73" t="s">
        <v>190</v>
      </c>
      <c r="M112" s="51" t="s">
        <v>190</v>
      </c>
      <c r="N112" s="73" t="s">
        <v>190</v>
      </c>
      <c r="O112" s="51" t="s">
        <v>190</v>
      </c>
      <c r="P112" s="82"/>
      <c r="Q112" s="79"/>
      <c r="R112" s="46" t="s">
        <v>190</v>
      </c>
      <c r="S112" s="51" t="s">
        <v>190</v>
      </c>
      <c r="T112" s="47"/>
      <c r="U112" s="46" t="s">
        <v>190</v>
      </c>
      <c r="V112" s="46" t="s">
        <v>190</v>
      </c>
      <c r="W112" s="51" t="s">
        <v>190</v>
      </c>
      <c r="X112" s="71"/>
      <c r="Y112" s="78"/>
      <c r="Z112" s="80"/>
      <c r="AA112" s="46" t="s">
        <v>190</v>
      </c>
      <c r="AB112" s="46" t="s">
        <v>190</v>
      </c>
      <c r="AC112" s="51" t="s">
        <v>190</v>
      </c>
      <c r="AD112" s="47"/>
      <c r="AE112" s="46" t="s">
        <v>190</v>
      </c>
      <c r="AF112" s="46" t="s">
        <v>190</v>
      </c>
      <c r="AG112" s="113"/>
      <c r="AH112" s="55">
        <f>'13MAY'!AH110-COUNTIF(B112:AF112,"REF")</f>
        <v>8</v>
      </c>
      <c r="AI112" s="117">
        <f>'13MAY'!AI110-COUNTIF(B112:AF112,"VAC")</f>
        <v>34</v>
      </c>
      <c r="AJ112" s="56"/>
      <c r="AK112" s="147"/>
    </row>
    <row r="113" spans="1:37" s="69" customFormat="1" ht="18.75" customHeight="1">
      <c r="A113" s="375"/>
      <c r="B113" s="77"/>
      <c r="C113" s="58"/>
      <c r="D113" s="60"/>
      <c r="E113" s="60"/>
      <c r="F113" s="77"/>
      <c r="G113" s="58"/>
      <c r="H113" s="58"/>
      <c r="I113" s="62"/>
      <c r="J113" s="58"/>
      <c r="K113" s="60"/>
      <c r="L113" s="77"/>
      <c r="M113" s="58"/>
      <c r="N113" s="77"/>
      <c r="O113" s="58"/>
      <c r="P113" s="60"/>
      <c r="Q113" s="64"/>
      <c r="R113" s="59"/>
      <c r="S113" s="58"/>
      <c r="T113" s="81"/>
      <c r="U113" s="59"/>
      <c r="V113" s="59"/>
      <c r="W113" s="58"/>
      <c r="X113" s="75"/>
      <c r="Y113" s="62"/>
      <c r="Z113" s="63"/>
      <c r="AA113" s="59"/>
      <c r="AB113" s="58"/>
      <c r="AC113" s="58"/>
      <c r="AD113" s="60"/>
      <c r="AE113" s="58"/>
      <c r="AF113" s="59"/>
      <c r="AG113" s="62"/>
      <c r="AH113" s="154"/>
      <c r="AI113" s="154"/>
      <c r="AJ113" s="68"/>
      <c r="AK113" s="129"/>
    </row>
    <row r="114" spans="1:37" s="69" customFormat="1" ht="18.75" customHeight="1">
      <c r="A114" s="376" t="s">
        <v>208</v>
      </c>
      <c r="B114" s="70"/>
      <c r="C114" s="73" t="s">
        <v>190</v>
      </c>
      <c r="D114" s="73" t="s">
        <v>190</v>
      </c>
      <c r="E114" s="51" t="s">
        <v>190</v>
      </c>
      <c r="F114" s="82"/>
      <c r="G114" s="73" t="s">
        <v>190</v>
      </c>
      <c r="H114" s="51" t="s">
        <v>190</v>
      </c>
      <c r="I114" s="78"/>
      <c r="J114" s="73" t="s">
        <v>190</v>
      </c>
      <c r="K114" s="51" t="s">
        <v>190</v>
      </c>
      <c r="L114" s="82"/>
      <c r="M114" s="48"/>
      <c r="N114" s="73" t="s">
        <v>190</v>
      </c>
      <c r="O114" s="73" t="s">
        <v>190</v>
      </c>
      <c r="P114" s="51" t="s">
        <v>190</v>
      </c>
      <c r="Q114" s="84"/>
      <c r="R114" s="51" t="s">
        <v>190</v>
      </c>
      <c r="S114" s="82"/>
      <c r="T114" s="46" t="s">
        <v>190</v>
      </c>
      <c r="U114" s="46" t="s">
        <v>190</v>
      </c>
      <c r="V114" s="51" t="s">
        <v>190</v>
      </c>
      <c r="W114" s="48"/>
      <c r="X114" s="51" t="s">
        <v>190</v>
      </c>
      <c r="Y114" s="78"/>
      <c r="Z114" s="46" t="s">
        <v>190</v>
      </c>
      <c r="AA114" s="51" t="s">
        <v>190</v>
      </c>
      <c r="AB114" s="82"/>
      <c r="AC114" s="46" t="s">
        <v>190</v>
      </c>
      <c r="AD114" s="46" t="s">
        <v>190</v>
      </c>
      <c r="AE114" s="46" t="s">
        <v>190</v>
      </c>
      <c r="AF114" s="85"/>
      <c r="AG114" s="49"/>
      <c r="AH114" s="55">
        <f>'13MAY'!AH112-COUNTIF(B114:AF114,"REF")</f>
        <v>8</v>
      </c>
      <c r="AI114" s="117">
        <f>'13MAY'!AI112-COUNTIF(B114:AF114,"VAC")</f>
        <v>26.5</v>
      </c>
      <c r="AJ114" s="56"/>
      <c r="AK114" s="147"/>
    </row>
    <row r="115" spans="1:37" s="69" customFormat="1" ht="18.75" customHeight="1" thickBot="1">
      <c r="A115" s="375"/>
      <c r="B115" s="74"/>
      <c r="C115" s="77"/>
      <c r="D115" s="77"/>
      <c r="E115" s="58"/>
      <c r="F115" s="60"/>
      <c r="G115" s="77"/>
      <c r="H115" s="58"/>
      <c r="I115" s="62"/>
      <c r="J115" s="77"/>
      <c r="K115" s="58"/>
      <c r="L115" s="60"/>
      <c r="M115" s="61"/>
      <c r="N115" s="77"/>
      <c r="O115" s="77"/>
      <c r="P115" s="58"/>
      <c r="Q115" s="64"/>
      <c r="R115" s="58"/>
      <c r="S115" s="60"/>
      <c r="T115" s="59"/>
      <c r="U115" s="59"/>
      <c r="V115" s="58"/>
      <c r="W115" s="61"/>
      <c r="X115" s="58"/>
      <c r="Y115" s="62"/>
      <c r="Z115" s="161"/>
      <c r="AA115" s="58"/>
      <c r="AB115" s="60"/>
      <c r="AC115" s="58"/>
      <c r="AD115" s="58"/>
      <c r="AE115" s="59"/>
      <c r="AF115" s="60"/>
      <c r="AG115" s="78"/>
      <c r="AH115" s="154"/>
      <c r="AI115" s="154"/>
      <c r="AJ115" s="68"/>
      <c r="AK115" s="129"/>
    </row>
    <row r="116" spans="1:37" s="69" customFormat="1" ht="18.75" customHeight="1" thickTop="1">
      <c r="A116" s="390" t="s">
        <v>214</v>
      </c>
      <c r="B116" s="73" t="s">
        <v>190</v>
      </c>
      <c r="C116" s="51" t="s">
        <v>190</v>
      </c>
      <c r="D116" s="48"/>
      <c r="E116" s="73" t="s">
        <v>190</v>
      </c>
      <c r="F116" s="51" t="s">
        <v>190</v>
      </c>
      <c r="G116" s="83"/>
      <c r="H116" s="73" t="s">
        <v>190</v>
      </c>
      <c r="I116" s="49"/>
      <c r="J116" s="73" t="s">
        <v>190</v>
      </c>
      <c r="K116" s="51" t="s">
        <v>190</v>
      </c>
      <c r="L116" s="48"/>
      <c r="M116" s="82"/>
      <c r="N116" s="73" t="s">
        <v>190</v>
      </c>
      <c r="O116" s="73" t="s">
        <v>190</v>
      </c>
      <c r="P116" s="51" t="s">
        <v>190</v>
      </c>
      <c r="Q116" s="52"/>
      <c r="R116" s="46" t="s">
        <v>190</v>
      </c>
      <c r="S116" s="51" t="s">
        <v>190</v>
      </c>
      <c r="T116" s="48"/>
      <c r="U116" s="46" t="s">
        <v>190</v>
      </c>
      <c r="V116" s="51" t="s">
        <v>190</v>
      </c>
      <c r="W116" s="82"/>
      <c r="X116" s="51" t="s">
        <v>190</v>
      </c>
      <c r="Y116" s="49"/>
      <c r="Z116" s="46" t="s">
        <v>190</v>
      </c>
      <c r="AA116" s="46" t="s">
        <v>190</v>
      </c>
      <c r="AB116" s="48"/>
      <c r="AC116" s="48"/>
      <c r="AD116" s="46" t="s">
        <v>190</v>
      </c>
      <c r="AE116" s="46" t="s">
        <v>190</v>
      </c>
      <c r="AF116" s="46" t="s">
        <v>190</v>
      </c>
      <c r="AG116" s="49"/>
      <c r="AH116" s="55"/>
      <c r="AI116" s="117"/>
      <c r="AJ116" s="56"/>
      <c r="AK116" s="147"/>
    </row>
    <row r="117" spans="1:37" s="69" customFormat="1" ht="18.75" customHeight="1" thickBot="1">
      <c r="A117" s="381"/>
      <c r="B117" s="77"/>
      <c r="C117" s="58"/>
      <c r="D117" s="61"/>
      <c r="E117" s="77"/>
      <c r="F117" s="58"/>
      <c r="G117" s="60"/>
      <c r="H117" s="77"/>
      <c r="I117" s="62"/>
      <c r="J117" s="77"/>
      <c r="K117" s="58"/>
      <c r="L117" s="61"/>
      <c r="M117" s="60"/>
      <c r="N117" s="77"/>
      <c r="O117" s="77"/>
      <c r="P117" s="58"/>
      <c r="Q117" s="64"/>
      <c r="R117" s="59"/>
      <c r="S117" s="58"/>
      <c r="T117" s="61"/>
      <c r="U117" s="59"/>
      <c r="V117" s="58"/>
      <c r="W117" s="60"/>
      <c r="X117" s="58"/>
      <c r="Y117" s="62"/>
      <c r="Z117" s="59"/>
      <c r="AA117" s="59"/>
      <c r="AB117" s="61"/>
      <c r="AC117" s="61"/>
      <c r="AD117" s="59"/>
      <c r="AE117" s="59"/>
      <c r="AF117" s="59"/>
      <c r="AG117" s="62"/>
      <c r="AH117" s="154"/>
      <c r="AI117" s="154"/>
      <c r="AJ117" s="68"/>
      <c r="AK117" s="129"/>
    </row>
    <row r="118" spans="1:37" s="37" customFormat="1" ht="18.75" customHeight="1" thickTop="1" thickBot="1">
      <c r="A118" s="168"/>
      <c r="B118" s="29">
        <v>10</v>
      </c>
      <c r="C118" s="29">
        <v>11</v>
      </c>
      <c r="D118" s="29">
        <v>12</v>
      </c>
      <c r="E118" s="29">
        <v>13</v>
      </c>
      <c r="F118" s="29">
        <v>14</v>
      </c>
      <c r="G118" s="29">
        <v>15</v>
      </c>
      <c r="H118" s="29">
        <v>16</v>
      </c>
      <c r="I118" s="170"/>
      <c r="J118" s="30" t="s">
        <v>44</v>
      </c>
      <c r="K118" s="31" t="s">
        <v>176</v>
      </c>
      <c r="L118" s="30" t="s">
        <v>232</v>
      </c>
      <c r="M118" s="31" t="s">
        <v>18</v>
      </c>
      <c r="N118" s="30" t="s">
        <v>19</v>
      </c>
      <c r="O118" s="31" t="s">
        <v>20</v>
      </c>
      <c r="P118" s="30" t="s">
        <v>21</v>
      </c>
      <c r="Q118" s="170"/>
      <c r="R118" s="32">
        <v>24</v>
      </c>
      <c r="S118" s="33">
        <v>25</v>
      </c>
      <c r="T118" s="32">
        <v>26</v>
      </c>
      <c r="U118" s="33">
        <v>27</v>
      </c>
      <c r="V118" s="32">
        <v>28</v>
      </c>
      <c r="W118" s="33">
        <v>29</v>
      </c>
      <c r="X118" s="32">
        <v>30</v>
      </c>
      <c r="Y118" s="170"/>
      <c r="Z118" s="34">
        <v>1</v>
      </c>
      <c r="AA118" s="32">
        <v>2</v>
      </c>
      <c r="AB118" s="34">
        <v>3</v>
      </c>
      <c r="AC118" s="32">
        <v>4</v>
      </c>
      <c r="AD118" s="34">
        <v>5</v>
      </c>
      <c r="AE118" s="32">
        <v>6</v>
      </c>
      <c r="AF118" s="34">
        <v>7</v>
      </c>
      <c r="AG118" s="167"/>
      <c r="AH118" s="142"/>
      <c r="AI118" s="142"/>
      <c r="AJ118" s="35"/>
      <c r="AK118" s="36"/>
    </row>
    <row r="119" spans="1:37" ht="18.75" customHeight="1">
      <c r="A119" s="137"/>
      <c r="B119" s="150">
        <f t="shared" ref="B119:H119" si="0">COUNTIF(B6:B117,"欠")</f>
        <v>33</v>
      </c>
      <c r="C119" s="150">
        <f t="shared" si="0"/>
        <v>38</v>
      </c>
      <c r="D119" s="150">
        <f t="shared" si="0"/>
        <v>34</v>
      </c>
      <c r="E119" s="150">
        <f t="shared" si="0"/>
        <v>36</v>
      </c>
      <c r="F119" s="150">
        <f t="shared" si="0"/>
        <v>36</v>
      </c>
      <c r="G119" s="150">
        <f t="shared" si="0"/>
        <v>34</v>
      </c>
      <c r="H119" s="150">
        <f t="shared" si="0"/>
        <v>37</v>
      </c>
      <c r="I119" s="150"/>
      <c r="J119" s="150">
        <f t="shared" ref="J119:P119" si="1">COUNTIF(J6:J117,"欠")</f>
        <v>38</v>
      </c>
      <c r="K119" s="150">
        <f t="shared" si="1"/>
        <v>37</v>
      </c>
      <c r="L119" s="150">
        <f t="shared" si="1"/>
        <v>31</v>
      </c>
      <c r="M119" s="150">
        <f t="shared" si="1"/>
        <v>34</v>
      </c>
      <c r="N119" s="150">
        <f t="shared" si="1"/>
        <v>37</v>
      </c>
      <c r="O119" s="150">
        <f t="shared" si="1"/>
        <v>37</v>
      </c>
      <c r="P119" s="150">
        <f t="shared" si="1"/>
        <v>34</v>
      </c>
      <c r="Q119" s="150"/>
      <c r="R119" s="150">
        <f t="shared" ref="R119:X119" si="2">COUNTIF(R6:R117,"欠")</f>
        <v>33</v>
      </c>
      <c r="S119" s="150">
        <f t="shared" si="2"/>
        <v>38</v>
      </c>
      <c r="T119" s="150">
        <f t="shared" si="2"/>
        <v>33</v>
      </c>
      <c r="U119" s="150">
        <f t="shared" si="2"/>
        <v>35</v>
      </c>
      <c r="V119" s="150">
        <f t="shared" si="2"/>
        <v>34</v>
      </c>
      <c r="W119" s="150">
        <f t="shared" si="2"/>
        <v>34</v>
      </c>
      <c r="X119" s="150">
        <f t="shared" si="2"/>
        <v>35</v>
      </c>
      <c r="Y119" s="150"/>
      <c r="Z119" s="150">
        <f t="shared" ref="Z119:AF119" si="3">COUNTIF(Z6:Z117,"欠")</f>
        <v>36</v>
      </c>
      <c r="AA119" s="150">
        <f t="shared" si="3"/>
        <v>38</v>
      </c>
      <c r="AB119" s="150">
        <f t="shared" si="3"/>
        <v>30</v>
      </c>
      <c r="AC119" s="150">
        <f t="shared" si="3"/>
        <v>32</v>
      </c>
      <c r="AD119" s="150">
        <f t="shared" si="3"/>
        <v>33</v>
      </c>
      <c r="AE119" s="150">
        <f t="shared" si="3"/>
        <v>38</v>
      </c>
      <c r="AF119" s="150">
        <f t="shared" si="3"/>
        <v>36</v>
      </c>
      <c r="AG119" s="119"/>
      <c r="AH119" s="157"/>
    </row>
    <row r="120" spans="1:37" ht="18.75" customHeight="1">
      <c r="A120" s="137"/>
      <c r="B120" s="150">
        <f t="shared" ref="B120:H120" si="4">B119-6</f>
        <v>27</v>
      </c>
      <c r="C120" s="150">
        <f t="shared" si="4"/>
        <v>32</v>
      </c>
      <c r="D120" s="150">
        <f t="shared" si="4"/>
        <v>28</v>
      </c>
      <c r="E120" s="150">
        <f t="shared" si="4"/>
        <v>30</v>
      </c>
      <c r="F120" s="150">
        <f t="shared" si="4"/>
        <v>30</v>
      </c>
      <c r="G120" s="150">
        <f t="shared" si="4"/>
        <v>28</v>
      </c>
      <c r="H120" s="150">
        <f t="shared" si="4"/>
        <v>31</v>
      </c>
      <c r="I120" s="150"/>
      <c r="J120" s="150">
        <f t="shared" ref="J120:P120" si="5">J119-6</f>
        <v>32</v>
      </c>
      <c r="K120" s="150">
        <f t="shared" si="5"/>
        <v>31</v>
      </c>
      <c r="L120" s="150">
        <f t="shared" si="5"/>
        <v>25</v>
      </c>
      <c r="M120" s="150">
        <f t="shared" si="5"/>
        <v>28</v>
      </c>
      <c r="N120" s="150">
        <f t="shared" si="5"/>
        <v>31</v>
      </c>
      <c r="O120" s="150">
        <f t="shared" si="5"/>
        <v>31</v>
      </c>
      <c r="P120" s="150">
        <f t="shared" si="5"/>
        <v>28</v>
      </c>
      <c r="Q120" s="150"/>
      <c r="R120" s="150">
        <f t="shared" ref="R120:X120" si="6">R119-6</f>
        <v>27</v>
      </c>
      <c r="S120" s="150">
        <f t="shared" si="6"/>
        <v>32</v>
      </c>
      <c r="T120" s="150">
        <f t="shared" si="6"/>
        <v>27</v>
      </c>
      <c r="U120" s="150">
        <f t="shared" si="6"/>
        <v>29</v>
      </c>
      <c r="V120" s="150">
        <f t="shared" si="6"/>
        <v>28</v>
      </c>
      <c r="W120" s="150">
        <f t="shared" si="6"/>
        <v>28</v>
      </c>
      <c r="X120" s="150">
        <f t="shared" si="6"/>
        <v>29</v>
      </c>
      <c r="Y120" s="150"/>
      <c r="Z120" s="150">
        <f t="shared" ref="Z120:AF120" si="7">Z119-6</f>
        <v>30</v>
      </c>
      <c r="AA120" s="150">
        <f t="shared" si="7"/>
        <v>32</v>
      </c>
      <c r="AB120" s="150">
        <f t="shared" si="7"/>
        <v>24</v>
      </c>
      <c r="AC120" s="150">
        <f t="shared" si="7"/>
        <v>26</v>
      </c>
      <c r="AD120" s="150">
        <f t="shared" si="7"/>
        <v>27</v>
      </c>
      <c r="AE120" s="150">
        <f t="shared" si="7"/>
        <v>32</v>
      </c>
      <c r="AF120" s="150">
        <f t="shared" si="7"/>
        <v>30</v>
      </c>
      <c r="AG120" s="119"/>
      <c r="AH120" s="157"/>
    </row>
    <row r="121" spans="1:37" ht="33" customHeight="1">
      <c r="B121" s="189" t="s">
        <v>217</v>
      </c>
      <c r="C121" s="189" t="s">
        <v>218</v>
      </c>
      <c r="D121" s="189" t="s">
        <v>217</v>
      </c>
      <c r="E121" s="189" t="s">
        <v>219</v>
      </c>
      <c r="F121" s="189" t="s">
        <v>219</v>
      </c>
      <c r="G121" s="189" t="s">
        <v>217</v>
      </c>
      <c r="H121" s="189" t="s">
        <v>219</v>
      </c>
      <c r="J121" s="187" t="s">
        <v>219</v>
      </c>
      <c r="K121" s="187" t="s">
        <v>219</v>
      </c>
      <c r="L121" s="186" t="s">
        <v>219</v>
      </c>
      <c r="M121" s="186" t="s">
        <v>219</v>
      </c>
      <c r="N121" s="186" t="s">
        <v>219</v>
      </c>
      <c r="O121" s="186" t="s">
        <v>219</v>
      </c>
      <c r="P121" s="186" t="s">
        <v>217</v>
      </c>
      <c r="R121" s="187" t="s">
        <v>217</v>
      </c>
      <c r="S121" s="187" t="s">
        <v>219</v>
      </c>
      <c r="T121" s="186" t="s">
        <v>217</v>
      </c>
      <c r="U121" s="186" t="s">
        <v>216</v>
      </c>
      <c r="V121" s="186" t="s">
        <v>219</v>
      </c>
      <c r="W121" s="186" t="s">
        <v>218</v>
      </c>
      <c r="X121" s="186" t="s">
        <v>216</v>
      </c>
      <c r="Z121" s="187"/>
      <c r="AA121" s="187"/>
      <c r="AB121" s="186"/>
      <c r="AC121" s="186"/>
      <c r="AD121" s="186"/>
      <c r="AE121" s="186"/>
      <c r="AF121" s="186"/>
    </row>
    <row r="122" spans="1:37" ht="33" customHeight="1">
      <c r="B122" s="186" t="s">
        <v>221</v>
      </c>
      <c r="C122" s="186" t="s">
        <v>223</v>
      </c>
      <c r="D122" s="186" t="s">
        <v>221</v>
      </c>
      <c r="E122" s="186" t="s">
        <v>222</v>
      </c>
      <c r="F122" s="186" t="s">
        <v>223</v>
      </c>
      <c r="G122" s="186" t="s">
        <v>86</v>
      </c>
      <c r="H122" s="186" t="s">
        <v>222</v>
      </c>
      <c r="J122" s="186" t="s">
        <v>86</v>
      </c>
      <c r="K122" s="186" t="s">
        <v>223</v>
      </c>
      <c r="L122" s="186" t="s">
        <v>221</v>
      </c>
      <c r="M122" s="186" t="s">
        <v>222</v>
      </c>
      <c r="N122" s="186" t="s">
        <v>223</v>
      </c>
      <c r="O122" s="186" t="s">
        <v>86</v>
      </c>
      <c r="P122" s="186" t="s">
        <v>222</v>
      </c>
      <c r="R122" s="186" t="s">
        <v>86</v>
      </c>
      <c r="S122" s="186" t="s">
        <v>223</v>
      </c>
      <c r="T122" s="186" t="s">
        <v>223</v>
      </c>
      <c r="U122" s="186" t="s">
        <v>222</v>
      </c>
      <c r="V122" s="186" t="s">
        <v>86</v>
      </c>
      <c r="W122" s="186" t="s">
        <v>86</v>
      </c>
      <c r="X122" s="186" t="s">
        <v>222</v>
      </c>
      <c r="Z122" s="186" t="s">
        <v>86</v>
      </c>
      <c r="AA122" s="186" t="s">
        <v>223</v>
      </c>
      <c r="AB122" s="186" t="s">
        <v>223</v>
      </c>
      <c r="AC122" s="186" t="s">
        <v>222</v>
      </c>
      <c r="AD122" s="186" t="s">
        <v>86</v>
      </c>
      <c r="AE122" s="186" t="s">
        <v>86</v>
      </c>
      <c r="AF122" s="186" t="s">
        <v>222</v>
      </c>
    </row>
    <row r="123" spans="1:37" ht="33" customHeight="1">
      <c r="A123" s="188" t="s">
        <v>224</v>
      </c>
      <c r="B123" s="189" t="s">
        <v>226</v>
      </c>
      <c r="C123" s="189" t="s">
        <v>226</v>
      </c>
      <c r="D123" s="189" t="s">
        <v>226</v>
      </c>
      <c r="E123" s="189" t="s">
        <v>226</v>
      </c>
      <c r="F123" s="189" t="s">
        <v>226</v>
      </c>
      <c r="G123" s="189" t="s">
        <v>226</v>
      </c>
      <c r="H123" s="189" t="s">
        <v>226</v>
      </c>
      <c r="J123" s="189" t="s">
        <v>226</v>
      </c>
      <c r="K123" s="189" t="s">
        <v>226</v>
      </c>
      <c r="L123" s="189" t="s">
        <v>226</v>
      </c>
      <c r="M123" s="189" t="s">
        <v>226</v>
      </c>
      <c r="N123" s="189" t="s">
        <v>226</v>
      </c>
      <c r="O123" s="189" t="s">
        <v>226</v>
      </c>
      <c r="P123" s="189" t="s">
        <v>226</v>
      </c>
      <c r="R123" s="189" t="s">
        <v>226</v>
      </c>
      <c r="S123" s="189" t="s">
        <v>226</v>
      </c>
      <c r="T123" s="189" t="s">
        <v>226</v>
      </c>
      <c r="U123" s="189" t="s">
        <v>226</v>
      </c>
      <c r="V123" s="189" t="s">
        <v>226</v>
      </c>
      <c r="W123" s="189" t="s">
        <v>226</v>
      </c>
      <c r="X123" s="189" t="s">
        <v>226</v>
      </c>
      <c r="Z123" s="189" t="s">
        <v>226</v>
      </c>
      <c r="AA123" s="189" t="s">
        <v>226</v>
      </c>
      <c r="AB123" s="189" t="s">
        <v>226</v>
      </c>
      <c r="AC123" s="189" t="s">
        <v>226</v>
      </c>
      <c r="AD123" s="189" t="s">
        <v>226</v>
      </c>
      <c r="AE123" s="189" t="s">
        <v>226</v>
      </c>
      <c r="AF123" s="189" t="s">
        <v>226</v>
      </c>
    </row>
    <row r="124" spans="1:37">
      <c r="C124" s="207"/>
      <c r="D124" s="207"/>
      <c r="E124" s="207"/>
      <c r="F124" s="207"/>
      <c r="H124" s="207"/>
      <c r="J124" s="207"/>
      <c r="K124" s="207"/>
      <c r="N124" s="207"/>
    </row>
    <row r="125" spans="1:37" ht="13.5" customHeight="1"/>
    <row r="126" spans="1:37" ht="13.5" customHeight="1"/>
    <row r="127" spans="1:37" ht="13.5" customHeight="1"/>
    <row r="128" spans="1:37" ht="13.5" customHeight="1"/>
    <row r="129" ht="13.5" customHeight="1"/>
    <row r="130" ht="13.5" customHeight="1"/>
    <row r="134" ht="13.5" customHeight="1"/>
    <row r="135" ht="13.5" customHeight="1"/>
  </sheetData>
  <mergeCells count="64">
    <mergeCell ref="A114:A115"/>
    <mergeCell ref="AH3:AH4"/>
    <mergeCell ref="A102:A103"/>
    <mergeCell ref="Q3:Q4"/>
    <mergeCell ref="A64:A65"/>
    <mergeCell ref="Y3:Y4"/>
    <mergeCell ref="A58:A59"/>
    <mergeCell ref="A82:A83"/>
    <mergeCell ref="A40:A41"/>
    <mergeCell ref="A30:A3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98:A99"/>
    <mergeCell ref="A14:A15"/>
    <mergeCell ref="A32:A33"/>
    <mergeCell ref="A8:A9"/>
    <mergeCell ref="A22:A23"/>
    <mergeCell ref="A104:A105"/>
    <mergeCell ref="A42:A43"/>
    <mergeCell ref="A100:A101"/>
    <mergeCell ref="A28:A29"/>
    <mergeCell ref="A92:A93"/>
    <mergeCell ref="AC1:AD2"/>
    <mergeCell ref="A78:A79"/>
    <mergeCell ref="AE1:AF2"/>
    <mergeCell ref="A36:A37"/>
    <mergeCell ref="A54:A55"/>
    <mergeCell ref="A16:A17"/>
    <mergeCell ref="A50:A51"/>
    <mergeCell ref="A6:A7"/>
    <mergeCell ref="A66:A67"/>
    <mergeCell ref="A74:A75"/>
    <mergeCell ref="A12:A13"/>
    <mergeCell ref="A56:A57"/>
    <mergeCell ref="A26:A27"/>
    <mergeCell ref="I3:I4"/>
    <mergeCell ref="A46:A47"/>
    <mergeCell ref="A18:A19"/>
    <mergeCell ref="A94:A95"/>
    <mergeCell ref="A110:A111"/>
    <mergeCell ref="A48:A49"/>
    <mergeCell ref="A24:A25"/>
    <mergeCell ref="A88:A89"/>
    <mergeCell ref="A84:A85"/>
    <mergeCell ref="A70:A71"/>
    <mergeCell ref="A60:A61"/>
    <mergeCell ref="A90:A91"/>
    <mergeCell ref="A80:A81"/>
    <mergeCell ref="A108:A109"/>
    <mergeCell ref="A86:A87"/>
    <mergeCell ref="A76:A77"/>
  </mergeCells>
  <conditionalFormatting sqref="A6:A135">
    <cfRule type="containsText" dxfId="3233" priority="140" operator="containsText" text="REF">
      <formula>NOT(ISERROR(SEARCH("REF",A6)))</formula>
    </cfRule>
  </conditionalFormatting>
  <conditionalFormatting sqref="A1:AB2 AG1:AG2 A3:AG4 A5:G5 B124:AG135">
    <cfRule type="containsText" dxfId="3232" priority="3194" operator="containsText" text="REF">
      <formula>NOT(ISERROR(SEARCH("REF",A1)))</formula>
    </cfRule>
  </conditionalFormatting>
  <conditionalFormatting sqref="A136:AG1048576">
    <cfRule type="containsText" dxfId="3231" priority="2944" operator="containsText" text="REF">
      <formula>NOT(ISERROR(SEARCH("REF",A136)))</formula>
    </cfRule>
  </conditionalFormatting>
  <conditionalFormatting sqref="B8:B10">
    <cfRule type="containsText" dxfId="3230" priority="1548" operator="containsText" text="REF">
      <formula>NOT(ISERROR(SEARCH("REF",B8)))</formula>
    </cfRule>
  </conditionalFormatting>
  <conditionalFormatting sqref="B14">
    <cfRule type="containsText" dxfId="3229" priority="1102" operator="containsText" text="REF">
      <formula>NOT(ISERROR(SEARCH("REF",B14)))</formula>
    </cfRule>
  </conditionalFormatting>
  <conditionalFormatting sqref="B16">
    <cfRule type="containsText" dxfId="3228" priority="1514" operator="containsText" text="REF">
      <formula>NOT(ISERROR(SEARCH("REF",B16)))</formula>
    </cfRule>
  </conditionalFormatting>
  <conditionalFormatting sqref="B18">
    <cfRule type="containsText" dxfId="3227" priority="139" operator="containsText" text="REF">
      <formula>NOT(ISERROR(SEARCH("REF",B18)))</formula>
    </cfRule>
  </conditionalFormatting>
  <conditionalFormatting sqref="B20">
    <cfRule type="containsText" dxfId="3226" priority="1498" operator="containsText" text="REF">
      <formula>NOT(ISERROR(SEARCH("REF",B20)))</formula>
    </cfRule>
  </conditionalFormatting>
  <conditionalFormatting sqref="B22:B24">
    <cfRule type="containsText" dxfId="3225" priority="1480" operator="containsText" text="REF">
      <formula>NOT(ISERROR(SEARCH("REF",B22)))</formula>
    </cfRule>
  </conditionalFormatting>
  <conditionalFormatting sqref="B28">
    <cfRule type="containsText" dxfId="3224" priority="1108" operator="containsText" text="REF">
      <formula>NOT(ISERROR(SEARCH("REF",B28)))</formula>
    </cfRule>
  </conditionalFormatting>
  <conditionalFormatting sqref="B30">
    <cfRule type="containsText" dxfId="3223" priority="1452" operator="containsText" text="REF">
      <formula>NOT(ISERROR(SEARCH("REF",B30)))</formula>
    </cfRule>
  </conditionalFormatting>
  <conditionalFormatting sqref="B32">
    <cfRule type="containsText" dxfId="3222" priority="1110" operator="containsText" text="REF">
      <formula>NOT(ISERROR(SEARCH("REF",B32)))</formula>
    </cfRule>
  </conditionalFormatting>
  <conditionalFormatting sqref="B36:B38">
    <cfRule type="containsText" dxfId="3221" priority="1434" operator="containsText" text="REF">
      <formula>NOT(ISERROR(SEARCH("REF",B36)))</formula>
    </cfRule>
  </conditionalFormatting>
  <conditionalFormatting sqref="B40:B42">
    <cfRule type="containsText" dxfId="3220" priority="1114" operator="containsText" text="REF">
      <formula>NOT(ISERROR(SEARCH("REF",B40)))</formula>
    </cfRule>
  </conditionalFormatting>
  <conditionalFormatting sqref="B44">
    <cfRule type="containsText" dxfId="3219" priority="1410" operator="containsText" text="REF">
      <formula>NOT(ISERROR(SEARCH("REF",B44)))</formula>
    </cfRule>
  </conditionalFormatting>
  <conditionalFormatting sqref="B46">
    <cfRule type="containsText" dxfId="3218" priority="1116" operator="containsText" text="REF">
      <formula>NOT(ISERROR(SEARCH("REF",B46)))</formula>
    </cfRule>
  </conditionalFormatting>
  <conditionalFormatting sqref="B48">
    <cfRule type="containsText" dxfId="3217" priority="1394" operator="containsText" text="REF">
      <formula>NOT(ISERROR(SEARCH("REF",B48)))</formula>
    </cfRule>
  </conditionalFormatting>
  <conditionalFormatting sqref="B50:B52">
    <cfRule type="containsText" dxfId="3216" priority="1376" operator="containsText" text="REF">
      <formula>NOT(ISERROR(SEARCH("REF",B50)))</formula>
    </cfRule>
  </conditionalFormatting>
  <conditionalFormatting sqref="B54:B56">
    <cfRule type="containsText" dxfId="3215" priority="1122" operator="containsText" text="REF">
      <formula>NOT(ISERROR(SEARCH("REF",B54)))</formula>
    </cfRule>
  </conditionalFormatting>
  <conditionalFormatting sqref="B60">
    <cfRule type="containsText" dxfId="3214" priority="1130" operator="containsText" text="REF">
      <formula>NOT(ISERROR(SEARCH("REF",B60)))</formula>
    </cfRule>
  </conditionalFormatting>
  <conditionalFormatting sqref="B62">
    <cfRule type="containsText" dxfId="3213" priority="1318" operator="containsText" text="REF">
      <formula>NOT(ISERROR(SEARCH("REF",B62)))</formula>
    </cfRule>
  </conditionalFormatting>
  <conditionalFormatting sqref="B64:B66">
    <cfRule type="containsText" dxfId="3212" priority="1100" operator="containsText" text="REF">
      <formula>NOT(ISERROR(SEARCH("REF",B64)))</formula>
    </cfRule>
  </conditionalFormatting>
  <conditionalFormatting sqref="B68:B70">
    <cfRule type="containsText" dxfId="3211" priority="1128" operator="containsText" text="REF">
      <formula>NOT(ISERROR(SEARCH("REF",B68)))</formula>
    </cfRule>
  </conditionalFormatting>
  <conditionalFormatting sqref="B72">
    <cfRule type="containsText" dxfId="3210" priority="1298" operator="containsText" text="REF">
      <formula>NOT(ISERROR(SEARCH("REF",B72)))</formula>
    </cfRule>
  </conditionalFormatting>
  <conditionalFormatting sqref="B74">
    <cfRule type="containsText" dxfId="3209" priority="2832" operator="containsText" text="REF">
      <formula>NOT(ISERROR(SEARCH("REF",B74)))</formula>
    </cfRule>
  </conditionalFormatting>
  <conditionalFormatting sqref="B76">
    <cfRule type="containsText" dxfId="3208" priority="1294" operator="containsText" text="REF">
      <formula>NOT(ISERROR(SEARCH("REF",B76)))</formula>
    </cfRule>
  </conditionalFormatting>
  <conditionalFormatting sqref="B78:B80">
    <cfRule type="containsText" dxfId="3207" priority="44" operator="containsText" text="REF">
      <formula>NOT(ISERROR(SEARCH("REF",B78)))</formula>
    </cfRule>
  </conditionalFormatting>
  <conditionalFormatting sqref="B82:B84">
    <cfRule type="containsText" dxfId="3206" priority="2015" operator="containsText" text="REF">
      <formula>NOT(ISERROR(SEARCH("REF",B82)))</formula>
    </cfRule>
  </conditionalFormatting>
  <conditionalFormatting sqref="B88">
    <cfRule type="containsText" dxfId="3205" priority="1142" operator="containsText" text="REF">
      <formula>NOT(ISERROR(SEARCH("REF",B88)))</formula>
    </cfRule>
  </conditionalFormatting>
  <conditionalFormatting sqref="B90">
    <cfRule type="containsText" dxfId="3204" priority="1244" operator="containsText" text="REF">
      <formula>NOT(ISERROR(SEARCH("REF",B90)))</formula>
    </cfRule>
  </conditionalFormatting>
  <conditionalFormatting sqref="B92:B94">
    <cfRule type="containsText" dxfId="3203" priority="1232" operator="containsText" text="REF">
      <formula>NOT(ISERROR(SEARCH("REF",B92)))</formula>
    </cfRule>
  </conditionalFormatting>
  <conditionalFormatting sqref="B98">
    <cfRule type="containsText" dxfId="3202" priority="1144" operator="containsText" text="REF">
      <formula>NOT(ISERROR(SEARCH("REF",B98)))</formula>
    </cfRule>
  </conditionalFormatting>
  <conditionalFormatting sqref="B100">
    <cfRule type="containsText" dxfId="3201" priority="1204" operator="containsText" text="REF">
      <formula>NOT(ISERROR(SEARCH("REF",B100)))</formula>
    </cfRule>
  </conditionalFormatting>
  <conditionalFormatting sqref="B102">
    <cfRule type="containsText" dxfId="3200" priority="1146" operator="containsText" text="REF">
      <formula>NOT(ISERROR(SEARCH("REF",B102)))</formula>
    </cfRule>
  </conditionalFormatting>
  <conditionalFormatting sqref="B104">
    <cfRule type="containsText" dxfId="3199" priority="2605" operator="containsText" text="REF">
      <formula>NOT(ISERROR(SEARCH("REF",B104)))</formula>
    </cfRule>
  </conditionalFormatting>
  <conditionalFormatting sqref="B106:B108">
    <cfRule type="containsText" dxfId="3198" priority="2572" operator="containsText" text="REF">
      <formula>NOT(ISERROR(SEARCH("REF",B106)))</formula>
    </cfRule>
  </conditionalFormatting>
  <conditionalFormatting sqref="B114:B116">
    <cfRule type="containsText" dxfId="3197" priority="1154" operator="containsText" text="REF">
      <formula>NOT(ISERROR(SEARCH("REF",B114)))</formula>
    </cfRule>
  </conditionalFormatting>
  <conditionalFormatting sqref="B6:C6">
    <cfRule type="containsText" dxfId="3196" priority="1562" operator="containsText" text="REF">
      <formula>NOT(ISERROR(SEARCH("REF",B6)))</formula>
    </cfRule>
  </conditionalFormatting>
  <conditionalFormatting sqref="B6:C117">
    <cfRule type="containsText" dxfId="3195" priority="43" operator="containsText" text="欠">
      <formula>NOT(ISERROR(SEARCH("欠",B6)))</formula>
    </cfRule>
  </conditionalFormatting>
  <conditionalFormatting sqref="B34:C34">
    <cfRule type="containsText" dxfId="3194" priority="2930" operator="containsText" text="REF">
      <formula>NOT(ISERROR(SEARCH("REF",B34)))</formula>
    </cfRule>
  </conditionalFormatting>
  <conditionalFormatting sqref="B110:C110">
    <cfRule type="containsText" dxfId="3193" priority="1186" operator="containsText" text="REF">
      <formula>NOT(ISERROR(SEARCH("REF",B110)))</formula>
    </cfRule>
  </conditionalFormatting>
  <conditionalFormatting sqref="B112:C112">
    <cfRule type="containsText" dxfId="3192" priority="1170" operator="containsText" text="REF">
      <formula>NOT(ISERROR(SEARCH("REF",B112)))</formula>
    </cfRule>
  </conditionalFormatting>
  <conditionalFormatting sqref="B58:D58">
    <cfRule type="containsText" dxfId="3191" priority="2871" operator="containsText" text="REF">
      <formula>NOT(ISERROR(SEARCH("REF",B58)))</formula>
    </cfRule>
  </conditionalFormatting>
  <conditionalFormatting sqref="B118:AF123">
    <cfRule type="containsText" dxfId="3190" priority="1748" operator="containsText" text="REF">
      <formula>NOT(ISERROR(SEARCH("REF",B118)))</formula>
    </cfRule>
  </conditionalFormatting>
  <conditionalFormatting sqref="C10">
    <cfRule type="containsText" dxfId="3189" priority="1546" operator="containsText" text="REF">
      <formula>NOT(ISERROR(SEARCH("REF",C10)))</formula>
    </cfRule>
  </conditionalFormatting>
  <conditionalFormatting sqref="C12">
    <cfRule type="containsText" dxfId="3188" priority="1532" operator="containsText" text="REF">
      <formula>NOT(ISERROR(SEARCH("REF",C12)))</formula>
    </cfRule>
  </conditionalFormatting>
  <conditionalFormatting sqref="C14:C16">
    <cfRule type="containsText" dxfId="3187" priority="1512" operator="containsText" text="REF">
      <formula>NOT(ISERROR(SEARCH("REF",C14)))</formula>
    </cfRule>
  </conditionalFormatting>
  <conditionalFormatting sqref="C18:C20">
    <cfRule type="containsText" dxfId="3186" priority="1496" operator="containsText" text="REF">
      <formula>NOT(ISERROR(SEARCH("REF",C18)))</formula>
    </cfRule>
  </conditionalFormatting>
  <conditionalFormatting sqref="C22">
    <cfRule type="containsText" dxfId="3185" priority="1494" operator="containsText" text="REF">
      <formula>NOT(ISERROR(SEARCH("REF",C22)))</formula>
    </cfRule>
  </conditionalFormatting>
  <conditionalFormatting sqref="C24">
    <cfRule type="containsText" dxfId="3184" priority="1478" operator="containsText" text="REF">
      <formula>NOT(ISERROR(SEARCH("REF",C24)))</formula>
    </cfRule>
  </conditionalFormatting>
  <conditionalFormatting sqref="C26">
    <cfRule type="containsText" dxfId="3183" priority="1476" operator="containsText" text="REF">
      <formula>NOT(ISERROR(SEARCH("REF",C26)))</formula>
    </cfRule>
  </conditionalFormatting>
  <conditionalFormatting sqref="C28:C30">
    <cfRule type="containsText" dxfId="3182" priority="1450" operator="containsText" text="REF">
      <formula>NOT(ISERROR(SEARCH("REF",C28)))</formula>
    </cfRule>
  </conditionalFormatting>
  <conditionalFormatting sqref="C36">
    <cfRule type="containsText" dxfId="3181" priority="1442" operator="containsText" text="REF">
      <formula>NOT(ISERROR(SEARCH("REF",C36)))</formula>
    </cfRule>
  </conditionalFormatting>
  <conditionalFormatting sqref="C38">
    <cfRule type="containsText" dxfId="3180" priority="1432" operator="containsText" text="REF">
      <formula>NOT(ISERROR(SEARCH("REF",C38)))</formula>
    </cfRule>
  </conditionalFormatting>
  <conditionalFormatting sqref="C42:C44">
    <cfRule type="containsText" dxfId="3179" priority="1408" operator="containsText" text="REF">
      <formula>NOT(ISERROR(SEARCH("REF",C42)))</formula>
    </cfRule>
  </conditionalFormatting>
  <conditionalFormatting sqref="C46:C48">
    <cfRule type="containsText" dxfId="3178" priority="1392" operator="containsText" text="REF">
      <formula>NOT(ISERROR(SEARCH("REF",C46)))</formula>
    </cfRule>
  </conditionalFormatting>
  <conditionalFormatting sqref="C50">
    <cfRule type="containsText" dxfId="3177" priority="1384" operator="containsText" text="REF">
      <formula>NOT(ISERROR(SEARCH("REF",C50)))</formula>
    </cfRule>
  </conditionalFormatting>
  <conditionalFormatting sqref="C52">
    <cfRule type="containsText" dxfId="3176" priority="1374" operator="containsText" text="REF">
      <formula>NOT(ISERROR(SEARCH("REF",C52)))</formula>
    </cfRule>
  </conditionalFormatting>
  <conditionalFormatting sqref="C54">
    <cfRule type="containsText" dxfId="3175" priority="1360" operator="containsText" text="REF">
      <formula>NOT(ISERROR(SEARCH("REF",C54)))</formula>
    </cfRule>
  </conditionalFormatting>
  <conditionalFormatting sqref="C60:C62">
    <cfRule type="containsText" dxfId="3174" priority="1316" operator="containsText" text="REF">
      <formula>NOT(ISERROR(SEARCH("REF",C60)))</formula>
    </cfRule>
  </conditionalFormatting>
  <conditionalFormatting sqref="C64">
    <cfRule type="containsText" dxfId="3173" priority="1332" operator="containsText" text="REF">
      <formula>NOT(ISERROR(SEARCH("REF",C64)))</formula>
    </cfRule>
  </conditionalFormatting>
  <conditionalFormatting sqref="C66">
    <cfRule type="containsText" dxfId="3172" priority="1320" operator="containsText" text="REF">
      <formula>NOT(ISERROR(SEARCH("REF",C66)))</formula>
    </cfRule>
  </conditionalFormatting>
  <conditionalFormatting sqref="C70:C72">
    <cfRule type="containsText" dxfId="3171" priority="1296" operator="containsText" text="REF">
      <formula>NOT(ISERROR(SEARCH("REF",C70)))</formula>
    </cfRule>
  </conditionalFormatting>
  <conditionalFormatting sqref="C74:C76">
    <cfRule type="containsText" dxfId="3170" priority="1292" operator="containsText" text="REF">
      <formula>NOT(ISERROR(SEARCH("REF",C74)))</formula>
    </cfRule>
  </conditionalFormatting>
  <conditionalFormatting sqref="C78">
    <cfRule type="containsText" dxfId="3169" priority="1280" operator="containsText" text="REF">
      <formula>NOT(ISERROR(SEARCH("REF",C78)))</formula>
    </cfRule>
  </conditionalFormatting>
  <conditionalFormatting sqref="C80">
    <cfRule type="containsText" dxfId="3168" priority="46" operator="containsText" text="REF">
      <formula>NOT(ISERROR(SEARCH("REF",C80)))</formula>
    </cfRule>
  </conditionalFormatting>
  <conditionalFormatting sqref="C82">
    <cfRule type="containsText" dxfId="3167" priority="1276" operator="containsText" text="REF">
      <formula>NOT(ISERROR(SEARCH("REF",C82)))</formula>
    </cfRule>
  </conditionalFormatting>
  <conditionalFormatting sqref="C88:C90">
    <cfRule type="containsText" dxfId="3166" priority="1242" operator="containsText" text="REF">
      <formula>NOT(ISERROR(SEARCH("REF",C88)))</formula>
    </cfRule>
  </conditionalFormatting>
  <conditionalFormatting sqref="C92">
    <cfRule type="containsText" dxfId="3165" priority="1240" operator="containsText" text="REF">
      <formula>NOT(ISERROR(SEARCH("REF",C92)))</formula>
    </cfRule>
  </conditionalFormatting>
  <conditionalFormatting sqref="C94">
    <cfRule type="containsText" dxfId="3164" priority="1230" operator="containsText" text="REF">
      <formula>NOT(ISERROR(SEARCH("REF",C94)))</formula>
    </cfRule>
  </conditionalFormatting>
  <conditionalFormatting sqref="C96">
    <cfRule type="containsText" dxfId="3163" priority="1216" operator="containsText" text="REF">
      <formula>NOT(ISERROR(SEARCH("REF",C96)))</formula>
    </cfRule>
  </conditionalFormatting>
  <conditionalFormatting sqref="C98:C100">
    <cfRule type="containsText" dxfId="3162" priority="1202" operator="containsText" text="REF">
      <formula>NOT(ISERROR(SEARCH("REF",C98)))</formula>
    </cfRule>
  </conditionalFormatting>
  <conditionalFormatting sqref="C102:C104">
    <cfRule type="containsText" dxfId="3161" priority="1921" operator="containsText" text="REF">
      <formula>NOT(ISERROR(SEARCH("REF",C102)))</formula>
    </cfRule>
  </conditionalFormatting>
  <conditionalFormatting sqref="C106">
    <cfRule type="containsText" dxfId="3160" priority="91" operator="containsText" text="REF">
      <formula>NOT(ISERROR(SEARCH("REF",C106)))</formula>
    </cfRule>
  </conditionalFormatting>
  <conditionalFormatting sqref="C108">
    <cfRule type="containsText" dxfId="3159" priority="2564" operator="containsText" text="REF">
      <formula>NOT(ISERROR(SEARCH("REF",C108)))</formula>
    </cfRule>
  </conditionalFormatting>
  <conditionalFormatting sqref="C114">
    <cfRule type="containsText" dxfId="3158" priority="1168" operator="containsText" text="REF">
      <formula>NOT(ISERROR(SEARCH("REF",C114)))</formula>
    </cfRule>
  </conditionalFormatting>
  <conditionalFormatting sqref="C116">
    <cfRule type="containsText" dxfId="3157" priority="1152" operator="containsText" text="REF">
      <formula>NOT(ISERROR(SEARCH("REF",C116)))</formula>
    </cfRule>
  </conditionalFormatting>
  <conditionalFormatting sqref="C40:D40">
    <cfRule type="containsText" dxfId="3156" priority="1416" operator="containsText" text="REF">
      <formula>NOT(ISERROR(SEARCH("REF",C40)))</formula>
    </cfRule>
  </conditionalFormatting>
  <conditionalFormatting sqref="C84:D86">
    <cfRule type="containsText" dxfId="3155" priority="130" operator="containsText" text="REF">
      <formula>NOT(ISERROR(SEARCH("REF",C84)))</formula>
    </cfRule>
  </conditionalFormatting>
  <conditionalFormatting sqref="C68:E68">
    <cfRule type="containsText" dxfId="3154" priority="1310" operator="containsText" text="REF">
      <formula>NOT(ISERROR(SEARCH("REF",C68)))</formula>
    </cfRule>
  </conditionalFormatting>
  <conditionalFormatting sqref="C8:F8">
    <cfRule type="containsText" dxfId="3153" priority="1550" operator="containsText" text="REF">
      <formula>NOT(ISERROR(SEARCH("REF",C8)))</formula>
    </cfRule>
  </conditionalFormatting>
  <conditionalFormatting sqref="D10:D12">
    <cfRule type="containsText" dxfId="3152" priority="1530" operator="containsText" text="REF">
      <formula>NOT(ISERROR(SEARCH("REF",D10)))</formula>
    </cfRule>
  </conditionalFormatting>
  <conditionalFormatting sqref="D16">
    <cfRule type="containsText" dxfId="3151" priority="1516" operator="containsText" text="REF">
      <formula>NOT(ISERROR(SEARCH("REF",D16)))</formula>
    </cfRule>
  </conditionalFormatting>
  <conditionalFormatting sqref="D20:D22">
    <cfRule type="containsText" dxfId="3150" priority="1492" operator="containsText" text="REF">
      <formula>NOT(ISERROR(SEARCH("REF",D20)))</formula>
    </cfRule>
  </conditionalFormatting>
  <conditionalFormatting sqref="D26:D109">
    <cfRule type="containsText" dxfId="3149" priority="92" operator="containsText" text="欠">
      <formula>NOT(ISERROR(SEARCH("欠",D26)))</formula>
    </cfRule>
  </conditionalFormatting>
  <conditionalFormatting sqref="D30">
    <cfRule type="containsText" dxfId="3148" priority="1454" operator="containsText" text="REF">
      <formula>NOT(ISERROR(SEARCH("REF",D30)))</formula>
    </cfRule>
  </conditionalFormatting>
  <conditionalFormatting sqref="D32">
    <cfRule type="containsText" dxfId="3147" priority="1448" operator="containsText" text="REF">
      <formula>NOT(ISERROR(SEARCH("REF",D32)))</formula>
    </cfRule>
  </conditionalFormatting>
  <conditionalFormatting sqref="D34:D36">
    <cfRule type="containsText" dxfId="3146" priority="1440" operator="containsText" text="REF">
      <formula>NOT(ISERROR(SEARCH("REF",D34)))</formula>
    </cfRule>
  </conditionalFormatting>
  <conditionalFormatting sqref="D44">
    <cfRule type="containsText" dxfId="3145" priority="1406" operator="containsText" text="REF">
      <formula>NOT(ISERROR(SEARCH("REF",D44)))</formula>
    </cfRule>
  </conditionalFormatting>
  <conditionalFormatting sqref="D48:D50">
    <cfRule type="containsText" dxfId="3144" priority="1382" operator="containsText" text="REF">
      <formula>NOT(ISERROR(SEARCH("REF",D48)))</formula>
    </cfRule>
  </conditionalFormatting>
  <conditionalFormatting sqref="D60">
    <cfRule type="containsText" dxfId="3143" priority="1346" operator="containsText" text="REF">
      <formula>NOT(ISERROR(SEARCH("REF",D60)))</formula>
    </cfRule>
  </conditionalFormatting>
  <conditionalFormatting sqref="D62:D64">
    <cfRule type="containsText" dxfId="3142" priority="1330" operator="containsText" text="REF">
      <formula>NOT(ISERROR(SEARCH("REF",D62)))</formula>
    </cfRule>
  </conditionalFormatting>
  <conditionalFormatting sqref="D72">
    <cfRule type="containsText" dxfId="3141" priority="1300" operator="containsText" text="REF">
      <formula>NOT(ISERROR(SEARCH("REF",D72)))</formula>
    </cfRule>
  </conditionalFormatting>
  <conditionalFormatting sqref="D74">
    <cfRule type="containsText" dxfId="3140" priority="2868" operator="containsText" text="REF">
      <formula>NOT(ISERROR(SEARCH("REF",D74)))</formula>
    </cfRule>
  </conditionalFormatting>
  <conditionalFormatting sqref="D76:D78">
    <cfRule type="containsText" dxfId="3139" priority="1278" operator="containsText" text="REF">
      <formula>NOT(ISERROR(SEARCH("REF",D76)))</formula>
    </cfRule>
  </conditionalFormatting>
  <conditionalFormatting sqref="D90:D92">
    <cfRule type="containsText" dxfId="3138" priority="1238" operator="containsText" text="REF">
      <formula>NOT(ISERROR(SEARCH("REF",D90)))</formula>
    </cfRule>
  </conditionalFormatting>
  <conditionalFormatting sqref="D100">
    <cfRule type="containsText" dxfId="3137" priority="1200" operator="containsText" text="REF">
      <formula>NOT(ISERROR(SEARCH("REF",D100)))</formula>
    </cfRule>
  </conditionalFormatting>
  <conditionalFormatting sqref="D102">
    <cfRule type="containsText" dxfId="3136" priority="1194" operator="containsText" text="REF">
      <formula>NOT(ISERROR(SEARCH("REF",D102)))</formula>
    </cfRule>
  </conditionalFormatting>
  <conditionalFormatting sqref="D104:D106">
    <cfRule type="containsText" dxfId="3135" priority="93" operator="containsText" text="REF">
      <formula>NOT(ISERROR(SEARCH("REF",D104)))</formula>
    </cfRule>
  </conditionalFormatting>
  <conditionalFormatting sqref="D108:D114">
    <cfRule type="containsText" dxfId="3134" priority="1166" operator="containsText" text="REF">
      <formula>NOT(ISERROR(SEARCH("REF",D108)))</formula>
    </cfRule>
  </conditionalFormatting>
  <conditionalFormatting sqref="D111:D115">
    <cfRule type="containsText" dxfId="3133" priority="1165" operator="containsText" text="欠">
      <formula>NOT(ISERROR(SEARCH("欠",D111)))</formula>
    </cfRule>
  </conditionalFormatting>
  <conditionalFormatting sqref="D6:E25">
    <cfRule type="containsText" dxfId="3132" priority="152" operator="containsText" text="欠">
      <formula>NOT(ISERROR(SEARCH("欠",D6)))</formula>
    </cfRule>
  </conditionalFormatting>
  <conditionalFormatting sqref="D24:E26">
    <cfRule type="containsText" dxfId="3131" priority="1472" operator="containsText" text="REF">
      <formula>NOT(ISERROR(SEARCH("REF",D24)))</formula>
    </cfRule>
  </conditionalFormatting>
  <conditionalFormatting sqref="D46:E46">
    <cfRule type="containsText" dxfId="3130" priority="1398" operator="containsText" text="REF">
      <formula>NOT(ISERROR(SEARCH("REF",D46)))</formula>
    </cfRule>
  </conditionalFormatting>
  <conditionalFormatting sqref="D52:E54">
    <cfRule type="containsText" dxfId="3129" priority="1358" operator="containsText" text="REF">
      <formula>NOT(ISERROR(SEARCH("REF",D52)))</formula>
    </cfRule>
  </conditionalFormatting>
  <conditionalFormatting sqref="D56:E56">
    <cfRule type="containsText" dxfId="3128" priority="1354" operator="containsText" text="REF">
      <formula>NOT(ISERROR(SEARCH("REF",D56)))</formula>
    </cfRule>
  </conditionalFormatting>
  <conditionalFormatting sqref="D80:E82">
    <cfRule type="containsText" dxfId="3127" priority="1272" operator="containsText" text="REF">
      <formula>NOT(ISERROR(SEARCH("REF",D80)))</formula>
    </cfRule>
  </conditionalFormatting>
  <conditionalFormatting sqref="D94:E96">
    <cfRule type="containsText" dxfId="3126" priority="1214" operator="containsText" text="REF">
      <formula>NOT(ISERROR(SEARCH("REF",D94)))</formula>
    </cfRule>
  </conditionalFormatting>
  <conditionalFormatting sqref="D110:E110">
    <cfRule type="containsText" dxfId="3125" priority="1781" operator="containsText" text="欠">
      <formula>NOT(ISERROR(SEARCH("欠",D110)))</formula>
    </cfRule>
  </conditionalFormatting>
  <conditionalFormatting sqref="D18:F18">
    <cfRule type="containsText" dxfId="3124" priority="1506" operator="containsText" text="REF">
      <formula>NOT(ISERROR(SEARCH("REF",D18)))</formula>
    </cfRule>
  </conditionalFormatting>
  <conditionalFormatting sqref="D88:F88">
    <cfRule type="containsText" dxfId="3123" priority="1252" operator="containsText" text="REF">
      <formula>NOT(ISERROR(SEARCH("REF",D88)))</formula>
    </cfRule>
  </conditionalFormatting>
  <conditionalFormatting sqref="D14:G14">
    <cfRule type="containsText" dxfId="3122" priority="1522" operator="containsText" text="REF">
      <formula>NOT(ISERROR(SEARCH("REF",D14)))</formula>
    </cfRule>
  </conditionalFormatting>
  <conditionalFormatting sqref="D28:G28">
    <cfRule type="containsText" dxfId="3121" priority="1460" operator="containsText" text="REF">
      <formula>NOT(ISERROR(SEARCH("REF",D28)))</formula>
    </cfRule>
  </conditionalFormatting>
  <conditionalFormatting sqref="D42:G42">
    <cfRule type="containsText" dxfId="3120" priority="1412" operator="containsText" text="REF">
      <formula>NOT(ISERROR(SEARCH("REF",D42)))</formula>
    </cfRule>
  </conditionalFormatting>
  <conditionalFormatting sqref="D70:G70">
    <cfRule type="containsText" dxfId="3119" priority="1302" operator="containsText" text="REF">
      <formula>NOT(ISERROR(SEARCH("REF",D70)))</formula>
    </cfRule>
  </conditionalFormatting>
  <conditionalFormatting sqref="D98:G98">
    <cfRule type="containsText" dxfId="3118" priority="1206" operator="containsText" text="REF">
      <formula>NOT(ISERROR(SEARCH("REF",D98)))</formula>
    </cfRule>
  </conditionalFormatting>
  <conditionalFormatting sqref="E12">
    <cfRule type="containsText" dxfId="3117" priority="1534" operator="containsText" text="REF">
      <formula>NOT(ISERROR(SEARCH("REF",E12)))</formula>
    </cfRule>
  </conditionalFormatting>
  <conditionalFormatting sqref="E26:E57">
    <cfRule type="containsText" dxfId="3116" priority="1353" operator="containsText" text="欠">
      <formula>NOT(ISERROR(SEARCH("欠",E26)))</formula>
    </cfRule>
  </conditionalFormatting>
  <conditionalFormatting sqref="E30:E32">
    <cfRule type="containsText" dxfId="3115" priority="1446" operator="containsText" text="REF">
      <formula>NOT(ISERROR(SEARCH("REF",E30)))</formula>
    </cfRule>
  </conditionalFormatting>
  <conditionalFormatting sqref="E38:E40">
    <cfRule type="containsText" dxfId="3114" priority="1420" operator="containsText" text="REF">
      <formula>NOT(ISERROR(SEARCH("REF",E38)))</formula>
    </cfRule>
  </conditionalFormatting>
  <conditionalFormatting sqref="E58:E60">
    <cfRule type="containsText" dxfId="3113" priority="1344" operator="containsText" text="REF">
      <formula>NOT(ISERROR(SEARCH("REF",E58)))</formula>
    </cfRule>
  </conditionalFormatting>
  <conditionalFormatting sqref="E86">
    <cfRule type="containsText" dxfId="3112" priority="128" operator="containsText" text="REF">
      <formula>NOT(ISERROR(SEARCH("REF",E86)))</formula>
    </cfRule>
  </conditionalFormatting>
  <conditionalFormatting sqref="E100:E102">
    <cfRule type="containsText" dxfId="3111" priority="1192" operator="containsText" text="REF">
      <formula>NOT(ISERROR(SEARCH("REF",E100)))</formula>
    </cfRule>
  </conditionalFormatting>
  <conditionalFormatting sqref="E106:E109">
    <cfRule type="containsText" dxfId="3110" priority="86" operator="containsText" text="欠">
      <formula>NOT(ISERROR(SEARCH("欠",E106)))</formula>
    </cfRule>
  </conditionalFormatting>
  <conditionalFormatting sqref="E108:E111">
    <cfRule type="containsText" dxfId="3109" priority="1782" operator="containsText" text="REF">
      <formula>NOT(ISERROR(SEARCH("REF",E108)))</formula>
    </cfRule>
  </conditionalFormatting>
  <conditionalFormatting sqref="E111:E117">
    <cfRule type="containsText" dxfId="3108" priority="1157" operator="containsText" text="欠">
      <formula>NOT(ISERROR(SEARCH("欠",E111)))</formula>
    </cfRule>
  </conditionalFormatting>
  <conditionalFormatting sqref="E114">
    <cfRule type="containsText" dxfId="3107" priority="1164" operator="containsText" text="REF">
      <formula>NOT(ISERROR(SEARCH("REF",E114)))</formula>
    </cfRule>
  </conditionalFormatting>
  <conditionalFormatting sqref="E20:F20">
    <cfRule type="containsText" dxfId="3106" priority="1502" operator="containsText" text="REF">
      <formula>NOT(ISERROR(SEARCH("REF",E20)))</formula>
    </cfRule>
  </conditionalFormatting>
  <conditionalFormatting sqref="E22:F22">
    <cfRule type="containsText" dxfId="3105" priority="1488" operator="containsText" text="REF">
      <formula>NOT(ISERROR(SEARCH("REF",E22)))</formula>
    </cfRule>
  </conditionalFormatting>
  <conditionalFormatting sqref="E36:F36">
    <cfRule type="containsText" dxfId="3104" priority="1436" operator="containsText" text="REF">
      <formula>NOT(ISERROR(SEARCH("REF",E36)))</formula>
    </cfRule>
  </conditionalFormatting>
  <conditionalFormatting sqref="E48:F48">
    <cfRule type="containsText" dxfId="3103" priority="1388" operator="containsText" text="REF">
      <formula>NOT(ISERROR(SEARCH("REF",E48)))</formula>
    </cfRule>
  </conditionalFormatting>
  <conditionalFormatting sqref="E50:F50">
    <cfRule type="containsText" dxfId="3102" priority="1378" operator="containsText" text="REF">
      <formula>NOT(ISERROR(SEARCH("REF",E50)))</formula>
    </cfRule>
  </conditionalFormatting>
  <conditionalFormatting sqref="E58:F103">
    <cfRule type="containsText" dxfId="3101" priority="39" operator="containsText" text="欠">
      <formula>NOT(ISERROR(SEARCH("欠",E58)))</formula>
    </cfRule>
  </conditionalFormatting>
  <conditionalFormatting sqref="E64:F64">
    <cfRule type="containsText" dxfId="3100" priority="1334" operator="containsText" text="REF">
      <formula>NOT(ISERROR(SEARCH("REF",E64)))</formula>
    </cfRule>
  </conditionalFormatting>
  <conditionalFormatting sqref="E72:F74">
    <cfRule type="containsText" dxfId="3099" priority="2156" operator="containsText" text="REF">
      <formula>NOT(ISERROR(SEARCH("REF",E72)))</formula>
    </cfRule>
  </conditionalFormatting>
  <conditionalFormatting sqref="E76:F76">
    <cfRule type="containsText" dxfId="3098" priority="1288" operator="containsText" text="REF">
      <formula>NOT(ISERROR(SEARCH("REF",E76)))</formula>
    </cfRule>
  </conditionalFormatting>
  <conditionalFormatting sqref="E78:F78">
    <cfRule type="containsText" dxfId="3097" priority="1282" operator="containsText" text="REF">
      <formula>NOT(ISERROR(SEARCH("REF",E78)))</formula>
    </cfRule>
  </conditionalFormatting>
  <conditionalFormatting sqref="E90:F90">
    <cfRule type="containsText" dxfId="3096" priority="1248" operator="containsText" text="REF">
      <formula>NOT(ISERROR(SEARCH("REF",E90)))</formula>
    </cfRule>
  </conditionalFormatting>
  <conditionalFormatting sqref="E92:F92">
    <cfRule type="containsText" dxfId="3095" priority="1234" operator="containsText" text="REF">
      <formula>NOT(ISERROR(SEARCH("REF",E92)))</formula>
    </cfRule>
  </conditionalFormatting>
  <conditionalFormatting sqref="E106:F106">
    <cfRule type="containsText" dxfId="3094" priority="87" operator="containsText" text="REF">
      <formula>NOT(ISERROR(SEARCH("REF",E106)))</formula>
    </cfRule>
  </conditionalFormatting>
  <conditionalFormatting sqref="E116:F116">
    <cfRule type="containsText" dxfId="3093" priority="1156" operator="containsText" text="REF">
      <formula>NOT(ISERROR(SEARCH("REF",E116)))</formula>
    </cfRule>
  </conditionalFormatting>
  <conditionalFormatting sqref="E6:G6">
    <cfRule type="containsText" dxfId="3092" priority="153" operator="containsText" text="REF">
      <formula>NOT(ISERROR(SEARCH("REF",E6)))</formula>
    </cfRule>
  </conditionalFormatting>
  <conditionalFormatting sqref="E34:G34">
    <cfRule type="containsText" dxfId="3091" priority="2923" operator="containsText" text="REF">
      <formula>NOT(ISERROR(SEARCH("REF",E34)))</formula>
    </cfRule>
  </conditionalFormatting>
  <conditionalFormatting sqref="E62:G62">
    <cfRule type="containsText" dxfId="3090" priority="1338" operator="containsText" text="REF">
      <formula>NOT(ISERROR(SEARCH("REF",E62)))</formula>
    </cfRule>
  </conditionalFormatting>
  <conditionalFormatting sqref="E104:G104">
    <cfRule type="containsText" dxfId="3089" priority="2581" operator="containsText" text="REF">
      <formula>NOT(ISERROR(SEARCH("REF",E104)))</formula>
    </cfRule>
  </conditionalFormatting>
  <conditionalFormatting sqref="E84:H84">
    <cfRule type="containsText" dxfId="3088" priority="2037" operator="containsText" text="REF">
      <formula>NOT(ISERROR(SEARCH("REF",E84)))</formula>
    </cfRule>
  </conditionalFormatting>
  <conditionalFormatting sqref="E104:I105">
    <cfRule type="containsText" dxfId="3087" priority="2580" operator="containsText" text="欠">
      <formula>NOT(ISERROR(SEARCH("欠",E104)))</formula>
    </cfRule>
  </conditionalFormatting>
  <conditionalFormatting sqref="F10">
    <cfRule type="containsText" dxfId="3086" priority="1544" operator="containsText" text="REF">
      <formula>NOT(ISERROR(SEARCH("REF",F10)))</formula>
    </cfRule>
  </conditionalFormatting>
  <conditionalFormatting sqref="F24">
    <cfRule type="containsText" dxfId="3085" priority="1486" operator="containsText" text="REF">
      <formula>NOT(ISERROR(SEARCH("REF",F24)))</formula>
    </cfRule>
  </conditionalFormatting>
  <conditionalFormatting sqref="F32">
    <cfRule type="containsText" dxfId="3084" priority="1444" operator="containsText" text="REF">
      <formula>NOT(ISERROR(SEARCH("REF",F32)))</formula>
    </cfRule>
  </conditionalFormatting>
  <conditionalFormatting sqref="F35:F57">
    <cfRule type="containsText" dxfId="3083" priority="1351" operator="containsText" text="欠">
      <formula>NOT(ISERROR(SEARCH("欠",F35)))</formula>
    </cfRule>
  </conditionalFormatting>
  <conditionalFormatting sqref="F38">
    <cfRule type="containsText" dxfId="3082" priority="1430" operator="containsText" text="REF">
      <formula>NOT(ISERROR(SEARCH("REF",F38)))</formula>
    </cfRule>
  </conditionalFormatting>
  <conditionalFormatting sqref="F44:F46">
    <cfRule type="containsText" dxfId="3081" priority="1396" operator="containsText" text="REF">
      <formula>NOT(ISERROR(SEARCH("REF",F44)))</formula>
    </cfRule>
  </conditionalFormatting>
  <conditionalFormatting sqref="F52">
    <cfRule type="containsText" dxfId="3080" priority="1372" operator="containsText" text="REF">
      <formula>NOT(ISERROR(SEARCH("REF",F52)))</formula>
    </cfRule>
  </conditionalFormatting>
  <conditionalFormatting sqref="F54:F56">
    <cfRule type="containsText" dxfId="3079" priority="1352" operator="containsText" text="REF">
      <formula>NOT(ISERROR(SEARCH("REF",F54)))</formula>
    </cfRule>
  </conditionalFormatting>
  <conditionalFormatting sqref="F80">
    <cfRule type="containsText" dxfId="3078" priority="40" operator="containsText" text="REF">
      <formula>NOT(ISERROR(SEARCH("REF",F80)))</formula>
    </cfRule>
  </conditionalFormatting>
  <conditionalFormatting sqref="F94">
    <cfRule type="containsText" dxfId="3077" priority="1228" operator="containsText" text="REF">
      <formula>NOT(ISERROR(SEARCH("REF",F94)))</formula>
    </cfRule>
  </conditionalFormatting>
  <conditionalFormatting sqref="F102">
    <cfRule type="containsText" dxfId="3076" priority="1190" operator="containsText" text="REF">
      <formula>NOT(ISERROR(SEARCH("REF",F102)))</formula>
    </cfRule>
  </conditionalFormatting>
  <conditionalFormatting sqref="F6:G34">
    <cfRule type="containsText" dxfId="3075" priority="1443" operator="containsText" text="欠">
      <formula>NOT(ISERROR(SEARCH("欠",F6)))</formula>
    </cfRule>
  </conditionalFormatting>
  <conditionalFormatting sqref="F60:H60">
    <cfRule type="containsText" dxfId="3074" priority="1132" operator="containsText" text="REF">
      <formula>NOT(ISERROR(SEARCH("REF",F60)))</formula>
    </cfRule>
  </conditionalFormatting>
  <conditionalFormatting sqref="F66:H66">
    <cfRule type="containsText" dxfId="3073" priority="1324" operator="containsText" text="REF">
      <formula>NOT(ISERROR(SEARCH("REF",F66)))</formula>
    </cfRule>
  </conditionalFormatting>
  <conditionalFormatting sqref="F108:H108">
    <cfRule type="containsText" dxfId="3072" priority="2556" operator="containsText" text="REF">
      <formula>NOT(ISERROR(SEARCH("REF",F108)))</formula>
    </cfRule>
  </conditionalFormatting>
  <conditionalFormatting sqref="F110:H110">
    <cfRule type="containsText" dxfId="3071" priority="1180" operator="containsText" text="REF">
      <formula>NOT(ISERROR(SEARCH("REF",F110)))</formula>
    </cfRule>
  </conditionalFormatting>
  <conditionalFormatting sqref="F112:H112">
    <cfRule type="containsText" dxfId="3070" priority="1174" operator="containsText" text="REF">
      <formula>NOT(ISERROR(SEARCH("REF",F112)))</formula>
    </cfRule>
  </conditionalFormatting>
  <conditionalFormatting sqref="F106:I117">
    <cfRule type="containsText" dxfId="3069" priority="47" operator="containsText" text="欠">
      <formula>NOT(ISERROR(SEARCH("欠",F106)))</formula>
    </cfRule>
  </conditionalFormatting>
  <conditionalFormatting sqref="G8:G10">
    <cfRule type="containsText" dxfId="3068" priority="1542" operator="containsText" text="REF">
      <formula>NOT(ISERROR(SEARCH("REF",G8)))</formula>
    </cfRule>
  </conditionalFormatting>
  <conditionalFormatting sqref="G18:G20">
    <cfRule type="containsText" dxfId="3067" priority="1500" operator="containsText" text="REF">
      <formula>NOT(ISERROR(SEARCH("REF",G18)))</formula>
    </cfRule>
  </conditionalFormatting>
  <conditionalFormatting sqref="G22:G24">
    <cfRule type="containsText" dxfId="3066" priority="1484" operator="containsText" text="REF">
      <formula>NOT(ISERROR(SEARCH("REF",G22)))</formula>
    </cfRule>
  </conditionalFormatting>
  <conditionalFormatting sqref="G32:G33">
    <cfRule type="containsText" dxfId="3065" priority="2382" operator="containsText" text="REF">
      <formula>NOT(ISERROR(SEARCH("REF",G32)))</formula>
    </cfRule>
  </conditionalFormatting>
  <conditionalFormatting sqref="G35:G60">
    <cfRule type="containsText" dxfId="3064" priority="1349" operator="containsText" text="欠">
      <formula>NOT(ISERROR(SEARCH("欠",G35)))</formula>
    </cfRule>
  </conditionalFormatting>
  <conditionalFormatting sqref="G36:G38">
    <cfRule type="containsText" dxfId="3063" priority="1428" operator="containsText" text="REF">
      <formula>NOT(ISERROR(SEARCH("REF",G36)))</formula>
    </cfRule>
  </conditionalFormatting>
  <conditionalFormatting sqref="G46:G48">
    <cfRule type="containsText" dxfId="3062" priority="1386" operator="containsText" text="REF">
      <formula>NOT(ISERROR(SEARCH("REF",G46)))</formula>
    </cfRule>
  </conditionalFormatting>
  <conditionalFormatting sqref="G50:G52">
    <cfRule type="containsText" dxfId="3061" priority="1370" operator="containsText" text="REF">
      <formula>NOT(ISERROR(SEARCH("REF",G50)))</formula>
    </cfRule>
  </conditionalFormatting>
  <conditionalFormatting sqref="G56">
    <cfRule type="containsText" dxfId="3060" priority="1350" operator="containsText" text="REF">
      <formula>NOT(ISERROR(SEARCH("REF",G56)))</formula>
    </cfRule>
  </conditionalFormatting>
  <conditionalFormatting sqref="G62:G103">
    <cfRule type="containsText" dxfId="3059" priority="35" operator="containsText" text="欠">
      <formula>NOT(ISERROR(SEARCH("欠",G62)))</formula>
    </cfRule>
  </conditionalFormatting>
  <conditionalFormatting sqref="G74:G76">
    <cfRule type="containsText" dxfId="3058" priority="1286" operator="containsText" text="REF">
      <formula>NOT(ISERROR(SEARCH("REF",G74)))</formula>
    </cfRule>
  </conditionalFormatting>
  <conditionalFormatting sqref="G78:G80">
    <cfRule type="containsText" dxfId="3057" priority="36" operator="containsText" text="REF">
      <formula>NOT(ISERROR(SEARCH("REF",G78)))</formula>
    </cfRule>
  </conditionalFormatting>
  <conditionalFormatting sqref="G88:G90">
    <cfRule type="containsText" dxfId="3056" priority="1246" operator="containsText" text="REF">
      <formula>NOT(ISERROR(SEARCH("REF",G88)))</formula>
    </cfRule>
  </conditionalFormatting>
  <conditionalFormatting sqref="G92:G94">
    <cfRule type="containsText" dxfId="3055" priority="1226" operator="containsText" text="REF">
      <formula>NOT(ISERROR(SEARCH("REF",G92)))</formula>
    </cfRule>
  </conditionalFormatting>
  <conditionalFormatting sqref="G102:G103">
    <cfRule type="containsText" dxfId="3054" priority="1920" operator="containsText" text="REF">
      <formula>NOT(ISERROR(SEARCH("REF",G102)))</formula>
    </cfRule>
  </conditionalFormatting>
  <conditionalFormatting sqref="G106:G107">
    <cfRule type="containsText" dxfId="3053" priority="2744" operator="containsText" text="REF">
      <formula>NOT(ISERROR(SEARCH("REF",G106)))</formula>
    </cfRule>
  </conditionalFormatting>
  <conditionalFormatting sqref="G116:G117">
    <cfRule type="containsText" dxfId="3052" priority="1737" operator="containsText" text="REF">
      <formula>NOT(ISERROR(SEARCH("REF",G116)))</formula>
    </cfRule>
  </conditionalFormatting>
  <conditionalFormatting sqref="G12:H12">
    <cfRule type="containsText" dxfId="3051" priority="1536" operator="containsText" text="REF">
      <formula>NOT(ISERROR(SEARCH("REF",G12)))</formula>
    </cfRule>
  </conditionalFormatting>
  <conditionalFormatting sqref="G16:H16">
    <cfRule type="containsText" dxfId="3050" priority="1518" operator="containsText" text="REF">
      <formula>NOT(ISERROR(SEARCH("REF",G16)))</formula>
    </cfRule>
  </conditionalFormatting>
  <conditionalFormatting sqref="G26:H26">
    <cfRule type="containsText" dxfId="3049" priority="1468" operator="containsText" text="REF">
      <formula>NOT(ISERROR(SEARCH("REF",G26)))</formula>
    </cfRule>
  </conditionalFormatting>
  <conditionalFormatting sqref="G30:H30">
    <cfRule type="containsText" dxfId="3048" priority="1456" operator="containsText" text="REF">
      <formula>NOT(ISERROR(SEARCH("REF",G30)))</formula>
    </cfRule>
  </conditionalFormatting>
  <conditionalFormatting sqref="G40:H40">
    <cfRule type="containsText" dxfId="3047" priority="1422" operator="containsText" text="REF">
      <formula>NOT(ISERROR(SEARCH("REF",G40)))</formula>
    </cfRule>
  </conditionalFormatting>
  <conditionalFormatting sqref="G44:H44">
    <cfRule type="containsText" dxfId="3046" priority="1402" operator="containsText" text="REF">
      <formula>NOT(ISERROR(SEARCH("REF",G44)))</formula>
    </cfRule>
  </conditionalFormatting>
  <conditionalFormatting sqref="G54:H54">
    <cfRule type="containsText" dxfId="3045" priority="1364" operator="containsText" text="REF">
      <formula>NOT(ISERROR(SEARCH("REF",G54)))</formula>
    </cfRule>
  </conditionalFormatting>
  <conditionalFormatting sqref="G58:H58">
    <cfRule type="containsText" dxfId="3044" priority="2880" operator="containsText" text="REF">
      <formula>NOT(ISERROR(SEARCH("REF",G58)))</formula>
    </cfRule>
  </conditionalFormatting>
  <conditionalFormatting sqref="G68:H68">
    <cfRule type="containsText" dxfId="3043" priority="1124" operator="containsText" text="REF">
      <formula>NOT(ISERROR(SEARCH("REF",G68)))</formula>
    </cfRule>
  </conditionalFormatting>
  <conditionalFormatting sqref="G72:H72">
    <cfRule type="containsText" dxfId="3042" priority="1136" operator="containsText" text="REF">
      <formula>NOT(ISERROR(SEARCH("REF",G72)))</formula>
    </cfRule>
  </conditionalFormatting>
  <conditionalFormatting sqref="G82:H82">
    <cfRule type="containsText" dxfId="3041" priority="1268" operator="containsText" text="REF">
      <formula>NOT(ISERROR(SEARCH("REF",G82)))</formula>
    </cfRule>
  </conditionalFormatting>
  <conditionalFormatting sqref="G96:H96">
    <cfRule type="containsText" dxfId="3040" priority="1220" operator="containsText" text="REF">
      <formula>NOT(ISERROR(SEARCH("REF",G96)))</formula>
    </cfRule>
  </conditionalFormatting>
  <conditionalFormatting sqref="G100:H100">
    <cfRule type="containsText" dxfId="3039" priority="1196" operator="containsText" text="REF">
      <formula>NOT(ISERROR(SEARCH("REF",G100)))</formula>
    </cfRule>
  </conditionalFormatting>
  <conditionalFormatting sqref="G114:H114">
    <cfRule type="containsText" dxfId="3038" priority="1160" operator="containsText" text="REF">
      <formula>NOT(ISERROR(SEARCH("REF",G114)))</formula>
    </cfRule>
  </conditionalFormatting>
  <conditionalFormatting sqref="H8">
    <cfRule type="containsText" dxfId="3037" priority="151" operator="containsText" text="REF">
      <formula>NOT(ISERROR(SEARCH("REF",H8)))</formula>
    </cfRule>
  </conditionalFormatting>
  <conditionalFormatting sqref="H10">
    <cfRule type="containsText" dxfId="3036" priority="1540" operator="containsText" text="REF">
      <formula>NOT(ISERROR(SEARCH("REF",H10)))</formula>
    </cfRule>
  </conditionalFormatting>
  <conditionalFormatting sqref="H18">
    <cfRule type="containsText" dxfId="3035" priority="1104" operator="containsText" text="REF">
      <formula>NOT(ISERROR(SEARCH("REF",H18)))</formula>
    </cfRule>
  </conditionalFormatting>
  <conditionalFormatting sqref="H22">
    <cfRule type="containsText" dxfId="3034" priority="1106" operator="containsText" text="REF">
      <formula>NOT(ISERROR(SEARCH("REF",H22)))</formula>
    </cfRule>
  </conditionalFormatting>
  <conditionalFormatting sqref="H24">
    <cfRule type="containsText" dxfId="3033" priority="1482" operator="containsText" text="REF">
      <formula>NOT(ISERROR(SEARCH("REF",H24)))</formula>
    </cfRule>
  </conditionalFormatting>
  <conditionalFormatting sqref="H32">
    <cfRule type="containsText" dxfId="3032" priority="149" operator="containsText" text="REF">
      <formula>NOT(ISERROR(SEARCH("REF",H32)))</formula>
    </cfRule>
  </conditionalFormatting>
  <conditionalFormatting sqref="H36">
    <cfRule type="containsText" dxfId="3031" priority="1112" operator="containsText" text="REF">
      <formula>NOT(ISERROR(SEARCH("REF",H36)))</formula>
    </cfRule>
  </conditionalFormatting>
  <conditionalFormatting sqref="H38">
    <cfRule type="containsText" dxfId="3030" priority="1426" operator="containsText" text="REF">
      <formula>NOT(ISERROR(SEARCH("REF",H38)))</formula>
    </cfRule>
  </conditionalFormatting>
  <conditionalFormatting sqref="H46">
    <cfRule type="containsText" dxfId="3029" priority="1118" operator="containsText" text="REF">
      <formula>NOT(ISERROR(SEARCH("REF",H46)))</formula>
    </cfRule>
  </conditionalFormatting>
  <conditionalFormatting sqref="H50">
    <cfRule type="containsText" dxfId="3028" priority="1120" operator="containsText" text="REF">
      <formula>NOT(ISERROR(SEARCH("REF",H50)))</formula>
    </cfRule>
  </conditionalFormatting>
  <conditionalFormatting sqref="H52">
    <cfRule type="containsText" dxfId="3027" priority="1368" operator="containsText" text="REF">
      <formula>NOT(ISERROR(SEARCH("REF",H52)))</formula>
    </cfRule>
  </conditionalFormatting>
  <conditionalFormatting sqref="H64">
    <cfRule type="containsText" dxfId="3026" priority="1134" operator="containsText" text="REF">
      <formula>NOT(ISERROR(SEARCH("REF",H64)))</formula>
    </cfRule>
  </conditionalFormatting>
  <conditionalFormatting sqref="H74">
    <cfRule type="containsText" dxfId="3025" priority="2835" operator="containsText" text="REF">
      <formula>NOT(ISERROR(SEARCH("REF",H74)))</formula>
    </cfRule>
  </conditionalFormatting>
  <conditionalFormatting sqref="H78">
    <cfRule type="containsText" dxfId="3024" priority="1140" operator="containsText" text="REF">
      <formula>NOT(ISERROR(SEARCH("REF",H78)))</formula>
    </cfRule>
  </conditionalFormatting>
  <conditionalFormatting sqref="H80">
    <cfRule type="containsText" dxfId="3023" priority="38" operator="containsText" text="REF">
      <formula>NOT(ISERROR(SEARCH("REF",H80)))</formula>
    </cfRule>
  </conditionalFormatting>
  <conditionalFormatting sqref="H88">
    <cfRule type="containsText" dxfId="3022" priority="137" operator="containsText" text="REF">
      <formula>NOT(ISERROR(SEARCH("REF",H88)))</formula>
    </cfRule>
  </conditionalFormatting>
  <conditionalFormatting sqref="H92">
    <cfRule type="containsText" dxfId="3021" priority="1098" operator="containsText" text="REF">
      <formula>NOT(ISERROR(SEARCH("REF",H92)))</formula>
    </cfRule>
  </conditionalFormatting>
  <conditionalFormatting sqref="H94">
    <cfRule type="containsText" dxfId="3020" priority="1224" operator="containsText" text="REF">
      <formula>NOT(ISERROR(SEARCH("REF",H94)))</formula>
    </cfRule>
  </conditionalFormatting>
  <conditionalFormatting sqref="H102">
    <cfRule type="containsText" dxfId="3019" priority="1148" operator="containsText" text="REF">
      <formula>NOT(ISERROR(SEARCH("REF",H102)))</formula>
    </cfRule>
  </conditionalFormatting>
  <conditionalFormatting sqref="H106">
    <cfRule type="containsText" dxfId="3018" priority="49" operator="containsText" text="REF">
      <formula>NOT(ISERROR(SEARCH("REF",H106)))</formula>
    </cfRule>
  </conditionalFormatting>
  <conditionalFormatting sqref="H116">
    <cfRule type="containsText" dxfId="3017" priority="1150" operator="containsText" text="REF">
      <formula>NOT(ISERROR(SEARCH("REF",H116)))</formula>
    </cfRule>
  </conditionalFormatting>
  <conditionalFormatting sqref="H100:I103">
    <cfRule type="containsText" dxfId="3016" priority="1147" operator="containsText" text="欠">
      <formula>NOT(ISERROR(SEARCH("欠",H100)))</formula>
    </cfRule>
  </conditionalFormatting>
  <conditionalFormatting sqref="H6:J99">
    <cfRule type="containsText" dxfId="3015" priority="1" operator="containsText" text="欠">
      <formula>NOT(ISERROR(SEARCH("欠",H6)))</formula>
    </cfRule>
  </conditionalFormatting>
  <conditionalFormatting sqref="J10">
    <cfRule type="containsText" dxfId="3014" priority="675" operator="containsText" text="REF">
      <formula>NOT(ISERROR(SEARCH("REF",J10)))</formula>
    </cfRule>
  </conditionalFormatting>
  <conditionalFormatting sqref="J16">
    <cfRule type="containsText" dxfId="3013" priority="669" operator="containsText" text="REF">
      <formula>NOT(ISERROR(SEARCH("REF",J16)))</formula>
    </cfRule>
  </conditionalFormatting>
  <conditionalFormatting sqref="J24">
    <cfRule type="containsText" dxfId="3012" priority="667" operator="containsText" text="REF">
      <formula>NOT(ISERROR(SEARCH("REF",J24)))</formula>
    </cfRule>
  </conditionalFormatting>
  <conditionalFormatting sqref="J30">
    <cfRule type="containsText" dxfId="3011" priority="661" operator="containsText" text="REF">
      <formula>NOT(ISERROR(SEARCH("REF",J30)))</formula>
    </cfRule>
  </conditionalFormatting>
  <conditionalFormatting sqref="J38">
    <cfRule type="containsText" dxfId="3010" priority="647" operator="containsText" text="REF">
      <formula>NOT(ISERROR(SEARCH("REF",J38)))</formula>
    </cfRule>
  </conditionalFormatting>
  <conditionalFormatting sqref="J40">
    <cfRule type="containsText" dxfId="3009" priority="827" operator="containsText" text="REF">
      <formula>NOT(ISERROR(SEARCH("REF",J40)))</formula>
    </cfRule>
  </conditionalFormatting>
  <conditionalFormatting sqref="J44">
    <cfRule type="containsText" dxfId="3008" priority="653" operator="containsText" text="REF">
      <formula>NOT(ISERROR(SEARCH("REF",J44)))</formula>
    </cfRule>
  </conditionalFormatting>
  <conditionalFormatting sqref="J48:J50">
    <cfRule type="containsText" dxfId="3007" priority="867" operator="containsText" text="REF">
      <formula>NOT(ISERROR(SEARCH("REF",J48)))</formula>
    </cfRule>
  </conditionalFormatting>
  <conditionalFormatting sqref="J52">
    <cfRule type="containsText" dxfId="3006" priority="651" operator="containsText" text="REF">
      <formula>NOT(ISERROR(SEARCH("REF",J52)))</formula>
    </cfRule>
  </conditionalFormatting>
  <conditionalFormatting sqref="J58">
    <cfRule type="containsText" dxfId="3005" priority="2838" operator="containsText" text="REF">
      <formula>NOT(ISERROR(SEARCH("REF",J58)))</formula>
    </cfRule>
  </conditionalFormatting>
  <conditionalFormatting sqref="J62:J64">
    <cfRule type="containsText" dxfId="3004" priority="927" operator="containsText" text="REF">
      <formula>NOT(ISERROR(SEARCH("REF",J62)))</formula>
    </cfRule>
  </conditionalFormatting>
  <conditionalFormatting sqref="J66">
    <cfRule type="containsText" dxfId="3003" priority="147" operator="containsText" text="REF">
      <formula>NOT(ISERROR(SEARCH("REF",J66)))</formula>
    </cfRule>
  </conditionalFormatting>
  <conditionalFormatting sqref="J70:J72">
    <cfRule type="containsText" dxfId="3002" priority="641" operator="containsText" text="REF">
      <formula>NOT(ISERROR(SEARCH("REF",J70)))</formula>
    </cfRule>
  </conditionalFormatting>
  <conditionalFormatting sqref="J80">
    <cfRule type="containsText" dxfId="3001" priority="2" operator="containsText" text="REF">
      <formula>NOT(ISERROR(SEARCH("REF",J80)))</formula>
    </cfRule>
  </conditionalFormatting>
  <conditionalFormatting sqref="J82">
    <cfRule type="containsText" dxfId="3000" priority="989" operator="containsText" text="REF">
      <formula>NOT(ISERROR(SEARCH("REF",J82)))</formula>
    </cfRule>
  </conditionalFormatting>
  <conditionalFormatting sqref="J94">
    <cfRule type="containsText" dxfId="2999" priority="635" operator="containsText" text="REF">
      <formula>NOT(ISERROR(SEARCH("REF",J94)))</formula>
    </cfRule>
  </conditionalFormatting>
  <conditionalFormatting sqref="J96">
    <cfRule type="containsText" dxfId="2998" priority="633" operator="containsText" text="REF">
      <formula>NOT(ISERROR(SEARCH("REF",J96)))</formula>
    </cfRule>
  </conditionalFormatting>
  <conditionalFormatting sqref="J100">
    <cfRule type="containsText" dxfId="2997" priority="625" operator="containsText" text="REF">
      <formula>NOT(ISERROR(SEARCH("REF",J100)))</formula>
    </cfRule>
  </conditionalFormatting>
  <conditionalFormatting sqref="J100:J117">
    <cfRule type="containsText" dxfId="2996" priority="82" operator="containsText" text="欠">
      <formula>NOT(ISERROR(SEARCH("欠",J100)))</formula>
    </cfRule>
  </conditionalFormatting>
  <conditionalFormatting sqref="J108">
    <cfRule type="containsText" dxfId="2995" priority="2548" operator="containsText" text="REF">
      <formula>NOT(ISERROR(SEARCH("REF",J108)))</formula>
    </cfRule>
  </conditionalFormatting>
  <conditionalFormatting sqref="J110">
    <cfRule type="containsText" dxfId="2994" priority="1069" operator="containsText" text="REF">
      <formula>NOT(ISERROR(SEARCH("REF",J110)))</formula>
    </cfRule>
  </conditionalFormatting>
  <conditionalFormatting sqref="J112">
    <cfRule type="containsText" dxfId="2993" priority="623" operator="containsText" text="REF">
      <formula>NOT(ISERROR(SEARCH("REF",J112)))</formula>
    </cfRule>
  </conditionalFormatting>
  <conditionalFormatting sqref="J12:K12">
    <cfRule type="containsText" dxfId="2992" priority="703" operator="containsText" text="REF">
      <formula>NOT(ISERROR(SEARCH("REF",J12)))</formula>
    </cfRule>
  </conditionalFormatting>
  <conditionalFormatting sqref="J18:K18">
    <cfRule type="containsText" dxfId="2991" priority="735" operator="containsText" text="REF">
      <formula>NOT(ISERROR(SEARCH("REF",J18)))</formula>
    </cfRule>
  </conditionalFormatting>
  <conditionalFormatting sqref="J22:K22">
    <cfRule type="containsText" dxfId="2990" priority="753" operator="containsText" text="REF">
      <formula>NOT(ISERROR(SEARCH("REF",J22)))</formula>
    </cfRule>
  </conditionalFormatting>
  <conditionalFormatting sqref="J26:K26">
    <cfRule type="containsText" dxfId="2989" priority="775" operator="containsText" text="REF">
      <formula>NOT(ISERROR(SEARCH("REF",J26)))</formula>
    </cfRule>
  </conditionalFormatting>
  <conditionalFormatting sqref="J32:K32">
    <cfRule type="containsText" dxfId="2988" priority="795" operator="containsText" text="REF">
      <formula>NOT(ISERROR(SEARCH("REF",J32)))</formula>
    </cfRule>
  </conditionalFormatting>
  <conditionalFormatting sqref="J46:K46">
    <cfRule type="containsText" dxfId="2987" priority="841" operator="containsText" text="REF">
      <formula>NOT(ISERROR(SEARCH("REF",J46)))</formula>
    </cfRule>
  </conditionalFormatting>
  <conditionalFormatting sqref="J54:K54">
    <cfRule type="containsText" dxfId="2986" priority="881" operator="containsText" text="REF">
      <formula>NOT(ISERROR(SEARCH("REF",J54)))</formula>
    </cfRule>
  </conditionalFormatting>
  <conditionalFormatting sqref="J60:K60">
    <cfRule type="containsText" dxfId="2985" priority="899" operator="containsText" text="REF">
      <formula>NOT(ISERROR(SEARCH("REF",J60)))</formula>
    </cfRule>
  </conditionalFormatting>
  <conditionalFormatting sqref="J68:K68">
    <cfRule type="containsText" dxfId="2984" priority="929" operator="containsText" text="REF">
      <formula>NOT(ISERROR(SEARCH("REF",J68)))</formula>
    </cfRule>
  </conditionalFormatting>
  <conditionalFormatting sqref="J74:K74">
    <cfRule type="containsText" dxfId="2983" priority="2847" operator="containsText" text="REF">
      <formula>NOT(ISERROR(SEARCH("REF",J74)))</formula>
    </cfRule>
  </conditionalFormatting>
  <conditionalFormatting sqref="J78:K78">
    <cfRule type="containsText" dxfId="2982" priority="977" operator="containsText" text="REF">
      <formula>NOT(ISERROR(SEARCH("REF",J78)))</formula>
    </cfRule>
  </conditionalFormatting>
  <conditionalFormatting sqref="J88:K88">
    <cfRule type="containsText" dxfId="2981" priority="1005" operator="containsText" text="REF">
      <formula>NOT(ISERROR(SEARCH("REF",J88)))</formula>
    </cfRule>
  </conditionalFormatting>
  <conditionalFormatting sqref="J102:K102">
    <cfRule type="containsText" dxfId="2980" priority="1063" operator="containsText" text="REF">
      <formula>NOT(ISERROR(SEARCH("REF",J102)))</formula>
    </cfRule>
  </conditionalFormatting>
  <conditionalFormatting sqref="J114:K114">
    <cfRule type="containsText" dxfId="2979" priority="1091" operator="containsText" text="REF">
      <formula>NOT(ISERROR(SEARCH("REF",J114)))</formula>
    </cfRule>
  </conditionalFormatting>
  <conditionalFormatting sqref="J116:K116">
    <cfRule type="containsText" dxfId="2978" priority="1095" operator="containsText" text="REF">
      <formula>NOT(ISERROR(SEARCH("REF",J116)))</formula>
    </cfRule>
  </conditionalFormatting>
  <conditionalFormatting sqref="J36:L36">
    <cfRule type="containsText" dxfId="2977" priority="807" operator="containsText" text="REF">
      <formula>NOT(ISERROR(SEARCH("REF",J36)))</formula>
    </cfRule>
  </conditionalFormatting>
  <conditionalFormatting sqref="J76:L76">
    <cfRule type="containsText" dxfId="2976" priority="961" operator="containsText" text="REF">
      <formula>NOT(ISERROR(SEARCH("REF",J76)))</formula>
    </cfRule>
  </conditionalFormatting>
  <conditionalFormatting sqref="J8:O8">
    <cfRule type="containsText" dxfId="2975" priority="687" operator="containsText" text="REF">
      <formula>NOT(ISERROR(SEARCH("REF",J8)))</formula>
    </cfRule>
  </conditionalFormatting>
  <conditionalFormatting sqref="J92:O92">
    <cfRule type="containsText" dxfId="2974" priority="1019" operator="containsText" text="REF">
      <formula>NOT(ISERROR(SEARCH("REF",J92)))</formula>
    </cfRule>
  </conditionalFormatting>
  <conditionalFormatting sqref="J106:O106">
    <cfRule type="containsText" dxfId="2973" priority="75" operator="containsText" text="REF">
      <formula>NOT(ISERROR(SEARCH("REF",J106)))</formula>
    </cfRule>
  </conditionalFormatting>
  <conditionalFormatting sqref="K38:K40">
    <cfRule type="containsText" dxfId="2972" priority="805" operator="containsText" text="REF">
      <formula>NOT(ISERROR(SEARCH("REF",K38)))</formula>
    </cfRule>
  </conditionalFormatting>
  <conditionalFormatting sqref="K42">
    <cfRule type="containsText" dxfId="2971" priority="835" operator="containsText" text="REF">
      <formula>NOT(ISERROR(SEARCH("REF",K42)))</formula>
    </cfRule>
  </conditionalFormatting>
  <conditionalFormatting sqref="K64">
    <cfRule type="containsText" dxfId="2970" priority="925" operator="containsText" text="REF">
      <formula>NOT(ISERROR(SEARCH("REF",K64)))</formula>
    </cfRule>
  </conditionalFormatting>
  <conditionalFormatting sqref="K80:K82">
    <cfRule type="containsText" dxfId="2969" priority="987" operator="containsText" text="REF">
      <formula>NOT(ISERROR(SEARCH("REF",K80)))</formula>
    </cfRule>
  </conditionalFormatting>
  <conditionalFormatting sqref="K94:K96">
    <cfRule type="containsText" dxfId="2968" priority="631" operator="containsText" text="REF">
      <formula>NOT(ISERROR(SEARCH("REF",K94)))</formula>
    </cfRule>
  </conditionalFormatting>
  <conditionalFormatting sqref="K105:K117">
    <cfRule type="containsText" dxfId="2967" priority="78" operator="containsText" text="欠">
      <formula>NOT(ISERROR(SEARCH("欠",K105)))</formula>
    </cfRule>
  </conditionalFormatting>
  <conditionalFormatting sqref="K108:K110">
    <cfRule type="containsText" dxfId="2966" priority="1067" operator="containsText" text="REF">
      <formula>NOT(ISERROR(SEARCH("REF",K108)))</formula>
    </cfRule>
  </conditionalFormatting>
  <conditionalFormatting sqref="K14:L14">
    <cfRule type="containsText" dxfId="2965" priority="717" operator="containsText" text="REF">
      <formula>NOT(ISERROR(SEARCH("REF",K14)))</formula>
    </cfRule>
  </conditionalFormatting>
  <conditionalFormatting sqref="K28:L28">
    <cfRule type="containsText" dxfId="2964" priority="779" operator="containsText" text="REF">
      <formula>NOT(ISERROR(SEARCH("REF",K28)))</formula>
    </cfRule>
  </conditionalFormatting>
  <conditionalFormatting sqref="K50:L50">
    <cfRule type="containsText" dxfId="2963" priority="865" operator="containsText" text="REF">
      <formula>NOT(ISERROR(SEARCH("REF",K50)))</formula>
    </cfRule>
  </conditionalFormatting>
  <conditionalFormatting sqref="K6:M6">
    <cfRule type="containsText" dxfId="2962" priority="681" operator="containsText" text="REF">
      <formula>NOT(ISERROR(SEARCH("REF",K6)))</formula>
    </cfRule>
  </conditionalFormatting>
  <conditionalFormatting sqref="K6:M104">
    <cfRule type="containsText" dxfId="2961" priority="31" operator="containsText" text="欠">
      <formula>NOT(ISERROR(SEARCH("欠",K6)))</formula>
    </cfRule>
  </conditionalFormatting>
  <conditionalFormatting sqref="K20:M20">
    <cfRule type="containsText" dxfId="2960" priority="743" operator="containsText" text="REF">
      <formula>NOT(ISERROR(SEARCH("REF",K20)))</formula>
    </cfRule>
  </conditionalFormatting>
  <conditionalFormatting sqref="K34:M34">
    <cfRule type="containsText" dxfId="2959" priority="2916" operator="containsText" text="REF">
      <formula>NOT(ISERROR(SEARCH("REF",K34)))</formula>
    </cfRule>
  </conditionalFormatting>
  <conditionalFormatting sqref="K48:M48">
    <cfRule type="containsText" dxfId="2958" priority="859" operator="containsText" text="REF">
      <formula>NOT(ISERROR(SEARCH("REF",K48)))</formula>
    </cfRule>
  </conditionalFormatting>
  <conditionalFormatting sqref="K62:M62">
    <cfRule type="containsText" dxfId="2957" priority="919" operator="containsText" text="REF">
      <formula>NOT(ISERROR(SEARCH("REF",K62)))</formula>
    </cfRule>
  </conditionalFormatting>
  <conditionalFormatting sqref="K86:M86">
    <cfRule type="containsText" dxfId="2956" priority="118" operator="containsText" text="REF">
      <formula>NOT(ISERROR(SEARCH("REF",K86)))</formula>
    </cfRule>
  </conditionalFormatting>
  <conditionalFormatting sqref="K90:M90">
    <cfRule type="containsText" dxfId="2955" priority="1009" operator="containsText" text="REF">
      <formula>NOT(ISERROR(SEARCH("REF",K90)))</formula>
    </cfRule>
  </conditionalFormatting>
  <conditionalFormatting sqref="K104:M104">
    <cfRule type="containsText" dxfId="2954" priority="2670" operator="containsText" text="REF">
      <formula>NOT(ISERROR(SEARCH("REF",K104)))</formula>
    </cfRule>
  </conditionalFormatting>
  <conditionalFormatting sqref="K56:N56">
    <cfRule type="containsText" dxfId="2953" priority="891" operator="containsText" text="REF">
      <formula>NOT(ISERROR(SEARCH("REF",K56)))</formula>
    </cfRule>
  </conditionalFormatting>
  <conditionalFormatting sqref="K70:N70">
    <cfRule type="containsText" dxfId="2952" priority="945" operator="containsText" text="REF">
      <formula>NOT(ISERROR(SEARCH("REF",K70)))</formula>
    </cfRule>
  </conditionalFormatting>
  <conditionalFormatting sqref="K84:N84">
    <cfRule type="containsText" dxfId="2951" priority="2025" operator="containsText" text="REF">
      <formula>NOT(ISERROR(SEARCH("REF",K84)))</formula>
    </cfRule>
  </conditionalFormatting>
  <conditionalFormatting sqref="K98:N98">
    <cfRule type="containsText" dxfId="2950" priority="1041" operator="containsText" text="REF">
      <formula>NOT(ISERROR(SEARCH("REF",K98)))</formula>
    </cfRule>
  </conditionalFormatting>
  <conditionalFormatting sqref="L38">
    <cfRule type="containsText" dxfId="2949" priority="815" operator="containsText" text="REF">
      <formula>NOT(ISERROR(SEARCH("REF",L38)))</formula>
    </cfRule>
  </conditionalFormatting>
  <conditionalFormatting sqref="L40:L42">
    <cfRule type="containsText" dxfId="2948" priority="833" operator="containsText" text="REF">
      <formula>NOT(ISERROR(SEARCH("REF",L40)))</formula>
    </cfRule>
  </conditionalFormatting>
  <conditionalFormatting sqref="L52">
    <cfRule type="containsText" dxfId="2947" priority="879" operator="containsText" text="REF">
      <formula>NOT(ISERROR(SEARCH("REF",L52)))</formula>
    </cfRule>
  </conditionalFormatting>
  <conditionalFormatting sqref="L78:L80">
    <cfRule type="containsText" dxfId="2946" priority="32" operator="containsText" text="REF">
      <formula>NOT(ISERROR(SEARCH("REF",L78)))</formula>
    </cfRule>
  </conditionalFormatting>
  <conditionalFormatting sqref="L16:M16">
    <cfRule type="containsText" dxfId="2945" priority="721" operator="containsText" text="REF">
      <formula>NOT(ISERROR(SEARCH("REF",L16)))</formula>
    </cfRule>
  </conditionalFormatting>
  <conditionalFormatting sqref="L30:M30">
    <cfRule type="containsText" dxfId="2944" priority="791" operator="containsText" text="REF">
      <formula>NOT(ISERROR(SEARCH("REF",L30)))</formula>
    </cfRule>
  </conditionalFormatting>
  <conditionalFormatting sqref="L44:M44">
    <cfRule type="containsText" dxfId="2943" priority="837" operator="containsText" text="REF">
      <formula>NOT(ISERROR(SEARCH("REF",L44)))</formula>
    </cfRule>
  </conditionalFormatting>
  <conditionalFormatting sqref="L58:M58">
    <cfRule type="containsText" dxfId="2942" priority="2898" operator="containsText" text="REF">
      <formula>NOT(ISERROR(SEARCH("REF",L58)))</formula>
    </cfRule>
  </conditionalFormatting>
  <conditionalFormatting sqref="L72:M72">
    <cfRule type="containsText" dxfId="2941" priority="957" operator="containsText" text="REF">
      <formula>NOT(ISERROR(SEARCH("REF",L72)))</formula>
    </cfRule>
  </conditionalFormatting>
  <conditionalFormatting sqref="L100:M100">
    <cfRule type="containsText" dxfId="2940" priority="1049" operator="containsText" text="REF">
      <formula>NOT(ISERROR(SEARCH("REF",L100)))</formula>
    </cfRule>
  </conditionalFormatting>
  <conditionalFormatting sqref="L105:M105">
    <cfRule type="containsText" dxfId="2939" priority="2734" operator="containsText" text="欠">
      <formula>NOT(ISERROR(SEARCH("欠",L105)))</formula>
    </cfRule>
  </conditionalFormatting>
  <conditionalFormatting sqref="L110:M112">
    <cfRule type="containsText" dxfId="2938" priority="1071" operator="containsText" text="REF">
      <formula>NOT(ISERROR(SEARCH("REF",L110)))</formula>
    </cfRule>
  </conditionalFormatting>
  <conditionalFormatting sqref="L110:M115">
    <cfRule type="containsText" dxfId="2937" priority="1070" operator="containsText" text="欠">
      <formula>NOT(ISERROR(SEARCH("欠",L110)))</formula>
    </cfRule>
  </conditionalFormatting>
  <conditionalFormatting sqref="L10:N10">
    <cfRule type="containsText" dxfId="2936" priority="697" operator="containsText" text="REF">
      <formula>NOT(ISERROR(SEARCH("REF",L10)))</formula>
    </cfRule>
  </conditionalFormatting>
  <conditionalFormatting sqref="L24:N24">
    <cfRule type="containsText" dxfId="2935" priority="763" operator="containsText" text="REF">
      <formula>NOT(ISERROR(SEARCH("REF",L24)))</formula>
    </cfRule>
  </conditionalFormatting>
  <conditionalFormatting sqref="L66:N66">
    <cfRule type="containsText" dxfId="2934" priority="933" operator="containsText" text="REF">
      <formula>NOT(ISERROR(SEARCH("REF",L66)))</formula>
    </cfRule>
  </conditionalFormatting>
  <conditionalFormatting sqref="L94:N94">
    <cfRule type="containsText" dxfId="2933" priority="1029" operator="containsText" text="REF">
      <formula>NOT(ISERROR(SEARCH("REF",L94)))</formula>
    </cfRule>
  </conditionalFormatting>
  <conditionalFormatting sqref="L106:N109">
    <cfRule type="containsText" dxfId="2932" priority="74" operator="containsText" text="欠">
      <formula>NOT(ISERROR(SEARCH("欠",L106)))</formula>
    </cfRule>
  </conditionalFormatting>
  <conditionalFormatting sqref="L108:N108">
    <cfRule type="containsText" dxfId="2931" priority="2541" operator="containsText" text="REF">
      <formula>NOT(ISERROR(SEARCH("REF",L108)))</formula>
    </cfRule>
  </conditionalFormatting>
  <conditionalFormatting sqref="M12:M14">
    <cfRule type="containsText" dxfId="2930" priority="715" operator="containsText" text="REF">
      <formula>NOT(ISERROR(SEARCH("REF",M12)))</formula>
    </cfRule>
  </conditionalFormatting>
  <conditionalFormatting sqref="M18">
    <cfRule type="containsText" dxfId="2929" priority="733" operator="containsText" text="REF">
      <formula>NOT(ISERROR(SEARCH("REF",M18)))</formula>
    </cfRule>
  </conditionalFormatting>
  <conditionalFormatting sqref="M26:M28">
    <cfRule type="containsText" dxfId="2928" priority="785" operator="containsText" text="REF">
      <formula>NOT(ISERROR(SEARCH("REF",M26)))</formula>
    </cfRule>
  </conditionalFormatting>
  <conditionalFormatting sqref="M32">
    <cfRule type="containsText" dxfId="2927" priority="803" operator="containsText" text="REF">
      <formula>NOT(ISERROR(SEARCH("REF",M32)))</formula>
    </cfRule>
  </conditionalFormatting>
  <conditionalFormatting sqref="M36:M38">
    <cfRule type="containsText" dxfId="2926" priority="813" operator="containsText" text="REF">
      <formula>NOT(ISERROR(SEARCH("REF",M36)))</formula>
    </cfRule>
  </conditionalFormatting>
  <conditionalFormatting sqref="M50:M52">
    <cfRule type="containsText" dxfId="2925" priority="877" operator="containsText" text="REF">
      <formula>NOT(ISERROR(SEARCH("REF",M50)))</formula>
    </cfRule>
  </conditionalFormatting>
  <conditionalFormatting sqref="M60">
    <cfRule type="containsText" dxfId="2924" priority="905" operator="containsText" text="REF">
      <formula>NOT(ISERROR(SEARCH("REF",M60)))</formula>
    </cfRule>
  </conditionalFormatting>
  <conditionalFormatting sqref="M74">
    <cfRule type="containsText" dxfId="2923" priority="2859" operator="containsText" text="REF">
      <formula>NOT(ISERROR(SEARCH("REF",M74)))</formula>
    </cfRule>
  </conditionalFormatting>
  <conditionalFormatting sqref="M78">
    <cfRule type="containsText" dxfId="2922" priority="975" operator="containsText" text="REF">
      <formula>NOT(ISERROR(SEARCH("REF",M78)))</formula>
    </cfRule>
  </conditionalFormatting>
  <conditionalFormatting sqref="M80">
    <cfRule type="containsText" dxfId="2921" priority="34" operator="containsText" text="REF">
      <formula>NOT(ISERROR(SEARCH("REF",M80)))</formula>
    </cfRule>
  </conditionalFormatting>
  <conditionalFormatting sqref="M102">
    <cfRule type="containsText" dxfId="2920" priority="1061" operator="containsText" text="REF">
      <formula>NOT(ISERROR(SEARCH("REF",M102)))</formula>
    </cfRule>
  </conditionalFormatting>
  <conditionalFormatting sqref="M116:M117">
    <cfRule type="containsText" dxfId="2919" priority="1725" operator="containsText" text="欠">
      <formula>NOT(ISERROR(SEARCH("欠",M116)))</formula>
    </cfRule>
  </conditionalFormatting>
  <conditionalFormatting sqref="M42:N42">
    <cfRule type="containsText" dxfId="2918" priority="829" operator="containsText" text="REF">
      <formula>NOT(ISERROR(SEARCH("REF",M42)))</formula>
    </cfRule>
  </conditionalFormatting>
  <conditionalFormatting sqref="M22:O22">
    <cfRule type="containsText" dxfId="2917" priority="757" operator="containsText" text="REF">
      <formula>NOT(ISERROR(SEARCH("REF",M22)))</formula>
    </cfRule>
  </conditionalFormatting>
  <conditionalFormatting sqref="M46:O46">
    <cfRule type="containsText" dxfId="2916" priority="845" operator="containsText" text="REF">
      <formula>NOT(ISERROR(SEARCH("REF",M46)))</formula>
    </cfRule>
  </conditionalFormatting>
  <conditionalFormatting sqref="M64:O64">
    <cfRule type="containsText" dxfId="2915" priority="909" operator="containsText" text="REF">
      <formula>NOT(ISERROR(SEARCH("REF",M64)))</formula>
    </cfRule>
  </conditionalFormatting>
  <conditionalFormatting sqref="M88:O88">
    <cfRule type="containsText" dxfId="2914" priority="999" operator="containsText" text="REF">
      <formula>NOT(ISERROR(SEARCH("REF",M88)))</formula>
    </cfRule>
  </conditionalFormatting>
  <conditionalFormatting sqref="M114:P114">
    <cfRule type="containsText" dxfId="2913" priority="1085" operator="containsText" text="REF">
      <formula>NOT(ISERROR(SEARCH("REF",M114)))</formula>
    </cfRule>
  </conditionalFormatting>
  <conditionalFormatting sqref="N8:N19">
    <cfRule type="containsText" dxfId="2912" priority="694" operator="containsText" text="欠">
      <formula>NOT(ISERROR(SEARCH("欠",N8)))</formula>
    </cfRule>
  </conditionalFormatting>
  <conditionalFormatting sqref="N14">
    <cfRule type="containsText" dxfId="2911" priority="713" operator="containsText" text="REF">
      <formula>NOT(ISERROR(SEARCH("REF",N14)))</formula>
    </cfRule>
  </conditionalFormatting>
  <conditionalFormatting sqref="N16:N18">
    <cfRule type="containsText" dxfId="2910" priority="731" operator="containsText" text="REF">
      <formula>NOT(ISERROR(SEARCH("REF",N16)))</formula>
    </cfRule>
  </conditionalFormatting>
  <conditionalFormatting sqref="N22:N30">
    <cfRule type="containsText" dxfId="2909" priority="758" operator="containsText" text="欠">
      <formula>NOT(ISERROR(SEARCH("欠",N22)))</formula>
    </cfRule>
  </conditionalFormatting>
  <conditionalFormatting sqref="N28">
    <cfRule type="containsText" dxfId="2908" priority="783" operator="containsText" text="REF">
      <formula>NOT(ISERROR(SEARCH("REF",N28)))</formula>
    </cfRule>
  </conditionalFormatting>
  <conditionalFormatting sqref="N30:N32">
    <cfRule type="containsText" dxfId="2907" priority="801" operator="containsText" text="REF">
      <formula>NOT(ISERROR(SEARCH("REF",N30)))</formula>
    </cfRule>
  </conditionalFormatting>
  <conditionalFormatting sqref="N32:N33">
    <cfRule type="containsText" dxfId="2906" priority="800" operator="containsText" text="欠">
      <formula>NOT(ISERROR(SEARCH("欠",N32)))</formula>
    </cfRule>
  </conditionalFormatting>
  <conditionalFormatting sqref="N36:N47">
    <cfRule type="containsText" dxfId="2905" priority="750" operator="containsText" text="欠">
      <formula>NOT(ISERROR(SEARCH("欠",N36)))</formula>
    </cfRule>
  </conditionalFormatting>
  <conditionalFormatting sqref="N38">
    <cfRule type="containsText" dxfId="2904" priority="817" operator="containsText" text="REF">
      <formula>NOT(ISERROR(SEARCH("REF",N38)))</formula>
    </cfRule>
  </conditionalFormatting>
  <conditionalFormatting sqref="N40">
    <cfRule type="containsText" dxfId="2903" priority="823" operator="containsText" text="REF">
      <formula>NOT(ISERROR(SEARCH("REF",N40)))</formula>
    </cfRule>
  </conditionalFormatting>
  <conditionalFormatting sqref="N50:N57">
    <cfRule type="containsText" dxfId="2902" priority="872" operator="containsText" text="欠">
      <formula>NOT(ISERROR(SEARCH("欠",N50)))</formula>
    </cfRule>
  </conditionalFormatting>
  <conditionalFormatting sqref="N52">
    <cfRule type="containsText" dxfId="2901" priority="875" operator="containsText" text="REF">
      <formula>NOT(ISERROR(SEARCH("REF",N52)))</formula>
    </cfRule>
  </conditionalFormatting>
  <conditionalFormatting sqref="N59:N60">
    <cfRule type="containsText" dxfId="2900" priority="903" operator="containsText" text="REF">
      <formula>NOT(ISERROR(SEARCH("REF",N59)))</formula>
    </cfRule>
  </conditionalFormatting>
  <conditionalFormatting sqref="N60:N61">
    <cfRule type="containsText" dxfId="2899" priority="902" operator="containsText" text="欠">
      <formula>NOT(ISERROR(SEARCH("欠",N60)))</formula>
    </cfRule>
  </conditionalFormatting>
  <conditionalFormatting sqref="N64:N71">
    <cfRule type="containsText" dxfId="2898" priority="910" operator="containsText" text="欠">
      <formula>NOT(ISERROR(SEARCH("欠",N64)))</formula>
    </cfRule>
  </conditionalFormatting>
  <conditionalFormatting sqref="N68">
    <cfRule type="containsText" dxfId="2897" priority="943" operator="containsText" text="REF">
      <formula>NOT(ISERROR(SEARCH("REF",N68)))</formula>
    </cfRule>
  </conditionalFormatting>
  <conditionalFormatting sqref="N73:N74">
    <cfRule type="containsText" dxfId="2896" priority="1735" operator="containsText" text="REF">
      <formula>NOT(ISERROR(SEARCH("REF",N73)))</formula>
    </cfRule>
  </conditionalFormatting>
  <conditionalFormatting sqref="N74:N89">
    <cfRule type="containsText" dxfId="2895" priority="123" operator="containsText" text="欠">
      <formula>NOT(ISERROR(SEARCH("欠",N74)))</formula>
    </cfRule>
  </conditionalFormatting>
  <conditionalFormatting sqref="N76:N78">
    <cfRule type="containsText" dxfId="2894" priority="973" operator="containsText" text="REF">
      <formula>NOT(ISERROR(SEARCH("REF",N76)))</formula>
    </cfRule>
  </conditionalFormatting>
  <conditionalFormatting sqref="N92:N99">
    <cfRule type="containsText" dxfId="2893" priority="1020" operator="containsText" text="欠">
      <formula>NOT(ISERROR(SEARCH("欠",N92)))</formula>
    </cfRule>
  </conditionalFormatting>
  <conditionalFormatting sqref="N101:N102">
    <cfRule type="containsText" dxfId="2892" priority="1059" operator="containsText" text="REF">
      <formula>NOT(ISERROR(SEARCH("REF",N101)))</formula>
    </cfRule>
  </conditionalFormatting>
  <conditionalFormatting sqref="N102:N103">
    <cfRule type="containsText" dxfId="2891" priority="1058" operator="containsText" text="欠">
      <formula>NOT(ISERROR(SEARCH("欠",N102)))</formula>
    </cfRule>
  </conditionalFormatting>
  <conditionalFormatting sqref="N36:O36">
    <cfRule type="containsText" dxfId="2890" priority="749" operator="containsText" text="REF">
      <formula>NOT(ISERROR(SEARCH("REF",N36)))</formula>
    </cfRule>
  </conditionalFormatting>
  <conditionalFormatting sqref="N50:O50">
    <cfRule type="containsText" dxfId="2889" priority="871" operator="containsText" text="REF">
      <formula>NOT(ISERROR(SEARCH("REF",N50)))</formula>
    </cfRule>
  </conditionalFormatting>
  <conditionalFormatting sqref="N110:O117">
    <cfRule type="containsText" dxfId="2888" priority="616" operator="containsText" text="欠">
      <formula>NOT(ISERROR(SEARCH("欠",N110)))</formula>
    </cfRule>
  </conditionalFormatting>
  <conditionalFormatting sqref="N112:O112">
    <cfRule type="containsText" dxfId="2887" priority="1075" operator="containsText" text="REF">
      <formula>NOT(ISERROR(SEARCH("REF",N112)))</formula>
    </cfRule>
  </conditionalFormatting>
  <conditionalFormatting sqref="N12:P12">
    <cfRule type="containsText" dxfId="2886" priority="707" operator="containsText" text="REF">
      <formula>NOT(ISERROR(SEARCH("REF",N12)))</formula>
    </cfRule>
  </conditionalFormatting>
  <conditionalFormatting sqref="N26:P26">
    <cfRule type="containsText" dxfId="2885" priority="769" operator="containsText" text="REF">
      <formula>NOT(ISERROR(SEARCH("REF",N26)))</formula>
    </cfRule>
  </conditionalFormatting>
  <conditionalFormatting sqref="N54:P54">
    <cfRule type="containsText" dxfId="2884" priority="885" operator="containsText" text="REF">
      <formula>NOT(ISERROR(SEARCH("REF",N54)))</formula>
    </cfRule>
  </conditionalFormatting>
  <conditionalFormatting sqref="N82:P82">
    <cfRule type="containsText" dxfId="2883" priority="981" operator="containsText" text="REF">
      <formula>NOT(ISERROR(SEARCH("REF",N82)))</formula>
    </cfRule>
  </conditionalFormatting>
  <conditionalFormatting sqref="N96:P96">
    <cfRule type="containsText" dxfId="2882" priority="1035" operator="containsText" text="REF">
      <formula>NOT(ISERROR(SEARCH("REF",N96)))</formula>
    </cfRule>
  </conditionalFormatting>
  <conditionalFormatting sqref="N110:P110">
    <cfRule type="containsText" dxfId="2881" priority="615" operator="containsText" text="REF">
      <formula>NOT(ISERROR(SEARCH("REF",N110)))</formula>
    </cfRule>
  </conditionalFormatting>
  <conditionalFormatting sqref="N116:P116">
    <cfRule type="containsText" dxfId="2880" priority="1079" operator="containsText" text="REF">
      <formula>NOT(ISERROR(SEARCH("REF",N116)))</formula>
    </cfRule>
  </conditionalFormatting>
  <conditionalFormatting sqref="O6:O27">
    <cfRule type="containsText" dxfId="2879" priority="678" operator="containsText" text="欠">
      <formula>NOT(ISERROR(SEARCH("欠",O6)))</formula>
    </cfRule>
  </conditionalFormatting>
  <conditionalFormatting sqref="O14:O16">
    <cfRule type="containsText" dxfId="2878" priority="727" operator="containsText" text="REF">
      <formula>NOT(ISERROR(SEARCH("REF",O14)))</formula>
    </cfRule>
  </conditionalFormatting>
  <conditionalFormatting sqref="O18">
    <cfRule type="containsText" dxfId="2877" priority="729" operator="containsText" text="REF">
      <formula>NOT(ISERROR(SEARCH("REF",O18)))</formula>
    </cfRule>
  </conditionalFormatting>
  <conditionalFormatting sqref="O30:O33">
    <cfRule type="containsText" dxfId="2876" priority="788" operator="containsText" text="欠">
      <formula>NOT(ISERROR(SEARCH("欠",O30)))</formula>
    </cfRule>
  </conditionalFormatting>
  <conditionalFormatting sqref="O32">
    <cfRule type="containsText" dxfId="2875" priority="799" operator="containsText" text="REF">
      <formula>NOT(ISERROR(SEARCH("REF",O32)))</formula>
    </cfRule>
  </conditionalFormatting>
  <conditionalFormatting sqref="O35:O41">
    <cfRule type="containsText" dxfId="2874" priority="748" operator="containsText" text="欠">
      <formula>NOT(ISERROR(SEARCH("欠",O35)))</formula>
    </cfRule>
  </conditionalFormatting>
  <conditionalFormatting sqref="O38:O40">
    <cfRule type="containsText" dxfId="2873" priority="821" operator="containsText" text="REF">
      <formula>NOT(ISERROR(SEARCH("REF",O38)))</formula>
    </cfRule>
  </conditionalFormatting>
  <conditionalFormatting sqref="O44:O93">
    <cfRule type="containsText" dxfId="2872" priority="27" operator="containsText" text="欠">
      <formula>NOT(ISERROR(SEARCH("欠",O44)))</formula>
    </cfRule>
  </conditionalFormatting>
  <conditionalFormatting sqref="O56:O58">
    <cfRule type="containsText" dxfId="2871" priority="2238" operator="containsText" text="REF">
      <formula>NOT(ISERROR(SEARCH("REF",O56)))</formula>
    </cfRule>
  </conditionalFormatting>
  <conditionalFormatting sqref="O60">
    <cfRule type="containsText" dxfId="2870" priority="907" operator="containsText" text="REF">
      <formula>NOT(ISERROR(SEARCH("REF",O60)))</formula>
    </cfRule>
  </conditionalFormatting>
  <conditionalFormatting sqref="O62">
    <cfRule type="containsText" dxfId="2869" priority="917" operator="containsText" text="REF">
      <formula>NOT(ISERROR(SEARCH("REF",O62)))</formula>
    </cfRule>
  </conditionalFormatting>
  <conditionalFormatting sqref="O66:O68">
    <cfRule type="containsText" dxfId="2868" priority="941" operator="containsText" text="REF">
      <formula>NOT(ISERROR(SEARCH("REF",O66)))</formula>
    </cfRule>
  </conditionalFormatting>
  <conditionalFormatting sqref="O70:O72">
    <cfRule type="containsText" dxfId="2867" priority="955" operator="containsText" text="REF">
      <formula>NOT(ISERROR(SEARCH("REF",O70)))</formula>
    </cfRule>
  </conditionalFormatting>
  <conditionalFormatting sqref="O74">
    <cfRule type="containsText" dxfId="2866" priority="2856" operator="containsText" text="REF">
      <formula>NOT(ISERROR(SEARCH("REF",O74)))</formula>
    </cfRule>
  </conditionalFormatting>
  <conditionalFormatting sqref="O76">
    <cfRule type="containsText" dxfId="2865" priority="969" operator="containsText" text="REF">
      <formula>NOT(ISERROR(SEARCH("REF",O76)))</formula>
    </cfRule>
  </conditionalFormatting>
  <conditionalFormatting sqref="O78">
    <cfRule type="containsText" dxfId="2864" priority="971" operator="containsText" text="REF">
      <formula>NOT(ISERROR(SEARCH("REF",O78)))</formula>
    </cfRule>
  </conditionalFormatting>
  <conditionalFormatting sqref="O84:O85">
    <cfRule type="containsText" dxfId="2863" priority="2056" operator="containsText" text="REF">
      <formula>NOT(ISERROR(SEARCH("REF",O84)))</formula>
    </cfRule>
  </conditionalFormatting>
  <conditionalFormatting sqref="O96:O97">
    <cfRule type="containsText" dxfId="2862" priority="1036" operator="containsText" text="欠">
      <formula>NOT(ISERROR(SEARCH("欠",O96)))</formula>
    </cfRule>
  </conditionalFormatting>
  <conditionalFormatting sqref="O100:O103">
    <cfRule type="containsText" dxfId="2861" priority="1054" operator="containsText" text="欠">
      <formula>NOT(ISERROR(SEARCH("欠",O100)))</formula>
    </cfRule>
  </conditionalFormatting>
  <conditionalFormatting sqref="O102">
    <cfRule type="containsText" dxfId="2860" priority="1057" operator="containsText" text="REF">
      <formula>NOT(ISERROR(SEARCH("REF",O102)))</formula>
    </cfRule>
  </conditionalFormatting>
  <conditionalFormatting sqref="O105:O107">
    <cfRule type="containsText" dxfId="2859" priority="76" operator="containsText" text="欠">
      <formula>NOT(ISERROR(SEARCH("欠",O105)))</formula>
    </cfRule>
  </conditionalFormatting>
  <conditionalFormatting sqref="O6:P6">
    <cfRule type="containsText" dxfId="2858" priority="677" operator="containsText" text="REF">
      <formula>NOT(ISERROR(SEARCH("REF",O6)))</formula>
    </cfRule>
  </conditionalFormatting>
  <conditionalFormatting sqref="O20:P20">
    <cfRule type="containsText" dxfId="2857" priority="739" operator="containsText" text="REF">
      <formula>NOT(ISERROR(SEARCH("REF",O20)))</formula>
    </cfRule>
  </conditionalFormatting>
  <conditionalFormatting sqref="O30:P30">
    <cfRule type="containsText" dxfId="2856" priority="787" operator="containsText" text="REF">
      <formula>NOT(ISERROR(SEARCH("REF",O30)))</formula>
    </cfRule>
  </conditionalFormatting>
  <conditionalFormatting sqref="O34:P34">
    <cfRule type="containsText" dxfId="2855" priority="2912" operator="containsText" text="REF">
      <formula>NOT(ISERROR(SEARCH("REF",O34)))</formula>
    </cfRule>
    <cfRule type="containsText" dxfId="2854" priority="2911" operator="containsText" text="欠">
      <formula>NOT(ISERROR(SEARCH("欠",O34)))</formula>
    </cfRule>
  </conditionalFormatting>
  <conditionalFormatting sqref="O44:P44">
    <cfRule type="containsText" dxfId="2853" priority="851" operator="containsText" text="REF">
      <formula>NOT(ISERROR(SEARCH("REF",O44)))</formula>
    </cfRule>
  </conditionalFormatting>
  <conditionalFormatting sqref="O48:P48">
    <cfRule type="containsText" dxfId="2852" priority="855" operator="containsText" text="REF">
      <formula>NOT(ISERROR(SEARCH("REF",O48)))</formula>
    </cfRule>
  </conditionalFormatting>
  <conditionalFormatting sqref="O80:P80">
    <cfRule type="containsText" dxfId="2851" priority="28" operator="containsText" text="REF">
      <formula>NOT(ISERROR(SEARCH("REF",O80)))</formula>
    </cfRule>
  </conditionalFormatting>
  <conditionalFormatting sqref="O90:P90">
    <cfRule type="containsText" dxfId="2850" priority="1015" operator="containsText" text="REF">
      <formula>NOT(ISERROR(SEARCH("REF",O90)))</formula>
    </cfRule>
  </conditionalFormatting>
  <conditionalFormatting sqref="O100:P100">
    <cfRule type="containsText" dxfId="2849" priority="1053" operator="containsText" text="REF">
      <formula>NOT(ISERROR(SEARCH("REF",O100)))</formula>
    </cfRule>
  </conditionalFormatting>
  <conditionalFormatting sqref="O104:P104">
    <cfRule type="containsText" dxfId="2848" priority="2666" operator="containsText" text="REF">
      <formula>NOT(ISERROR(SEARCH("REF",O104)))</formula>
    </cfRule>
    <cfRule type="containsText" dxfId="2847" priority="2665" operator="containsText" text="欠">
      <formula>NOT(ISERROR(SEARCH("欠",O104)))</formula>
    </cfRule>
  </conditionalFormatting>
  <conditionalFormatting sqref="P6:P17">
    <cfRule type="containsText" dxfId="2846" priority="670" operator="containsText" text="欠">
      <formula>NOT(ISERROR(SEARCH("欠",P6)))</formula>
    </cfRule>
  </conditionalFormatting>
  <conditionalFormatting sqref="P10">
    <cfRule type="containsText" dxfId="2845" priority="671" operator="containsText" text="REF">
      <formula>NOT(ISERROR(SEARCH("REF",P10)))</formula>
    </cfRule>
  </conditionalFormatting>
  <conditionalFormatting sqref="P14">
    <cfRule type="containsText" dxfId="2844" priority="673" operator="containsText" text="REF">
      <formula>NOT(ISERROR(SEARCH("REF",P14)))</formula>
    </cfRule>
  </conditionalFormatting>
  <conditionalFormatting sqref="P16">
    <cfRule type="containsText" dxfId="2843" priority="725" operator="containsText" text="REF">
      <formula>NOT(ISERROR(SEARCH("REF",P16)))</formula>
    </cfRule>
  </conditionalFormatting>
  <conditionalFormatting sqref="P20:P21">
    <cfRule type="containsText" dxfId="2842" priority="738" operator="containsText" text="欠">
      <formula>NOT(ISERROR(SEARCH("欠",P20)))</formula>
    </cfRule>
  </conditionalFormatting>
  <conditionalFormatting sqref="P24">
    <cfRule type="containsText" dxfId="2841" priority="665" operator="containsText" text="REF">
      <formula>NOT(ISERROR(SEARCH("REF",P24)))</formula>
    </cfRule>
  </conditionalFormatting>
  <conditionalFormatting sqref="P24:P33">
    <cfRule type="containsText" dxfId="2840" priority="662" operator="containsText" text="欠">
      <formula>NOT(ISERROR(SEARCH("欠",P24)))</formula>
    </cfRule>
  </conditionalFormatting>
  <conditionalFormatting sqref="P28">
    <cfRule type="containsText" dxfId="2839" priority="663" operator="containsText" text="REF">
      <formula>NOT(ISERROR(SEARCH("REF",P28)))</formula>
    </cfRule>
  </conditionalFormatting>
  <conditionalFormatting sqref="P35">
    <cfRule type="containsText" dxfId="2838" priority="2910" operator="containsText" text="欠">
      <formula>NOT(ISERROR(SEARCH("欠",P35)))</formula>
    </cfRule>
  </conditionalFormatting>
  <conditionalFormatting sqref="P38">
    <cfRule type="containsText" dxfId="2837" priority="659" operator="containsText" text="REF">
      <formula>NOT(ISERROR(SEARCH("REF",P38)))</formula>
    </cfRule>
  </conditionalFormatting>
  <conditionalFormatting sqref="P38:P45">
    <cfRule type="containsText" dxfId="2836" priority="656" operator="containsText" text="欠">
      <formula>NOT(ISERROR(SEARCH("欠",P38)))</formula>
    </cfRule>
  </conditionalFormatting>
  <conditionalFormatting sqref="P40">
    <cfRule type="containsText" dxfId="2835" priority="819" operator="containsText" text="REF">
      <formula>NOT(ISERROR(SEARCH("REF",P40)))</formula>
    </cfRule>
  </conditionalFormatting>
  <conditionalFormatting sqref="P42">
    <cfRule type="containsText" dxfId="2834" priority="657" operator="containsText" text="REF">
      <formula>NOT(ISERROR(SEARCH("REF",P42)))</formula>
    </cfRule>
  </conditionalFormatting>
  <conditionalFormatting sqref="P48:P49">
    <cfRule type="containsText" dxfId="2833" priority="854" operator="containsText" text="欠">
      <formula>NOT(ISERROR(SEARCH("欠",P48)))</formula>
    </cfRule>
  </conditionalFormatting>
  <conditionalFormatting sqref="P52">
    <cfRule type="containsText" dxfId="2832" priority="649" operator="containsText" text="REF">
      <formula>NOT(ISERROR(SEARCH("REF",P52)))</formula>
    </cfRule>
  </conditionalFormatting>
  <conditionalFormatting sqref="P52:P87">
    <cfRule type="containsText" dxfId="2831" priority="29" operator="containsText" text="欠">
      <formula>NOT(ISERROR(SEARCH("欠",P52)))</formula>
    </cfRule>
  </conditionalFormatting>
  <conditionalFormatting sqref="P56">
    <cfRule type="containsText" dxfId="2830" priority="639" operator="containsText" text="REF">
      <formula>NOT(ISERROR(SEARCH("REF",P56)))</formula>
    </cfRule>
  </conditionalFormatting>
  <conditionalFormatting sqref="P58">
    <cfRule type="containsText" dxfId="2829" priority="2895" operator="containsText" text="REF">
      <formula>NOT(ISERROR(SEARCH("REF",P58)))</formula>
    </cfRule>
  </conditionalFormatting>
  <conditionalFormatting sqref="P60:P62">
    <cfRule type="containsText" dxfId="2828" priority="915" operator="containsText" text="REF">
      <formula>NOT(ISERROR(SEARCH("REF",P60)))</formula>
    </cfRule>
  </conditionalFormatting>
  <conditionalFormatting sqref="P64:P66">
    <cfRule type="containsText" dxfId="2827" priority="621" operator="containsText" text="REF">
      <formula>NOT(ISERROR(SEARCH("REF",P64)))</formula>
    </cfRule>
  </conditionalFormatting>
  <conditionalFormatting sqref="P68">
    <cfRule type="containsText" dxfId="2826" priority="939" operator="containsText" text="REF">
      <formula>NOT(ISERROR(SEARCH("REF",P68)))</formula>
    </cfRule>
  </conditionalFormatting>
  <conditionalFormatting sqref="P70">
    <cfRule type="containsText" dxfId="2825" priority="643" operator="containsText" text="REF">
      <formula>NOT(ISERROR(SEARCH("REF",P70)))</formula>
    </cfRule>
  </conditionalFormatting>
  <conditionalFormatting sqref="P72">
    <cfRule type="containsText" dxfId="2824" priority="953" operator="containsText" text="REF">
      <formula>NOT(ISERROR(SEARCH("REF",P72)))</formula>
    </cfRule>
  </conditionalFormatting>
  <conditionalFormatting sqref="P74:P76">
    <cfRule type="containsText" dxfId="2823" priority="967" operator="containsText" text="REF">
      <formula>NOT(ISERROR(SEARCH("REF",P74)))</formula>
    </cfRule>
  </conditionalFormatting>
  <conditionalFormatting sqref="P84">
    <cfRule type="containsText" dxfId="2822" priority="2012" operator="containsText" text="REF">
      <formula>NOT(ISERROR(SEARCH("REF",P84)))</formula>
    </cfRule>
  </conditionalFormatting>
  <conditionalFormatting sqref="P90:P101">
    <cfRule type="containsText" dxfId="2821" priority="626" operator="containsText" text="欠">
      <formula>NOT(ISERROR(SEARCH("欠",P90)))</formula>
    </cfRule>
  </conditionalFormatting>
  <conditionalFormatting sqref="P94">
    <cfRule type="containsText" dxfId="2820" priority="627" operator="containsText" text="REF">
      <formula>NOT(ISERROR(SEARCH("REF",P94)))</formula>
    </cfRule>
  </conditionalFormatting>
  <conditionalFormatting sqref="P98">
    <cfRule type="containsText" dxfId="2819" priority="629" operator="containsText" text="REF">
      <formula>NOT(ISERROR(SEARCH("REF",P98)))</formula>
    </cfRule>
  </conditionalFormatting>
  <conditionalFormatting sqref="P105:P117">
    <cfRule type="containsText" dxfId="2818" priority="614" operator="containsText" text="欠">
      <formula>NOT(ISERROR(SEARCH("欠",P105)))</formula>
    </cfRule>
  </conditionalFormatting>
  <conditionalFormatting sqref="P108">
    <cfRule type="containsText" dxfId="2817" priority="2534" operator="containsText" text="REF">
      <formula>NOT(ISERROR(SEARCH("REF",P108)))</formula>
    </cfRule>
  </conditionalFormatting>
  <conditionalFormatting sqref="R6:R33">
    <cfRule type="containsText" dxfId="2816" priority="134" operator="containsText" text="欠">
      <formula>NOT(ISERROR(SEARCH("欠",R6)))</formula>
    </cfRule>
  </conditionalFormatting>
  <conditionalFormatting sqref="R8:R10">
    <cfRule type="containsText" dxfId="2815" priority="593" operator="containsText" text="REF">
      <formula>NOT(ISERROR(SEARCH("REF",R8)))</formula>
    </cfRule>
  </conditionalFormatting>
  <conditionalFormatting sqref="R12">
    <cfRule type="containsText" dxfId="2814" priority="155" operator="containsText" text="REF">
      <formula>NOT(ISERROR(SEARCH("REF",R12)))</formula>
    </cfRule>
  </conditionalFormatting>
  <conditionalFormatting sqref="R16">
    <cfRule type="containsText" dxfId="2813" priority="135" operator="containsText" text="REF">
      <formula>NOT(ISERROR(SEARCH("REF",R16)))</formula>
    </cfRule>
  </conditionalFormatting>
  <conditionalFormatting sqref="R26">
    <cfRule type="containsText" dxfId="2812" priority="161" operator="containsText" text="REF">
      <formula>NOT(ISERROR(SEARCH("REF",R26)))</formula>
    </cfRule>
  </conditionalFormatting>
  <conditionalFormatting sqref="R30">
    <cfRule type="containsText" dxfId="2811" priority="142" operator="containsText" text="REF">
      <formula>NOT(ISERROR(SEARCH("REF",R30)))</formula>
    </cfRule>
  </conditionalFormatting>
  <conditionalFormatting sqref="R32:R33">
    <cfRule type="containsText" dxfId="2810" priority="2380" operator="containsText" text="REF">
      <formula>NOT(ISERROR(SEARCH("REF",R32)))</formula>
    </cfRule>
  </conditionalFormatting>
  <conditionalFormatting sqref="R35">
    <cfRule type="containsText" dxfId="2809" priority="2909" operator="containsText" text="欠">
      <formula>NOT(ISERROR(SEARCH("欠",R35)))</formula>
    </cfRule>
  </conditionalFormatting>
  <conditionalFormatting sqref="R37:R38">
    <cfRule type="containsText" dxfId="2808" priority="473" operator="containsText" text="REF">
      <formula>NOT(ISERROR(SEARCH("REF",R37)))</formula>
    </cfRule>
  </conditionalFormatting>
  <conditionalFormatting sqref="R37:R45">
    <cfRule type="containsText" dxfId="2807" priority="166" operator="containsText" text="欠">
      <formula>NOT(ISERROR(SEARCH("欠",R37)))</formula>
    </cfRule>
  </conditionalFormatting>
  <conditionalFormatting sqref="R40">
    <cfRule type="containsText" dxfId="2806" priority="2826" operator="containsText" text="REF">
      <formula>NOT(ISERROR(SEARCH("REF",R40)))</formula>
    </cfRule>
  </conditionalFormatting>
  <conditionalFormatting sqref="R42">
    <cfRule type="containsText" dxfId="2805" priority="469" operator="containsText" text="REF">
      <formula>NOT(ISERROR(SEARCH("REF",R42)))</formula>
    </cfRule>
  </conditionalFormatting>
  <conditionalFormatting sqref="R44">
    <cfRule type="containsText" dxfId="2804" priority="167" operator="containsText" text="REF">
      <formula>NOT(ISERROR(SEARCH("REF",R44)))</formula>
    </cfRule>
  </conditionalFormatting>
  <conditionalFormatting sqref="R47:R48">
    <cfRule type="containsText" dxfId="2803" priority="443" operator="containsText" text="REF">
      <formula>NOT(ISERROR(SEARCH("REF",R47)))</formula>
    </cfRule>
  </conditionalFormatting>
  <conditionalFormatting sqref="R48:R49">
    <cfRule type="containsText" dxfId="2802" priority="442" operator="containsText" text="欠">
      <formula>NOT(ISERROR(SEARCH("欠",R48)))</formula>
    </cfRule>
  </conditionalFormatting>
  <conditionalFormatting sqref="R51:R52">
    <cfRule type="containsText" dxfId="2801" priority="425" operator="containsText" text="REF">
      <formula>NOT(ISERROR(SEARCH("REF",R51)))</formula>
    </cfRule>
  </conditionalFormatting>
  <conditionalFormatting sqref="R51:R59">
    <cfRule type="containsText" dxfId="2800" priority="144" operator="containsText" text="欠">
      <formula>NOT(ISERROR(SEARCH("欠",R51)))</formula>
    </cfRule>
  </conditionalFormatting>
  <conditionalFormatting sqref="R54">
    <cfRule type="containsText" dxfId="2799" priority="145" operator="containsText" text="REF">
      <formula>NOT(ISERROR(SEARCH("REF",R54)))</formula>
    </cfRule>
  </conditionalFormatting>
  <conditionalFormatting sqref="R58">
    <cfRule type="containsText" dxfId="2798" priority="2829" operator="containsText" text="REF">
      <formula>NOT(ISERROR(SEARCH("REF",R58)))</formula>
    </cfRule>
  </conditionalFormatting>
  <conditionalFormatting sqref="R61:R62">
    <cfRule type="containsText" dxfId="2797" priority="385" operator="containsText" text="REF">
      <formula>NOT(ISERROR(SEARCH("REF",R61)))</formula>
    </cfRule>
  </conditionalFormatting>
  <conditionalFormatting sqref="R62:R63">
    <cfRule type="containsText" dxfId="2796" priority="384" operator="containsText" text="欠">
      <formula>NOT(ISERROR(SEARCH("欠",R62)))</formula>
    </cfRule>
  </conditionalFormatting>
  <conditionalFormatting sqref="R66:R67">
    <cfRule type="containsText" dxfId="2795" priority="364" operator="containsText" text="欠">
      <formula>NOT(ISERROR(SEARCH("欠",R66)))</formula>
    </cfRule>
  </conditionalFormatting>
  <conditionalFormatting sqref="R70:R87">
    <cfRule type="containsText" dxfId="2794" priority="23" operator="containsText" text="欠">
      <formula>NOT(ISERROR(SEARCH("欠",R70)))</formula>
    </cfRule>
  </conditionalFormatting>
  <conditionalFormatting sqref="R72">
    <cfRule type="containsText" dxfId="2793" priority="175" operator="containsText" text="REF">
      <formula>NOT(ISERROR(SEARCH("REF",R72)))</formula>
    </cfRule>
  </conditionalFormatting>
  <conditionalFormatting sqref="R74:R76">
    <cfRule type="containsText" dxfId="2792" priority="335" operator="containsText" text="REF">
      <formula>NOT(ISERROR(SEARCH("REF",R74)))</formula>
    </cfRule>
  </conditionalFormatting>
  <conditionalFormatting sqref="R78:R80">
    <cfRule type="containsText" dxfId="2791" priority="24" operator="containsText" text="REF">
      <formula>NOT(ISERROR(SEARCH("REF",R78)))</formula>
    </cfRule>
  </conditionalFormatting>
  <conditionalFormatting sqref="R82">
    <cfRule type="containsText" dxfId="2790" priority="181" operator="containsText" text="REF">
      <formula>NOT(ISERROR(SEARCH("REF",R82)))</formula>
    </cfRule>
  </conditionalFormatting>
  <conditionalFormatting sqref="R84">
    <cfRule type="containsText" dxfId="2789" priority="2019" operator="containsText" text="REF">
      <formula>NOT(ISERROR(SEARCH("REF",R84)))</formula>
    </cfRule>
  </conditionalFormatting>
  <conditionalFormatting sqref="R89:R90">
    <cfRule type="containsText" dxfId="2788" priority="293" operator="containsText" text="REF">
      <formula>NOT(ISERROR(SEARCH("REF",R89)))</formula>
    </cfRule>
  </conditionalFormatting>
  <conditionalFormatting sqref="R90:R91">
    <cfRule type="containsText" dxfId="2787" priority="292" operator="containsText" text="欠">
      <formula>NOT(ISERROR(SEARCH("欠",R90)))</formula>
    </cfRule>
  </conditionalFormatting>
  <conditionalFormatting sqref="R94:R103">
    <cfRule type="containsText" dxfId="2786" priority="186" operator="containsText" text="欠">
      <formula>NOT(ISERROR(SEARCH("欠",R94)))</formula>
    </cfRule>
  </conditionalFormatting>
  <conditionalFormatting sqref="R96">
    <cfRule type="containsText" dxfId="2785" priority="187" operator="containsText" text="REF">
      <formula>NOT(ISERROR(SEARCH("REF",R96)))</formula>
    </cfRule>
  </conditionalFormatting>
  <conditionalFormatting sqref="R100">
    <cfRule type="containsText" dxfId="2784" priority="189" operator="containsText" text="REF">
      <formula>NOT(ISERROR(SEARCH("REF",R100)))</formula>
    </cfRule>
  </conditionalFormatting>
  <conditionalFormatting sqref="R108:R117">
    <cfRule type="containsText" dxfId="2783" priority="192" operator="containsText" text="欠">
      <formula>NOT(ISERROR(SEARCH("欠",R108)))</formula>
    </cfRule>
  </conditionalFormatting>
  <conditionalFormatting sqref="R114">
    <cfRule type="containsText" dxfId="2782" priority="193" operator="containsText" text="REF">
      <formula>NOT(ISERROR(SEARCH("REF",R114)))</formula>
    </cfRule>
  </conditionalFormatting>
  <conditionalFormatting sqref="R6:S6">
    <cfRule type="containsText" dxfId="2781" priority="611" operator="containsText" text="REF">
      <formula>NOT(ISERROR(SEARCH("REF",R6)))</formula>
    </cfRule>
  </conditionalFormatting>
  <conditionalFormatting sqref="R20:S20">
    <cfRule type="containsText" dxfId="2780" priority="543" operator="containsText" text="REF">
      <formula>NOT(ISERROR(SEARCH("REF",R20)))</formula>
    </cfRule>
  </conditionalFormatting>
  <conditionalFormatting sqref="R24:S24">
    <cfRule type="containsText" dxfId="2779" priority="523" operator="containsText" text="REF">
      <formula>NOT(ISERROR(SEARCH("REF",R24)))</formula>
    </cfRule>
  </conditionalFormatting>
  <conditionalFormatting sqref="R34:S34">
    <cfRule type="containsText" dxfId="2778" priority="2908" operator="containsText" text="REF">
      <formula>NOT(ISERROR(SEARCH("REF",R34)))</formula>
    </cfRule>
    <cfRule type="containsText" dxfId="2777" priority="2907" operator="containsText" text="欠">
      <formula>NOT(ISERROR(SEARCH("欠",R34)))</formula>
    </cfRule>
  </conditionalFormatting>
  <conditionalFormatting sqref="R66:S66">
    <cfRule type="containsText" dxfId="2776" priority="363" operator="containsText" text="REF">
      <formula>NOT(ISERROR(SEARCH("REF",R66)))</formula>
    </cfRule>
  </conditionalFormatting>
  <conditionalFormatting sqref="R94:S94">
    <cfRule type="containsText" dxfId="2775" priority="271" operator="containsText" text="REF">
      <formula>NOT(ISERROR(SEARCH("REF",R94)))</formula>
    </cfRule>
  </conditionalFormatting>
  <conditionalFormatting sqref="R104:S104">
    <cfRule type="containsText" dxfId="2774" priority="2662" operator="containsText" text="REF">
      <formula>NOT(ISERROR(SEARCH("REF",R104)))</formula>
    </cfRule>
  </conditionalFormatting>
  <conditionalFormatting sqref="R104:S105">
    <cfRule type="containsText" dxfId="2773" priority="2661" operator="containsText" text="欠">
      <formula>NOT(ISERROR(SEARCH("欠",R104)))</formula>
    </cfRule>
  </conditionalFormatting>
  <conditionalFormatting sqref="R108:S108">
    <cfRule type="containsText" dxfId="2772" priority="2524" operator="containsText" text="REF">
      <formula>NOT(ISERROR(SEARCH("REF",R108)))</formula>
    </cfRule>
  </conditionalFormatting>
  <conditionalFormatting sqref="R110:S110">
    <cfRule type="containsText" dxfId="2771" priority="229" operator="containsText" text="REF">
      <formula>NOT(ISERROR(SEARCH("REF",R110)))</formula>
    </cfRule>
  </conditionalFormatting>
  <conditionalFormatting sqref="R112:S112">
    <cfRule type="containsText" dxfId="2770" priority="219" operator="containsText" text="REF">
      <formula>NOT(ISERROR(SEARCH("REF",R112)))</formula>
    </cfRule>
  </conditionalFormatting>
  <conditionalFormatting sqref="R116:S116">
    <cfRule type="containsText" dxfId="2769" priority="203" operator="containsText" text="REF">
      <formula>NOT(ISERROR(SEARCH("REF",R116)))</formula>
    </cfRule>
  </conditionalFormatting>
  <conditionalFormatting sqref="R14:T14">
    <cfRule type="containsText" dxfId="2768" priority="569" operator="containsText" text="REF">
      <formula>NOT(ISERROR(SEARCH("REF",R14)))</formula>
    </cfRule>
  </conditionalFormatting>
  <conditionalFormatting sqref="R28:T28">
    <cfRule type="containsText" dxfId="2767" priority="507" operator="containsText" text="REF">
      <formula>NOT(ISERROR(SEARCH("REF",R28)))</formula>
    </cfRule>
  </conditionalFormatting>
  <conditionalFormatting sqref="R56:T56">
    <cfRule type="containsText" dxfId="2766" priority="405" operator="containsText" text="REF">
      <formula>NOT(ISERROR(SEARCH("REF",R56)))</formula>
    </cfRule>
  </conditionalFormatting>
  <conditionalFormatting sqref="R98:T98">
    <cfRule type="containsText" dxfId="2765" priority="249" operator="containsText" text="REF">
      <formula>NOT(ISERROR(SEARCH("REF",R98)))</formula>
    </cfRule>
  </conditionalFormatting>
  <conditionalFormatting sqref="R70:U70">
    <cfRule type="containsText" dxfId="2764" priority="349" operator="containsText" text="REF">
      <formula>NOT(ISERROR(SEARCH("REF",R70)))</formula>
    </cfRule>
  </conditionalFormatting>
  <conditionalFormatting sqref="S6:S11">
    <cfRule type="containsText" dxfId="2763" priority="590" operator="containsText" text="欠">
      <formula>NOT(ISERROR(SEARCH("欠",S6)))</formula>
    </cfRule>
  </conditionalFormatting>
  <conditionalFormatting sqref="S10">
    <cfRule type="containsText" dxfId="2762" priority="591" operator="containsText" text="REF">
      <formula>NOT(ISERROR(SEARCH("REF",S10)))</formula>
    </cfRule>
  </conditionalFormatting>
  <conditionalFormatting sqref="S14:S25">
    <cfRule type="containsText" dxfId="2761" priority="522" operator="containsText" text="欠">
      <formula>NOT(ISERROR(SEARCH("欠",S14)))</formula>
    </cfRule>
  </conditionalFormatting>
  <conditionalFormatting sqref="S28:S29">
    <cfRule type="containsText" dxfId="2760" priority="506" operator="containsText" text="欠">
      <formula>NOT(ISERROR(SEARCH("欠",S28)))</formula>
    </cfRule>
  </conditionalFormatting>
  <conditionalFormatting sqref="S32:S33">
    <cfRule type="containsText" dxfId="2759" priority="492" operator="containsText" text="欠">
      <formula>NOT(ISERROR(SEARCH("欠",S32)))</formula>
    </cfRule>
  </conditionalFormatting>
  <conditionalFormatting sqref="S35:S43">
    <cfRule type="containsText" dxfId="2758" priority="466" operator="containsText" text="欠">
      <formula>NOT(ISERROR(SEARCH("欠",S35)))</formula>
    </cfRule>
  </conditionalFormatting>
  <conditionalFormatting sqref="S40:S42">
    <cfRule type="containsText" dxfId="2757" priority="467" operator="containsText" text="REF">
      <formula>NOT(ISERROR(SEARCH("REF",S40)))</formula>
    </cfRule>
  </conditionalFormatting>
  <conditionalFormatting sqref="S46:S57">
    <cfRule type="containsText" dxfId="2756" priority="406" operator="containsText" text="欠">
      <formula>NOT(ISERROR(SEARCH("欠",S46)))</formula>
    </cfRule>
  </conditionalFormatting>
  <conditionalFormatting sqref="S48">
    <cfRule type="containsText" dxfId="2755" priority="441" operator="containsText" text="REF">
      <formula>NOT(ISERROR(SEARCH("REF",S48)))</formula>
    </cfRule>
  </conditionalFormatting>
  <conditionalFormatting sqref="S52">
    <cfRule type="containsText" dxfId="2754" priority="423" operator="containsText" text="REF">
      <formula>NOT(ISERROR(SEARCH("REF",S52)))</formula>
    </cfRule>
  </conditionalFormatting>
  <conditionalFormatting sqref="S60:S71">
    <cfRule type="containsText" dxfId="2753" priority="350" operator="containsText" text="欠">
      <formula>NOT(ISERROR(SEARCH("欠",S60)))</formula>
    </cfRule>
  </conditionalFormatting>
  <conditionalFormatting sqref="S62">
    <cfRule type="containsText" dxfId="2752" priority="383" operator="containsText" text="REF">
      <formula>NOT(ISERROR(SEARCH("REF",S62)))</formula>
    </cfRule>
  </conditionalFormatting>
  <conditionalFormatting sqref="S74:S95">
    <cfRule type="containsText" dxfId="2751" priority="25" operator="containsText" text="欠">
      <formula>NOT(ISERROR(SEARCH("欠",S74)))</formula>
    </cfRule>
  </conditionalFormatting>
  <conditionalFormatting sqref="S76">
    <cfRule type="containsText" dxfId="2750" priority="333" operator="containsText" text="REF">
      <formula>NOT(ISERROR(SEARCH("REF",S76)))</formula>
    </cfRule>
  </conditionalFormatting>
  <conditionalFormatting sqref="S80">
    <cfRule type="containsText" dxfId="2749" priority="26" operator="containsText" text="REF">
      <formula>NOT(ISERROR(SEARCH("REF",S80)))</formula>
    </cfRule>
  </conditionalFormatting>
  <conditionalFormatting sqref="S82:S84">
    <cfRule type="containsText" dxfId="2748" priority="2022" operator="containsText" text="REF">
      <formula>NOT(ISERROR(SEARCH("REF",S82)))</formula>
    </cfRule>
  </conditionalFormatting>
  <conditionalFormatting sqref="S90">
    <cfRule type="containsText" dxfId="2747" priority="291" operator="containsText" text="REF">
      <formula>NOT(ISERROR(SEARCH("REF",S90)))</formula>
    </cfRule>
  </conditionalFormatting>
  <conditionalFormatting sqref="S98:S99">
    <cfRule type="containsText" dxfId="2746" priority="248" operator="containsText" text="欠">
      <formula>NOT(ISERROR(SEARCH("欠",S98)))</formula>
    </cfRule>
  </conditionalFormatting>
  <conditionalFormatting sqref="S102:S103">
    <cfRule type="containsText" dxfId="2745" priority="238" operator="containsText" text="欠">
      <formula>NOT(ISERROR(SEARCH("欠",S102)))</formula>
    </cfRule>
  </conditionalFormatting>
  <conditionalFormatting sqref="S106:S113">
    <cfRule type="containsText" dxfId="2744" priority="70" operator="containsText" text="欠">
      <formula>NOT(ISERROR(SEARCH("欠",S106)))</formula>
    </cfRule>
  </conditionalFormatting>
  <conditionalFormatting sqref="S116:S117">
    <cfRule type="containsText" dxfId="2743" priority="202" operator="containsText" text="欠">
      <formula>NOT(ISERROR(SEARCH("欠",S116)))</formula>
    </cfRule>
  </conditionalFormatting>
  <conditionalFormatting sqref="S38:T38">
    <cfRule type="containsText" dxfId="2742" priority="471" operator="containsText" text="REF">
      <formula>NOT(ISERROR(SEARCH("REF",S38)))</formula>
    </cfRule>
  </conditionalFormatting>
  <conditionalFormatting sqref="S8:U8">
    <cfRule type="containsText" dxfId="2741" priority="595" operator="containsText" text="REF">
      <formula>NOT(ISERROR(SEARCH("REF",S8)))</formula>
    </cfRule>
  </conditionalFormatting>
  <conditionalFormatting sqref="S22:U22">
    <cfRule type="containsText" dxfId="2740" priority="537" operator="containsText" text="REF">
      <formula>NOT(ISERROR(SEARCH("REF",S22)))</formula>
    </cfRule>
  </conditionalFormatting>
  <conditionalFormatting sqref="S36:U36">
    <cfRule type="containsText" dxfId="2739" priority="485" operator="containsText" text="REF">
      <formula>NOT(ISERROR(SEARCH("REF",S36)))</formula>
    </cfRule>
  </conditionalFormatting>
  <conditionalFormatting sqref="S50:U50">
    <cfRule type="containsText" dxfId="2738" priority="427" operator="containsText" text="REF">
      <formula>NOT(ISERROR(SEARCH("REF",S50)))</formula>
    </cfRule>
  </conditionalFormatting>
  <conditionalFormatting sqref="S64:U64">
    <cfRule type="containsText" dxfId="2737" priority="377" operator="containsText" text="REF">
      <formula>NOT(ISERROR(SEARCH("REF",S64)))</formula>
    </cfRule>
  </conditionalFormatting>
  <conditionalFormatting sqref="S78:U78">
    <cfRule type="containsText" dxfId="2736" priority="317" operator="containsText" text="REF">
      <formula>NOT(ISERROR(SEARCH("REF",S78)))</formula>
    </cfRule>
  </conditionalFormatting>
  <conditionalFormatting sqref="S86:U86">
    <cfRule type="containsText" dxfId="2735" priority="108" operator="containsText" text="REF">
      <formula>NOT(ISERROR(SEARCH("REF",S86)))</formula>
    </cfRule>
  </conditionalFormatting>
  <conditionalFormatting sqref="S92:U92">
    <cfRule type="containsText" dxfId="2734" priority="275" operator="containsText" text="REF">
      <formula>NOT(ISERROR(SEARCH("REF",S92)))</formula>
    </cfRule>
  </conditionalFormatting>
  <conditionalFormatting sqref="S106:U106">
    <cfRule type="containsText" dxfId="2733" priority="67" operator="containsText" text="REF">
      <formula>NOT(ISERROR(SEARCH("REF",S106)))</formula>
    </cfRule>
  </conditionalFormatting>
  <conditionalFormatting sqref="S18:V18">
    <cfRule type="containsText" dxfId="2732" priority="553" operator="containsText" text="REF">
      <formula>NOT(ISERROR(SEARCH("REF",S18)))</formula>
    </cfRule>
  </conditionalFormatting>
  <conditionalFormatting sqref="S32:V32">
    <cfRule type="containsText" dxfId="2731" priority="491" operator="containsText" text="REF">
      <formula>NOT(ISERROR(SEARCH("REF",S32)))</formula>
    </cfRule>
  </conditionalFormatting>
  <conditionalFormatting sqref="S46:V46">
    <cfRule type="containsText" dxfId="2730" priority="445" operator="containsText" text="REF">
      <formula>NOT(ISERROR(SEARCH("REF",S46)))</formula>
    </cfRule>
  </conditionalFormatting>
  <conditionalFormatting sqref="S60:V60">
    <cfRule type="containsText" dxfId="2729" priority="393" operator="containsText" text="REF">
      <formula>NOT(ISERROR(SEARCH("REF",S60)))</formula>
    </cfRule>
  </conditionalFormatting>
  <conditionalFormatting sqref="S68:V68">
    <cfRule type="containsText" dxfId="2728" priority="355" operator="containsText" text="REF">
      <formula>NOT(ISERROR(SEARCH("REF",S68)))</formula>
    </cfRule>
  </conditionalFormatting>
  <conditionalFormatting sqref="S74:V74">
    <cfRule type="containsText" dxfId="2727" priority="2841" operator="containsText" text="REF">
      <formula>NOT(ISERROR(SEARCH("REF",S74)))</formula>
    </cfRule>
  </conditionalFormatting>
  <conditionalFormatting sqref="S88:V88">
    <cfRule type="containsText" dxfId="2726" priority="295" operator="containsText" text="REF">
      <formula>NOT(ISERROR(SEARCH("REF",S88)))</formula>
    </cfRule>
  </conditionalFormatting>
  <conditionalFormatting sqref="S102:V102">
    <cfRule type="containsText" dxfId="2725" priority="233" operator="containsText" text="REF">
      <formula>NOT(ISERROR(SEARCH("REF",S102)))</formula>
    </cfRule>
  </conditionalFormatting>
  <conditionalFormatting sqref="T6:T9">
    <cfRule type="containsText" dxfId="2724" priority="594" operator="containsText" text="欠">
      <formula>NOT(ISERROR(SEARCH("欠",T6)))</formula>
    </cfRule>
  </conditionalFormatting>
  <conditionalFormatting sqref="T12:T23">
    <cfRule type="containsText" dxfId="2723" priority="538" operator="containsText" text="欠">
      <formula>NOT(ISERROR(SEARCH("欠",T12)))</formula>
    </cfRule>
  </conditionalFormatting>
  <conditionalFormatting sqref="T26:T33">
    <cfRule type="containsText" dxfId="2722" priority="490" operator="containsText" text="欠">
      <formula>NOT(ISERROR(SEARCH("欠",T26)))</formula>
    </cfRule>
  </conditionalFormatting>
  <conditionalFormatting sqref="T36:T39">
    <cfRule type="containsText" dxfId="2721" priority="474" operator="containsText" text="欠">
      <formula>NOT(ISERROR(SEARCH("欠",T36)))</formula>
    </cfRule>
  </conditionalFormatting>
  <conditionalFormatting sqref="T41:T47">
    <cfRule type="containsText" dxfId="2720" priority="448" operator="containsText" text="欠">
      <formula>NOT(ISERROR(SEARCH("欠",T41)))</formula>
    </cfRule>
  </conditionalFormatting>
  <conditionalFormatting sqref="T42">
    <cfRule type="containsText" dxfId="2719" priority="465" operator="containsText" text="REF">
      <formula>NOT(ISERROR(SEARCH("REF",T42)))</formula>
    </cfRule>
  </conditionalFormatting>
  <conditionalFormatting sqref="T50:T51">
    <cfRule type="containsText" dxfId="2718" priority="426" operator="containsText" text="欠">
      <formula>NOT(ISERROR(SEARCH("欠",T50)))</formula>
    </cfRule>
  </conditionalFormatting>
  <conditionalFormatting sqref="T54:T61">
    <cfRule type="containsText" dxfId="2717" priority="396" operator="containsText" text="欠">
      <formula>NOT(ISERROR(SEARCH("欠",T54)))</formula>
    </cfRule>
  </conditionalFormatting>
  <conditionalFormatting sqref="T64:T65">
    <cfRule type="containsText" dxfId="2716" priority="378" operator="containsText" text="欠">
      <formula>NOT(ISERROR(SEARCH("欠",T64)))</formula>
    </cfRule>
  </conditionalFormatting>
  <conditionalFormatting sqref="T68:T71">
    <cfRule type="containsText" dxfId="2715" priority="348" operator="containsText" text="欠">
      <formula>NOT(ISERROR(SEARCH("欠",T68)))</formula>
    </cfRule>
  </conditionalFormatting>
  <conditionalFormatting sqref="T74:T79">
    <cfRule type="containsText" dxfId="2714" priority="316" operator="containsText" text="欠">
      <formula>NOT(ISERROR(SEARCH("欠",T74)))</formula>
    </cfRule>
  </conditionalFormatting>
  <conditionalFormatting sqref="T82:T83">
    <cfRule type="containsText" dxfId="2713" priority="314" operator="containsText" text="欠">
      <formula>NOT(ISERROR(SEARCH("欠",T82)))</formula>
    </cfRule>
  </conditionalFormatting>
  <conditionalFormatting sqref="T86:T89">
    <cfRule type="containsText" dxfId="2712" priority="109" operator="containsText" text="欠">
      <formula>NOT(ISERROR(SEARCH("欠",T86)))</formula>
    </cfRule>
  </conditionalFormatting>
  <conditionalFormatting sqref="T92:T93">
    <cfRule type="containsText" dxfId="2711" priority="274" operator="containsText" text="欠">
      <formula>NOT(ISERROR(SEARCH("欠",T92)))</formula>
    </cfRule>
  </conditionalFormatting>
  <conditionalFormatting sqref="T96:T103">
    <cfRule type="containsText" dxfId="2710" priority="236" operator="containsText" text="欠">
      <formula>NOT(ISERROR(SEARCH("欠",T96)))</formula>
    </cfRule>
  </conditionalFormatting>
  <conditionalFormatting sqref="T106:T107">
    <cfRule type="containsText" dxfId="2709" priority="66" operator="containsText" text="欠">
      <formula>NOT(ISERROR(SEARCH("欠",T106)))</formula>
    </cfRule>
  </conditionalFormatting>
  <conditionalFormatting sqref="T110:T111">
    <cfRule type="containsText" dxfId="2708" priority="1777" operator="containsText" text="REF">
      <formula>NOT(ISERROR(SEARCH("REF",T110)))</formula>
    </cfRule>
  </conditionalFormatting>
  <conditionalFormatting sqref="T111">
    <cfRule type="containsText" dxfId="2707" priority="1805" operator="containsText" text="欠">
      <formula>NOT(ISERROR(SEARCH("欠",T111)))</formula>
    </cfRule>
  </conditionalFormatting>
  <conditionalFormatting sqref="T114:T115">
    <cfRule type="containsText" dxfId="2706" priority="210" operator="containsText" text="欠">
      <formula>NOT(ISERROR(SEARCH("欠",T114)))</formula>
    </cfRule>
  </conditionalFormatting>
  <conditionalFormatting sqref="T40:U40">
    <cfRule type="containsText" dxfId="2705" priority="2903" operator="containsText" text="欠">
      <formula>NOT(ISERROR(SEARCH("欠",T40)))</formula>
    </cfRule>
    <cfRule type="containsText" dxfId="2704" priority="2904" operator="containsText" text="REF">
      <formula>NOT(ISERROR(SEARCH("REF",T40)))</formula>
    </cfRule>
  </conditionalFormatting>
  <conditionalFormatting sqref="T110:U110">
    <cfRule type="containsText" dxfId="2703" priority="1775" operator="containsText" text="欠">
      <formula>NOT(ISERROR(SEARCH("欠",T110)))</formula>
    </cfRule>
  </conditionalFormatting>
  <conditionalFormatting sqref="T12:V12">
    <cfRule type="containsText" dxfId="2702" priority="579" operator="containsText" text="REF">
      <formula>NOT(ISERROR(SEARCH("REF",T12)))</formula>
    </cfRule>
  </conditionalFormatting>
  <conditionalFormatting sqref="T26:V26">
    <cfRule type="containsText" dxfId="2701" priority="517" operator="containsText" text="REF">
      <formula>NOT(ISERROR(SEARCH("REF",T26)))</formula>
    </cfRule>
  </conditionalFormatting>
  <conditionalFormatting sqref="T54:V54">
    <cfRule type="containsText" dxfId="2700" priority="411" operator="containsText" text="REF">
      <formula>NOT(ISERROR(SEARCH("REF",T54)))</formula>
    </cfRule>
  </conditionalFormatting>
  <conditionalFormatting sqref="T82:V82">
    <cfRule type="containsText" dxfId="2699" priority="311" operator="containsText" text="REF">
      <formula>NOT(ISERROR(SEARCH("REF",T82)))</formula>
    </cfRule>
  </conditionalFormatting>
  <conditionalFormatting sqref="T96:V96">
    <cfRule type="containsText" dxfId="2698" priority="259" operator="containsText" text="REF">
      <formula>NOT(ISERROR(SEARCH("REF",T96)))</formula>
    </cfRule>
  </conditionalFormatting>
  <conditionalFormatting sqref="T114:V114">
    <cfRule type="containsText" dxfId="2697" priority="207" operator="containsText" text="REF">
      <formula>NOT(ISERROR(SEARCH("REF",T114)))</formula>
    </cfRule>
  </conditionalFormatting>
  <conditionalFormatting sqref="T16:W16">
    <cfRule type="containsText" dxfId="2696" priority="561" operator="containsText" text="REF">
      <formula>NOT(ISERROR(SEARCH("REF",T16)))</formula>
    </cfRule>
  </conditionalFormatting>
  <conditionalFormatting sqref="T30:W30">
    <cfRule type="containsText" dxfId="2695" priority="499" operator="containsText" text="REF">
      <formula>NOT(ISERROR(SEARCH("REF",T30)))</formula>
    </cfRule>
  </conditionalFormatting>
  <conditionalFormatting sqref="T44:W44">
    <cfRule type="containsText" dxfId="2694" priority="453" operator="containsText" text="REF">
      <formula>NOT(ISERROR(SEARCH("REF",T44)))</formula>
    </cfRule>
  </conditionalFormatting>
  <conditionalFormatting sqref="T58:W58">
    <cfRule type="containsText" dxfId="2693" priority="2886" operator="containsText" text="REF">
      <formula>NOT(ISERROR(SEARCH("REF",T58)))</formula>
    </cfRule>
  </conditionalFormatting>
  <conditionalFormatting sqref="T100:W100">
    <cfRule type="containsText" dxfId="2692" priority="241" operator="containsText" text="REF">
      <formula>NOT(ISERROR(SEARCH("REF",T100)))</formula>
    </cfRule>
  </conditionalFormatting>
  <conditionalFormatting sqref="U8:U13">
    <cfRule type="containsText" dxfId="2691" priority="580" operator="containsText" text="欠">
      <formula>NOT(ISERROR(SEARCH("欠",U8)))</formula>
    </cfRule>
  </conditionalFormatting>
  <conditionalFormatting sqref="U16:U19">
    <cfRule type="containsText" dxfId="2690" priority="554" operator="containsText" text="欠">
      <formula>NOT(ISERROR(SEARCH("欠",U16)))</formula>
    </cfRule>
  </conditionalFormatting>
  <conditionalFormatting sqref="U22:U33">
    <cfRule type="containsText" dxfId="2689" priority="496" operator="containsText" text="欠">
      <formula>NOT(ISERROR(SEARCH("欠",U22)))</formula>
    </cfRule>
  </conditionalFormatting>
  <conditionalFormatting sqref="U36:U37">
    <cfRule type="containsText" dxfId="2688" priority="484" operator="containsText" text="欠">
      <formula>NOT(ISERROR(SEARCH("欠",U36)))</formula>
    </cfRule>
  </conditionalFormatting>
  <conditionalFormatting sqref="U41">
    <cfRule type="containsText" dxfId="2687" priority="2902" operator="containsText" text="欠">
      <formula>NOT(ISERROR(SEARCH("欠",U41)))</formula>
    </cfRule>
  </conditionalFormatting>
  <conditionalFormatting sqref="U44:U47">
    <cfRule type="containsText" dxfId="2686" priority="446" operator="containsText" text="欠">
      <formula>NOT(ISERROR(SEARCH("欠",U44)))</formula>
    </cfRule>
  </conditionalFormatting>
  <conditionalFormatting sqref="U50:U70">
    <cfRule type="containsText" dxfId="2685" priority="356" operator="containsText" text="欠">
      <formula>NOT(ISERROR(SEARCH("欠",U50)))</formula>
    </cfRule>
  </conditionalFormatting>
  <conditionalFormatting sqref="U75">
    <cfRule type="containsText" dxfId="2684" priority="2984" operator="containsText" text="欠">
      <formula>NOT(ISERROR(SEARCH("欠",U75)))</formula>
    </cfRule>
  </conditionalFormatting>
  <conditionalFormatting sqref="U78:U83">
    <cfRule type="containsText" dxfId="2683" priority="19" operator="containsText" text="欠">
      <formula>NOT(ISERROR(SEARCH("欠",U78)))</formula>
    </cfRule>
  </conditionalFormatting>
  <conditionalFormatting sqref="U85:U97">
    <cfRule type="containsText" dxfId="2682" priority="107" operator="containsText" text="欠">
      <formula>NOT(ISERROR(SEARCH("欠",U85)))</formula>
    </cfRule>
  </conditionalFormatting>
  <conditionalFormatting sqref="U100:U103">
    <cfRule type="containsText" dxfId="2681" priority="234" operator="containsText" text="欠">
      <formula>NOT(ISERROR(SEARCH("欠",U100)))</formula>
    </cfRule>
  </conditionalFormatting>
  <conditionalFormatting sqref="U106:U109">
    <cfRule type="containsText" dxfId="2680" priority="68" operator="containsText" text="欠">
      <formula>NOT(ISERROR(SEARCH("欠",U106)))</formula>
    </cfRule>
  </conditionalFormatting>
  <conditionalFormatting sqref="U110:U112">
    <cfRule type="containsText" dxfId="2679" priority="217" operator="containsText" text="REF">
      <formula>NOT(ISERROR(SEARCH("REF",U110)))</formula>
    </cfRule>
  </conditionalFormatting>
  <conditionalFormatting sqref="U111:U117">
    <cfRule type="containsText" dxfId="2678" priority="200" operator="containsText" text="欠">
      <formula>NOT(ISERROR(SEARCH("欠",U111)))</formula>
    </cfRule>
  </conditionalFormatting>
  <conditionalFormatting sqref="U72:V74">
    <cfRule type="containsText" dxfId="2677" priority="336" operator="containsText" text="欠">
      <formula>NOT(ISERROR(SEARCH("欠",U72)))</formula>
    </cfRule>
  </conditionalFormatting>
  <conditionalFormatting sqref="U116:V116">
    <cfRule type="containsText" dxfId="2676" priority="199" operator="containsText" text="REF">
      <formula>NOT(ISERROR(SEARCH("REF",U116)))</formula>
    </cfRule>
  </conditionalFormatting>
  <conditionalFormatting sqref="U10:W10">
    <cfRule type="containsText" dxfId="2675" priority="585" operator="containsText" text="REF">
      <formula>NOT(ISERROR(SEARCH("REF",U10)))</formula>
    </cfRule>
  </conditionalFormatting>
  <conditionalFormatting sqref="U24:W24">
    <cfRule type="containsText" dxfId="2674" priority="527" operator="containsText" text="REF">
      <formula>NOT(ISERROR(SEARCH("REF",U24)))</formula>
    </cfRule>
  </conditionalFormatting>
  <conditionalFormatting sqref="U52:W52">
    <cfRule type="containsText" dxfId="2673" priority="417" operator="containsText" text="REF">
      <formula>NOT(ISERROR(SEARCH("REF",U52)))</formula>
    </cfRule>
  </conditionalFormatting>
  <conditionalFormatting sqref="U66:W66">
    <cfRule type="containsText" dxfId="2672" priority="367" operator="containsText" text="REF">
      <formula>NOT(ISERROR(SEARCH("REF",U66)))</formula>
    </cfRule>
  </conditionalFormatting>
  <conditionalFormatting sqref="U80:W80">
    <cfRule type="containsText" dxfId="2671" priority="16" operator="containsText" text="REF">
      <formula>NOT(ISERROR(SEARCH("REF",U80)))</formula>
    </cfRule>
  </conditionalFormatting>
  <conditionalFormatting sqref="U84:W84">
    <cfRule type="containsText" dxfId="2670" priority="2089" operator="containsText" text="欠">
      <formula>NOT(ISERROR(SEARCH("欠",U84)))</formula>
    </cfRule>
    <cfRule type="containsText" dxfId="2669" priority="2090" operator="containsText" text="REF">
      <formula>NOT(ISERROR(SEARCH("REF",U84)))</formula>
    </cfRule>
  </conditionalFormatting>
  <conditionalFormatting sqref="U94:W94">
    <cfRule type="containsText" dxfId="2668" priority="265" operator="containsText" text="REF">
      <formula>NOT(ISERROR(SEARCH("REF",U94)))</formula>
    </cfRule>
  </conditionalFormatting>
  <conditionalFormatting sqref="U108:W108">
    <cfRule type="containsText" dxfId="2667" priority="2802" operator="containsText" text="REF">
      <formula>NOT(ISERROR(SEARCH("REF",U108)))</formula>
    </cfRule>
  </conditionalFormatting>
  <conditionalFormatting sqref="U72:X72">
    <cfRule type="containsText" dxfId="2666" priority="337" operator="containsText" text="REF">
      <formula>NOT(ISERROR(SEARCH("REF",U72)))</formula>
    </cfRule>
  </conditionalFormatting>
  <conditionalFormatting sqref="V6:V7">
    <cfRule type="containsText" dxfId="2665" priority="608" operator="containsText" text="欠">
      <formula>NOT(ISERROR(SEARCH("欠",V6)))</formula>
    </cfRule>
  </conditionalFormatting>
  <conditionalFormatting sqref="V10:V21">
    <cfRule type="containsText" dxfId="2664" priority="550" operator="containsText" text="欠">
      <formula>NOT(ISERROR(SEARCH("欠",V10)))</formula>
    </cfRule>
  </conditionalFormatting>
  <conditionalFormatting sqref="V24:V27">
    <cfRule type="containsText" dxfId="2663" priority="516" operator="containsText" text="欠">
      <formula>NOT(ISERROR(SEARCH("欠",V24)))</formula>
    </cfRule>
  </conditionalFormatting>
  <conditionalFormatting sqref="V30:V33">
    <cfRule type="containsText" dxfId="2662" priority="494" operator="containsText" text="欠">
      <formula>NOT(ISERROR(SEARCH("欠",V30)))</formula>
    </cfRule>
  </conditionalFormatting>
  <conditionalFormatting sqref="V35">
    <cfRule type="containsText" dxfId="2661" priority="3020" operator="containsText" text="欠">
      <formula>NOT(ISERROR(SEARCH("欠",V35)))</formula>
    </cfRule>
  </conditionalFormatting>
  <conditionalFormatting sqref="V38:V39">
    <cfRule type="containsText" dxfId="2660" priority="478" operator="containsText" text="欠">
      <formula>NOT(ISERROR(SEARCH("欠",V38)))</formula>
    </cfRule>
  </conditionalFormatting>
  <conditionalFormatting sqref="V42:V49">
    <cfRule type="containsText" dxfId="2659" priority="438" operator="containsText" text="欠">
      <formula>NOT(ISERROR(SEARCH("欠",V42)))</formula>
    </cfRule>
  </conditionalFormatting>
  <conditionalFormatting sqref="V52:V55">
    <cfRule type="containsText" dxfId="2658" priority="414" operator="containsText" text="欠">
      <formula>NOT(ISERROR(SEARCH("欠",V52)))</formula>
    </cfRule>
  </conditionalFormatting>
  <conditionalFormatting sqref="V59:V63">
    <cfRule type="containsText" dxfId="2657" priority="390" operator="containsText" text="欠">
      <formula>NOT(ISERROR(SEARCH("欠",V59)))</formula>
    </cfRule>
  </conditionalFormatting>
  <conditionalFormatting sqref="V66:V69">
    <cfRule type="containsText" dxfId="2656" priority="354" operator="containsText" text="欠">
      <formula>NOT(ISERROR(SEARCH("欠",V66)))</formula>
    </cfRule>
  </conditionalFormatting>
  <conditionalFormatting sqref="V75:V77">
    <cfRule type="containsText" dxfId="2655" priority="330" operator="containsText" text="欠">
      <formula>NOT(ISERROR(SEARCH("欠",V75)))</formula>
    </cfRule>
  </conditionalFormatting>
  <conditionalFormatting sqref="V80:V83">
    <cfRule type="containsText" dxfId="2654" priority="15" operator="containsText" text="欠">
      <formula>NOT(ISERROR(SEARCH("欠",V80)))</formula>
    </cfRule>
  </conditionalFormatting>
  <conditionalFormatting sqref="V85:V91">
    <cfRule type="containsText" dxfId="2653" priority="113" operator="containsText" text="欠">
      <formula>NOT(ISERROR(SEARCH("欠",V85)))</formula>
    </cfRule>
  </conditionalFormatting>
  <conditionalFormatting sqref="V94:V103">
    <cfRule type="containsText" dxfId="2652" priority="232" operator="containsText" text="欠">
      <formula>NOT(ISERROR(SEARCH("欠",V94)))</formula>
    </cfRule>
  </conditionalFormatting>
  <conditionalFormatting sqref="V105">
    <cfRule type="containsText" dxfId="2651" priority="2700" operator="containsText" text="欠">
      <formula>NOT(ISERROR(SEARCH("欠",V105)))</formula>
    </cfRule>
  </conditionalFormatting>
  <conditionalFormatting sqref="V108:V117">
    <cfRule type="containsText" dxfId="2650" priority="198" operator="containsText" text="欠">
      <formula>NOT(ISERROR(SEARCH("欠",V108)))</formula>
    </cfRule>
  </conditionalFormatting>
  <conditionalFormatting sqref="V38:W38">
    <cfRule type="containsText" dxfId="2649" priority="477" operator="containsText" text="REF">
      <formula>NOT(ISERROR(SEARCH("REF",V38)))</formula>
    </cfRule>
  </conditionalFormatting>
  <conditionalFormatting sqref="V58:W58">
    <cfRule type="containsText" dxfId="2648" priority="2998" operator="containsText" text="欠">
      <formula>NOT(ISERROR(SEARCH("欠",V58)))</formula>
    </cfRule>
  </conditionalFormatting>
  <conditionalFormatting sqref="V110:W110">
    <cfRule type="containsText" dxfId="2647" priority="225" operator="containsText" text="REF">
      <formula>NOT(ISERROR(SEARCH("REF",V110)))</formula>
    </cfRule>
  </conditionalFormatting>
  <conditionalFormatting sqref="V112:W112">
    <cfRule type="containsText" dxfId="2646" priority="213" operator="containsText" text="REF">
      <formula>NOT(ISERROR(SEARCH("REF",V112)))</formula>
    </cfRule>
  </conditionalFormatting>
  <conditionalFormatting sqref="V6:X6">
    <cfRule type="containsText" dxfId="2645" priority="605" operator="containsText" text="REF">
      <formula>NOT(ISERROR(SEARCH("REF",V6)))</formula>
    </cfRule>
  </conditionalFormatting>
  <conditionalFormatting sqref="V20:X20">
    <cfRule type="containsText" dxfId="2644" priority="547" operator="containsText" text="REF">
      <formula>NOT(ISERROR(SEARCH("REF",V20)))</formula>
    </cfRule>
  </conditionalFormatting>
  <conditionalFormatting sqref="V34:X34">
    <cfRule type="containsText" dxfId="2643" priority="3017" operator="containsText" text="欠">
      <formula>NOT(ISERROR(SEARCH("欠",V34)))</formula>
    </cfRule>
    <cfRule type="containsText" dxfId="2642" priority="3018" operator="containsText" text="REF">
      <formula>NOT(ISERROR(SEARCH("REF",V34)))</formula>
    </cfRule>
  </conditionalFormatting>
  <conditionalFormatting sqref="V48:X48">
    <cfRule type="containsText" dxfId="2641" priority="435" operator="containsText" text="REF">
      <formula>NOT(ISERROR(SEARCH("REF",V48)))</formula>
    </cfRule>
  </conditionalFormatting>
  <conditionalFormatting sqref="V62:X62">
    <cfRule type="containsText" dxfId="2640" priority="387" operator="containsText" text="REF">
      <formula>NOT(ISERROR(SEARCH("REF",V62)))</formula>
    </cfRule>
  </conditionalFormatting>
  <conditionalFormatting sqref="V76:X76">
    <cfRule type="containsText" dxfId="2639" priority="327" operator="containsText" text="REF">
      <formula>NOT(ISERROR(SEARCH("REF",V76)))</formula>
    </cfRule>
  </conditionalFormatting>
  <conditionalFormatting sqref="V90:X90">
    <cfRule type="containsText" dxfId="2638" priority="285" operator="containsText" text="REF">
      <formula>NOT(ISERROR(SEARCH("REF",V90)))</formula>
    </cfRule>
  </conditionalFormatting>
  <conditionalFormatting sqref="V104:X104">
    <cfRule type="containsText" dxfId="2637" priority="2658" operator="containsText" text="REF">
      <formula>NOT(ISERROR(SEARCH("REF",V104)))</formula>
    </cfRule>
    <cfRule type="containsText" dxfId="2636" priority="2657" operator="containsText" text="欠">
      <formula>NOT(ISERROR(SEARCH("欠",V104)))</formula>
    </cfRule>
  </conditionalFormatting>
  <conditionalFormatting sqref="W6:W11">
    <cfRule type="containsText" dxfId="2635" priority="584" operator="containsText" text="欠">
      <formula>NOT(ISERROR(SEARCH("欠",W6)))</formula>
    </cfRule>
  </conditionalFormatting>
  <conditionalFormatting sqref="W14:W17">
    <cfRule type="containsText" dxfId="2634" priority="560" operator="containsText" text="欠">
      <formula>NOT(ISERROR(SEARCH("欠",W14)))</formula>
    </cfRule>
  </conditionalFormatting>
  <conditionalFormatting sqref="W20:W31">
    <cfRule type="containsText" dxfId="2633" priority="498" operator="containsText" text="欠">
      <formula>NOT(ISERROR(SEARCH("欠",W20)))</formula>
    </cfRule>
  </conditionalFormatting>
  <conditionalFormatting sqref="W35:W45">
    <cfRule type="containsText" dxfId="2632" priority="456" operator="containsText" text="欠">
      <formula>NOT(ISERROR(SEARCH("欠",W35)))</formula>
    </cfRule>
  </conditionalFormatting>
  <conditionalFormatting sqref="W40">
    <cfRule type="containsText" dxfId="2631" priority="2977" operator="containsText" text="REF">
      <formula>NOT(ISERROR(SEARCH("REF",W40)))</formula>
    </cfRule>
  </conditionalFormatting>
  <conditionalFormatting sqref="W48:W53">
    <cfRule type="containsText" dxfId="2630" priority="416" operator="containsText" text="欠">
      <formula>NOT(ISERROR(SEARCH("欠",W48)))</formula>
    </cfRule>
  </conditionalFormatting>
  <conditionalFormatting sqref="W56:W57">
    <cfRule type="containsText" dxfId="2629" priority="402" operator="containsText" text="欠">
      <formula>NOT(ISERROR(SEARCH("欠",W56)))</formula>
    </cfRule>
  </conditionalFormatting>
  <conditionalFormatting sqref="W59:W67">
    <cfRule type="containsText" dxfId="2628" priority="370" operator="containsText" text="欠">
      <formula>NOT(ISERROR(SEARCH("欠",W59)))</formula>
    </cfRule>
  </conditionalFormatting>
  <conditionalFormatting sqref="W70:W73">
    <cfRule type="containsText" dxfId="2627" priority="342" operator="containsText" text="欠">
      <formula>NOT(ISERROR(SEARCH("欠",W70)))</formula>
    </cfRule>
  </conditionalFormatting>
  <conditionalFormatting sqref="W76:W81">
    <cfRule type="containsText" dxfId="2626" priority="17" operator="containsText" text="欠">
      <formula>NOT(ISERROR(SEARCH("欠",W76)))</formula>
    </cfRule>
  </conditionalFormatting>
  <conditionalFormatting sqref="W85:W95">
    <cfRule type="containsText" dxfId="2625" priority="106" operator="containsText" text="欠">
      <formula>NOT(ISERROR(SEARCH("欠",W85)))</formula>
    </cfRule>
  </conditionalFormatting>
  <conditionalFormatting sqref="W98:W101">
    <cfRule type="containsText" dxfId="2624" priority="240" operator="containsText" text="欠">
      <formula>NOT(ISERROR(SEARCH("欠",W98)))</formula>
    </cfRule>
  </conditionalFormatting>
  <conditionalFormatting sqref="W105:W113">
    <cfRule type="containsText" dxfId="2623" priority="62" operator="containsText" text="欠">
      <formula>NOT(ISERROR(SEARCH("欠",W105)))</formula>
    </cfRule>
  </conditionalFormatting>
  <conditionalFormatting sqref="W116:W117">
    <cfRule type="containsText" dxfId="2622" priority="1613" operator="containsText" text="欠">
      <formula>NOT(ISERROR(SEARCH("欠",W116)))</formula>
    </cfRule>
  </conditionalFormatting>
  <conditionalFormatting sqref="W8:X8">
    <cfRule type="containsText" dxfId="2621" priority="601" operator="containsText" text="REF">
      <formula>NOT(ISERROR(SEARCH("REF",W8)))</formula>
    </cfRule>
  </conditionalFormatting>
  <conditionalFormatting sqref="W14:X14">
    <cfRule type="containsText" dxfId="2620" priority="575" operator="containsText" text="REF">
      <formula>NOT(ISERROR(SEARCH("REF",W14)))</formula>
    </cfRule>
  </conditionalFormatting>
  <conditionalFormatting sqref="W22:X22">
    <cfRule type="containsText" dxfId="2619" priority="533" operator="containsText" text="REF">
      <formula>NOT(ISERROR(SEARCH("REF",W22)))</formula>
    </cfRule>
  </conditionalFormatting>
  <conditionalFormatting sqref="W28:X28">
    <cfRule type="containsText" dxfId="2618" priority="513" operator="containsText" text="REF">
      <formula>NOT(ISERROR(SEARCH("REF",W28)))</formula>
    </cfRule>
  </conditionalFormatting>
  <conditionalFormatting sqref="W36:X36">
    <cfRule type="containsText" dxfId="2617" priority="481" operator="containsText" text="REF">
      <formula>NOT(ISERROR(SEARCH("REF",W36)))</formula>
    </cfRule>
  </conditionalFormatting>
  <conditionalFormatting sqref="W42:X42">
    <cfRule type="containsText" dxfId="2616" priority="461" operator="containsText" text="REF">
      <formula>NOT(ISERROR(SEARCH("REF",W42)))</formula>
    </cfRule>
  </conditionalFormatting>
  <conditionalFormatting sqref="W50:X50">
    <cfRule type="containsText" dxfId="2615" priority="432" operator="containsText" text="REF">
      <formula>NOT(ISERROR(SEARCH("REF",W50)))</formula>
    </cfRule>
  </conditionalFormatting>
  <conditionalFormatting sqref="W56:X56">
    <cfRule type="containsText" dxfId="2614" priority="401" operator="containsText" text="REF">
      <formula>NOT(ISERROR(SEARCH("REF",W56)))</formula>
    </cfRule>
  </conditionalFormatting>
  <conditionalFormatting sqref="W64:X64">
    <cfRule type="containsText" dxfId="2613" priority="373" operator="containsText" text="REF">
      <formula>NOT(ISERROR(SEARCH("REF",W64)))</formula>
    </cfRule>
  </conditionalFormatting>
  <conditionalFormatting sqref="W70:X70">
    <cfRule type="containsText" dxfId="2612" priority="345" operator="containsText" text="REF">
      <formula>NOT(ISERROR(SEARCH("REF",W70)))</formula>
    </cfRule>
  </conditionalFormatting>
  <conditionalFormatting sqref="W78:X78">
    <cfRule type="containsText" dxfId="2611" priority="323" operator="containsText" text="REF">
      <formula>NOT(ISERROR(SEARCH("REF",W78)))</formula>
    </cfRule>
  </conditionalFormatting>
  <conditionalFormatting sqref="W92:X92">
    <cfRule type="containsText" dxfId="2610" priority="281" operator="containsText" text="REF">
      <formula>NOT(ISERROR(SEARCH("REF",W92)))</formula>
    </cfRule>
  </conditionalFormatting>
  <conditionalFormatting sqref="W98:X98">
    <cfRule type="containsText" dxfId="2609" priority="255" operator="containsText" text="REF">
      <formula>NOT(ISERROR(SEARCH("REF",W98)))</formula>
    </cfRule>
  </conditionalFormatting>
  <conditionalFormatting sqref="W106:X106">
    <cfRule type="containsText" dxfId="2608" priority="63" operator="containsText" text="REF">
      <formula>NOT(ISERROR(SEARCH("REF",W106)))</formula>
    </cfRule>
  </conditionalFormatting>
  <conditionalFormatting sqref="X6:X9">
    <cfRule type="containsText" dxfId="2607" priority="600" operator="containsText" text="欠">
      <formula>NOT(ISERROR(SEARCH("欠",X6)))</formula>
    </cfRule>
  </conditionalFormatting>
  <conditionalFormatting sqref="X11:X12">
    <cfRule type="containsText" dxfId="2606" priority="157" operator="containsText" text="REF">
      <formula>NOT(ISERROR(SEARCH("REF",X11)))</formula>
    </cfRule>
  </conditionalFormatting>
  <conditionalFormatting sqref="X12:X15">
    <cfRule type="containsText" dxfId="2605" priority="156" operator="containsText" text="欠">
      <formula>NOT(ISERROR(SEARCH("欠",X12)))</formula>
    </cfRule>
  </conditionalFormatting>
  <conditionalFormatting sqref="X17:X18">
    <cfRule type="containsText" dxfId="2604" priority="159" operator="containsText" text="REF">
      <formula>NOT(ISERROR(SEARCH("REF",X17)))</formula>
    </cfRule>
  </conditionalFormatting>
  <conditionalFormatting sqref="X18:X23">
    <cfRule type="containsText" dxfId="2603" priority="158" operator="containsText" text="欠">
      <formula>NOT(ISERROR(SEARCH("欠",X18)))</formula>
    </cfRule>
  </conditionalFormatting>
  <conditionalFormatting sqref="X25:X26">
    <cfRule type="containsText" dxfId="2602" priority="163" operator="containsText" text="REF">
      <formula>NOT(ISERROR(SEARCH("REF",X25)))</formula>
    </cfRule>
  </conditionalFormatting>
  <conditionalFormatting sqref="X26:X29">
    <cfRule type="containsText" dxfId="2601" priority="162" operator="containsText" text="欠">
      <formula>NOT(ISERROR(SEARCH("欠",X26)))</formula>
    </cfRule>
  </conditionalFormatting>
  <conditionalFormatting sqref="X31:X32">
    <cfRule type="containsText" dxfId="2600" priority="165" operator="containsText" text="REF">
      <formula>NOT(ISERROR(SEARCH("REF",X31)))</formula>
    </cfRule>
  </conditionalFormatting>
  <conditionalFormatting sqref="X32:X33">
    <cfRule type="containsText" dxfId="2599" priority="164" operator="containsText" text="欠">
      <formula>NOT(ISERROR(SEARCH("欠",X32)))</formula>
    </cfRule>
  </conditionalFormatting>
  <conditionalFormatting sqref="X35:X37">
    <cfRule type="containsText" dxfId="2598" priority="480" operator="containsText" text="欠">
      <formula>NOT(ISERROR(SEARCH("欠",X35)))</formula>
    </cfRule>
  </conditionalFormatting>
  <conditionalFormatting sqref="X39:X40">
    <cfRule type="containsText" dxfId="2597" priority="2339" operator="containsText" text="REF">
      <formula>NOT(ISERROR(SEARCH("REF",X39)))</formula>
    </cfRule>
  </conditionalFormatting>
  <conditionalFormatting sqref="X40:X43">
    <cfRule type="containsText" dxfId="2596" priority="460" operator="containsText" text="欠">
      <formula>NOT(ISERROR(SEARCH("欠",X40)))</formula>
    </cfRule>
  </conditionalFormatting>
  <conditionalFormatting sqref="X45:X46">
    <cfRule type="containsText" dxfId="2595" priority="169" operator="containsText" text="REF">
      <formula>NOT(ISERROR(SEARCH("REF",X45)))</formula>
    </cfRule>
  </conditionalFormatting>
  <conditionalFormatting sqref="X46:X51">
    <cfRule type="containsText" dxfId="2594" priority="168" operator="containsText" text="欠">
      <formula>NOT(ISERROR(SEARCH("欠",X46)))</formula>
    </cfRule>
  </conditionalFormatting>
  <conditionalFormatting sqref="X53:X54">
    <cfRule type="containsText" dxfId="2593" priority="171" operator="containsText" text="REF">
      <formula>NOT(ISERROR(SEARCH("REF",X53)))</formula>
    </cfRule>
  </conditionalFormatting>
  <conditionalFormatting sqref="X54:X57">
    <cfRule type="containsText" dxfId="2592" priority="170" operator="containsText" text="欠">
      <formula>NOT(ISERROR(SEARCH("欠",X54)))</formula>
    </cfRule>
  </conditionalFormatting>
  <conditionalFormatting sqref="X59:X60">
    <cfRule type="containsText" dxfId="2591" priority="173" operator="containsText" text="REF">
      <formula>NOT(ISERROR(SEARCH("REF",X59)))</formula>
    </cfRule>
  </conditionalFormatting>
  <conditionalFormatting sqref="X60:X65">
    <cfRule type="containsText" dxfId="2590" priority="172" operator="containsText" text="欠">
      <formula>NOT(ISERROR(SEARCH("欠",X60)))</formula>
    </cfRule>
  </conditionalFormatting>
  <conditionalFormatting sqref="X67:X68">
    <cfRule type="containsText" dxfId="2589" priority="177" operator="containsText" text="REF">
      <formula>NOT(ISERROR(SEARCH("REF",X67)))</formula>
    </cfRule>
  </conditionalFormatting>
  <conditionalFormatting sqref="X68:X79">
    <cfRule type="containsText" dxfId="2588" priority="176" operator="containsText" text="欠">
      <formula>NOT(ISERROR(SEARCH("欠",X68)))</formula>
    </cfRule>
  </conditionalFormatting>
  <conditionalFormatting sqref="X74">
    <cfRule type="containsText" dxfId="2587" priority="2980" operator="containsText" text="REF">
      <formula>NOT(ISERROR(SEARCH("REF",X74)))</formula>
    </cfRule>
  </conditionalFormatting>
  <conditionalFormatting sqref="X81:X82">
    <cfRule type="containsText" dxfId="2586" priority="179" operator="containsText" text="REF">
      <formula>NOT(ISERROR(SEARCH("REF",X81)))</formula>
    </cfRule>
  </conditionalFormatting>
  <conditionalFormatting sqref="X82:X83">
    <cfRule type="containsText" dxfId="2585" priority="178" operator="containsText" text="欠">
      <formula>NOT(ISERROR(SEARCH("欠",X82)))</formula>
    </cfRule>
  </conditionalFormatting>
  <conditionalFormatting sqref="X86:X93">
    <cfRule type="containsText" dxfId="2584" priority="105" operator="containsText" text="欠">
      <formula>NOT(ISERROR(SEARCH("欠",X86)))</formula>
    </cfRule>
  </conditionalFormatting>
  <conditionalFormatting sqref="X88">
    <cfRule type="containsText" dxfId="2583" priority="1977" operator="containsText" text="REF">
      <formula>NOT(ISERROR(SEARCH("REF",X88)))</formula>
    </cfRule>
  </conditionalFormatting>
  <conditionalFormatting sqref="X95:X96">
    <cfRule type="containsText" dxfId="2582" priority="185" operator="containsText" text="REF">
      <formula>NOT(ISERROR(SEARCH("REF",X95)))</formula>
    </cfRule>
  </conditionalFormatting>
  <conditionalFormatting sqref="X96:X99">
    <cfRule type="containsText" dxfId="2581" priority="184" operator="containsText" text="欠">
      <formula>NOT(ISERROR(SEARCH("欠",X96)))</formula>
    </cfRule>
  </conditionalFormatting>
  <conditionalFormatting sqref="X101:X102">
    <cfRule type="containsText" dxfId="2580" priority="191" operator="containsText" text="REF">
      <formula>NOT(ISERROR(SEARCH("REF",X101)))</formula>
    </cfRule>
  </conditionalFormatting>
  <conditionalFormatting sqref="X102:X103">
    <cfRule type="containsText" dxfId="2579" priority="190" operator="containsText" text="欠">
      <formula>NOT(ISERROR(SEARCH("欠",X102)))</formula>
    </cfRule>
  </conditionalFormatting>
  <conditionalFormatting sqref="X105:X107">
    <cfRule type="containsText" dxfId="2578" priority="64" operator="containsText" text="欠">
      <formula>NOT(ISERROR(SEARCH("欠",X105)))</formula>
    </cfRule>
  </conditionalFormatting>
  <conditionalFormatting sqref="X109:X110">
    <cfRule type="containsText" dxfId="2577" priority="223" operator="containsText" text="REF">
      <formula>NOT(ISERROR(SEARCH("REF",X109)))</formula>
    </cfRule>
  </conditionalFormatting>
  <conditionalFormatting sqref="X110:X111">
    <cfRule type="containsText" dxfId="2576" priority="222" operator="containsText" text="欠">
      <formula>NOT(ISERROR(SEARCH("欠",X110)))</formula>
    </cfRule>
  </conditionalFormatting>
  <conditionalFormatting sqref="X113:X114">
    <cfRule type="containsText" dxfId="2575" priority="195" operator="containsText" text="REF">
      <formula>NOT(ISERROR(SEARCH("REF",X113)))</formula>
    </cfRule>
  </conditionalFormatting>
  <conditionalFormatting sqref="X114:X117">
    <cfRule type="containsText" dxfId="2574" priority="194" operator="containsText" text="欠">
      <formula>NOT(ISERROR(SEARCH("欠",X114)))</formula>
    </cfRule>
  </conditionalFormatting>
  <conditionalFormatting sqref="X116">
    <cfRule type="containsText" dxfId="2573" priority="197" operator="containsText" text="REF">
      <formula>NOT(ISERROR(SEARCH("REF",X116)))</formula>
    </cfRule>
  </conditionalFormatting>
  <conditionalFormatting sqref="Y116:AA117">
    <cfRule type="containsText" dxfId="2572" priority="1822" operator="containsText" text="欠">
      <formula>NOT(ISERROR(SEARCH("欠",Y116)))</formula>
    </cfRule>
  </conditionalFormatting>
  <conditionalFormatting sqref="Z6">
    <cfRule type="containsText" dxfId="2571" priority="2480" operator="containsText" text="REF">
      <formula>NOT(ISERROR(SEARCH("REF",Z6)))</formula>
    </cfRule>
  </conditionalFormatting>
  <conditionalFormatting sqref="Z6:Z9">
    <cfRule type="containsText" dxfId="2570" priority="2479" operator="containsText" text="欠">
      <formula>NOT(ISERROR(SEARCH("欠",Z6)))</formula>
    </cfRule>
  </conditionalFormatting>
  <conditionalFormatting sqref="Z12:Z15">
    <cfRule type="containsText" dxfId="2569" priority="2473" operator="containsText" text="欠">
      <formula>NOT(ISERROR(SEARCH("欠",Z12)))</formula>
    </cfRule>
  </conditionalFormatting>
  <conditionalFormatting sqref="Z14">
    <cfRule type="containsText" dxfId="2568" priority="2474" operator="containsText" text="REF">
      <formula>NOT(ISERROR(SEARCH("REF",Z14)))</formula>
    </cfRule>
  </conditionalFormatting>
  <conditionalFormatting sqref="Z18:Z23">
    <cfRule type="containsText" dxfId="2567" priority="2416" operator="containsText" text="欠">
      <formula>NOT(ISERROR(SEARCH("欠",Z18)))</formula>
    </cfRule>
  </conditionalFormatting>
  <conditionalFormatting sqref="Z20">
    <cfRule type="containsText" dxfId="2566" priority="2417" operator="containsText" text="REF">
      <formula>NOT(ISERROR(SEARCH("REF",Z20)))</formula>
    </cfRule>
  </conditionalFormatting>
  <conditionalFormatting sqref="Z26:Z29">
    <cfRule type="containsText" dxfId="2565" priority="2410" operator="containsText" text="欠">
      <formula>NOT(ISERROR(SEARCH("欠",Z26)))</formula>
    </cfRule>
  </conditionalFormatting>
  <conditionalFormatting sqref="Z28">
    <cfRule type="containsText" dxfId="2564" priority="2411" operator="containsText" text="REF">
      <formula>NOT(ISERROR(SEARCH("REF",Z28)))</formula>
    </cfRule>
  </conditionalFormatting>
  <conditionalFormatting sqref="Z32:Z37">
    <cfRule type="containsText" dxfId="2563" priority="1595" operator="containsText" text="欠">
      <formula>NOT(ISERROR(SEARCH("欠",Z32)))</formula>
    </cfRule>
  </conditionalFormatting>
  <conditionalFormatting sqref="Z34">
    <cfRule type="containsText" dxfId="2562" priority="3030" operator="containsText" text="REF">
      <formula>NOT(ISERROR(SEARCH("REF",Z34)))</formula>
    </cfRule>
  </conditionalFormatting>
  <conditionalFormatting sqref="Z40:Z43">
    <cfRule type="containsText" dxfId="2561" priority="2306" operator="containsText" text="欠">
      <formula>NOT(ISERROR(SEARCH("欠",Z40)))</formula>
    </cfRule>
  </conditionalFormatting>
  <conditionalFormatting sqref="Z46:Z51">
    <cfRule type="containsText" dxfId="2560" priority="1575" operator="containsText" text="欠">
      <formula>NOT(ISERROR(SEARCH("欠",Z46)))</formula>
    </cfRule>
  </conditionalFormatting>
  <conditionalFormatting sqref="Z48">
    <cfRule type="containsText" dxfId="2559" priority="2279" operator="containsText" text="REF">
      <formula>NOT(ISERROR(SEARCH("REF",Z48)))</formula>
    </cfRule>
  </conditionalFormatting>
  <conditionalFormatting sqref="Z54:Z57">
    <cfRule type="containsText" dxfId="2558" priority="2272" operator="containsText" text="欠">
      <formula>NOT(ISERROR(SEARCH("欠",Z54)))</formula>
    </cfRule>
  </conditionalFormatting>
  <conditionalFormatting sqref="Z56">
    <cfRule type="containsText" dxfId="2557" priority="2273" operator="containsText" text="REF">
      <formula>NOT(ISERROR(SEARCH("REF",Z56)))</formula>
    </cfRule>
  </conditionalFormatting>
  <conditionalFormatting sqref="Z60:Z65">
    <cfRule type="containsText" dxfId="2556" priority="2191" operator="containsText" text="欠">
      <formula>NOT(ISERROR(SEARCH("欠",Z60)))</formula>
    </cfRule>
  </conditionalFormatting>
  <conditionalFormatting sqref="Z62">
    <cfRule type="containsText" dxfId="2555" priority="2192" operator="containsText" text="REF">
      <formula>NOT(ISERROR(SEARCH("REF",Z62)))</formula>
    </cfRule>
  </conditionalFormatting>
  <conditionalFormatting sqref="Z68:Z71">
    <cfRule type="containsText" dxfId="2554" priority="2185" operator="containsText" text="欠">
      <formula>NOT(ISERROR(SEARCH("欠",Z68)))</formula>
    </cfRule>
  </conditionalFormatting>
  <conditionalFormatting sqref="Z70">
    <cfRule type="containsText" dxfId="2553" priority="2186" operator="containsText" text="REF">
      <formula>NOT(ISERROR(SEARCH("REF",Z70)))</formula>
    </cfRule>
  </conditionalFormatting>
  <conditionalFormatting sqref="Z74:Z83">
    <cfRule type="containsText" dxfId="2552" priority="11" operator="containsText" text="欠">
      <formula>NOT(ISERROR(SEARCH("欠",Z74)))</formula>
    </cfRule>
  </conditionalFormatting>
  <conditionalFormatting sqref="Z76">
    <cfRule type="containsText" dxfId="2551" priority="2116" operator="containsText" text="REF">
      <formula>NOT(ISERROR(SEARCH("REF",Z76)))</formula>
    </cfRule>
  </conditionalFormatting>
  <conditionalFormatting sqref="Z86:Z93">
    <cfRule type="containsText" dxfId="2550" priority="94" operator="containsText" text="欠">
      <formula>NOT(ISERROR(SEARCH("欠",Z86)))</formula>
    </cfRule>
  </conditionalFormatting>
  <conditionalFormatting sqref="Z90">
    <cfRule type="containsText" dxfId="2549" priority="1982" operator="containsText" text="REF">
      <formula>NOT(ISERROR(SEARCH("REF",Z90)))</formula>
    </cfRule>
  </conditionalFormatting>
  <conditionalFormatting sqref="Z96:Z99">
    <cfRule type="containsText" dxfId="2548" priority="1855" operator="containsText" text="欠">
      <formula>NOT(ISERROR(SEARCH("欠",Z96)))</formula>
    </cfRule>
  </conditionalFormatting>
  <conditionalFormatting sqref="Z98">
    <cfRule type="containsText" dxfId="2547" priority="1857" operator="containsText" text="REF">
      <formula>NOT(ISERROR(SEARCH("REF",Z98)))</formula>
    </cfRule>
  </conditionalFormatting>
  <conditionalFormatting sqref="Z102:Z107">
    <cfRule type="containsText" dxfId="2546" priority="58" operator="containsText" text="欠">
      <formula>NOT(ISERROR(SEARCH("欠",Z102)))</formula>
    </cfRule>
  </conditionalFormatting>
  <conditionalFormatting sqref="Z104">
    <cfRule type="containsText" dxfId="2545" priority="2654" operator="containsText" text="REF">
      <formula>NOT(ISERROR(SEARCH("REF",Z104)))</formula>
    </cfRule>
  </conditionalFormatting>
  <conditionalFormatting sqref="Z110:Z111">
    <cfRule type="containsText" dxfId="2544" priority="1797" operator="containsText" text="欠">
      <formula>NOT(ISERROR(SEARCH("欠",Z110)))</formula>
    </cfRule>
  </conditionalFormatting>
  <conditionalFormatting sqref="Z114:Z115">
    <cfRule type="containsText" dxfId="2543" priority="1832" operator="containsText" text="欠">
      <formula>NOT(ISERROR(SEARCH("欠",Z114)))</formula>
    </cfRule>
  </conditionalFormatting>
  <conditionalFormatting sqref="Z8:AA8">
    <cfRule type="containsText" dxfId="2542" priority="2496" operator="containsText" text="REF">
      <formula>NOT(ISERROR(SEARCH("REF",Z8)))</formula>
    </cfRule>
  </conditionalFormatting>
  <conditionalFormatting sqref="Z12:AA12">
    <cfRule type="containsText" dxfId="2541" priority="2476" operator="containsText" text="REF">
      <formula>NOT(ISERROR(SEARCH("REF",Z12)))</formula>
    </cfRule>
  </conditionalFormatting>
  <conditionalFormatting sqref="Z22:AA22">
    <cfRule type="containsText" dxfId="2540" priority="2432" operator="containsText" text="REF">
      <formula>NOT(ISERROR(SEARCH("REF",Z22)))</formula>
    </cfRule>
  </conditionalFormatting>
  <conditionalFormatting sqref="Z26:AA26">
    <cfRule type="containsText" dxfId="2539" priority="2413" operator="containsText" text="REF">
      <formula>NOT(ISERROR(SEARCH("REF",Z26)))</formula>
    </cfRule>
  </conditionalFormatting>
  <conditionalFormatting sqref="Z36:AA36">
    <cfRule type="containsText" dxfId="2538" priority="1594" operator="containsText" text="REF">
      <formula>NOT(ISERROR(SEARCH("REF",Z36)))</formula>
    </cfRule>
  </conditionalFormatting>
  <conditionalFormatting sqref="Z40:AA40">
    <cfRule type="containsText" dxfId="2537" priority="3026" operator="containsText" text="REF">
      <formula>NOT(ISERROR(SEARCH("REF",Z40)))</formula>
    </cfRule>
  </conditionalFormatting>
  <conditionalFormatting sqref="Z42:AA42">
    <cfRule type="containsText" dxfId="2536" priority="2248" operator="containsText" text="REF">
      <formula>NOT(ISERROR(SEARCH("REF",Z42)))</formula>
    </cfRule>
  </conditionalFormatting>
  <conditionalFormatting sqref="Z46:AA46">
    <cfRule type="containsText" dxfId="2535" priority="2312" operator="containsText" text="REF">
      <formula>NOT(ISERROR(SEARCH("REF",Z46)))</formula>
    </cfRule>
  </conditionalFormatting>
  <conditionalFormatting sqref="Z50:AA50">
    <cfRule type="containsText" dxfId="2534" priority="1576" operator="containsText" text="REF">
      <formula>NOT(ISERROR(SEARCH("REF",Z50)))</formula>
    </cfRule>
  </conditionalFormatting>
  <conditionalFormatting sqref="Z54:AA54">
    <cfRule type="containsText" dxfId="2533" priority="2275" operator="containsText" text="REF">
      <formula>NOT(ISERROR(SEARCH("REF",Z54)))</formula>
    </cfRule>
  </conditionalFormatting>
  <conditionalFormatting sqref="Z64:AA64">
    <cfRule type="containsText" dxfId="2532" priority="2203" operator="containsText" text="REF">
      <formula>NOT(ISERROR(SEARCH("REF",Z64)))</formula>
    </cfRule>
  </conditionalFormatting>
  <conditionalFormatting sqref="Z68:AA68">
    <cfRule type="containsText" dxfId="2531" priority="2188" operator="containsText" text="REF">
      <formula>NOT(ISERROR(SEARCH("REF",Z68)))</formula>
    </cfRule>
  </conditionalFormatting>
  <conditionalFormatting sqref="Z78:AA78">
    <cfRule type="containsText" dxfId="2530" priority="2127" operator="containsText" text="REF">
      <formula>NOT(ISERROR(SEARCH("REF",Z78)))</formula>
    </cfRule>
  </conditionalFormatting>
  <conditionalFormatting sqref="Z82:AA82">
    <cfRule type="containsText" dxfId="2529" priority="2112" operator="containsText" text="REF">
      <formula>NOT(ISERROR(SEARCH("REF",Z82)))</formula>
    </cfRule>
  </conditionalFormatting>
  <conditionalFormatting sqref="Z92:AA92">
    <cfRule type="containsText" dxfId="2528" priority="2006" operator="containsText" text="REF">
      <formula>NOT(ISERROR(SEARCH("REF",Z92)))</formula>
    </cfRule>
  </conditionalFormatting>
  <conditionalFormatting sqref="Z96:AA96">
    <cfRule type="containsText" dxfId="2527" priority="1912" operator="containsText" text="REF">
      <formula>NOT(ISERROR(SEARCH("REF",Z96)))</formula>
    </cfRule>
  </conditionalFormatting>
  <conditionalFormatting sqref="Z106:AA106">
    <cfRule type="containsText" dxfId="2526" priority="59" operator="containsText" text="REF">
      <formula>NOT(ISERROR(SEARCH("REF",Z106)))</formula>
    </cfRule>
  </conditionalFormatting>
  <conditionalFormatting sqref="Z110:AA110">
    <cfRule type="containsText" dxfId="2525" priority="1799" operator="containsText" text="REF">
      <formula>NOT(ISERROR(SEARCH("REF",Z110)))</formula>
    </cfRule>
  </conditionalFormatting>
  <conditionalFormatting sqref="Z114:AA114">
    <cfRule type="containsText" dxfId="2524" priority="1833" operator="containsText" text="REF">
      <formula>NOT(ISERROR(SEARCH("REF",Z114)))</formula>
    </cfRule>
  </conditionalFormatting>
  <conditionalFormatting sqref="Z116:AA116">
    <cfRule type="containsText" dxfId="2523" priority="1824" operator="containsText" text="REF">
      <formula>NOT(ISERROR(SEARCH("REF",Z116)))</formula>
    </cfRule>
  </conditionalFormatting>
  <conditionalFormatting sqref="Z18:AB18">
    <cfRule type="containsText" dxfId="2522" priority="2493" operator="containsText" text="REF">
      <formula>NOT(ISERROR(SEARCH("REF",Z18)))</formula>
    </cfRule>
  </conditionalFormatting>
  <conditionalFormatting sqref="Z32:AB32">
    <cfRule type="containsText" dxfId="2521" priority="2430" operator="containsText" text="REF">
      <formula>NOT(ISERROR(SEARCH("REF",Z32)))</formula>
    </cfRule>
  </conditionalFormatting>
  <conditionalFormatting sqref="Z60:AB60">
    <cfRule type="containsText" dxfId="2520" priority="2218" operator="containsText" text="REF">
      <formula>NOT(ISERROR(SEARCH("REF",Z60)))</formula>
    </cfRule>
  </conditionalFormatting>
  <conditionalFormatting sqref="Z74:AB74">
    <cfRule type="containsText" dxfId="2519" priority="2992" operator="containsText" text="REF">
      <formula>NOT(ISERROR(SEARCH("REF",Z74)))</formula>
    </cfRule>
  </conditionalFormatting>
  <conditionalFormatting sqref="Z80:AB80">
    <cfRule type="containsText" dxfId="2518" priority="8" operator="containsText" text="REF">
      <formula>NOT(ISERROR(SEARCH("REF",Z80)))</formula>
    </cfRule>
  </conditionalFormatting>
  <conditionalFormatting sqref="Z88:AB88">
    <cfRule type="containsText" dxfId="2517" priority="2077" operator="containsText" text="REF">
      <formula>NOT(ISERROR(SEARCH("REF",Z88)))</formula>
    </cfRule>
  </conditionalFormatting>
  <conditionalFormatting sqref="Z102:AB102">
    <cfRule type="containsText" dxfId="2516" priority="1893" operator="containsText" text="REF">
      <formula>NOT(ISERROR(SEARCH("REF",Z102)))</formula>
    </cfRule>
  </conditionalFormatting>
  <conditionalFormatting sqref="Z108:AB108">
    <cfRule type="containsText" dxfId="2515" priority="2517" operator="containsText" text="REF">
      <formula>NOT(ISERROR(SEARCH("REF",Z108)))</formula>
    </cfRule>
  </conditionalFormatting>
  <conditionalFormatting sqref="Z108:AB109">
    <cfRule type="containsText" dxfId="2514" priority="2516" operator="containsText" text="欠">
      <formula>NOT(ISERROR(SEARCH("欠",Z108)))</formula>
    </cfRule>
  </conditionalFormatting>
  <conditionalFormatting sqref="AA8:AA13">
    <cfRule type="containsText" dxfId="2513" priority="2445" operator="containsText" text="欠">
      <formula>NOT(ISERROR(SEARCH("欠",AA8)))</formula>
    </cfRule>
  </conditionalFormatting>
  <conditionalFormatting sqref="AA19">
    <cfRule type="containsText" dxfId="2512" priority="2491" operator="containsText" text="欠">
      <formula>NOT(ISERROR(SEARCH("欠",AA19)))</formula>
    </cfRule>
  </conditionalFormatting>
  <conditionalFormatting sqref="AA22:AA27">
    <cfRule type="containsText" dxfId="2511" priority="1605" operator="containsText" text="欠">
      <formula>NOT(ISERROR(SEARCH("欠",AA22)))</formula>
    </cfRule>
  </conditionalFormatting>
  <conditionalFormatting sqref="AA30:AA31">
    <cfRule type="containsText" dxfId="2510" priority="1603" operator="containsText" text="欠">
      <formula>NOT(ISERROR(SEARCH("欠",AA30)))</formula>
    </cfRule>
  </conditionalFormatting>
  <conditionalFormatting sqref="AA33">
    <cfRule type="containsText" dxfId="2509" priority="2428" operator="containsText" text="欠">
      <formula>NOT(ISERROR(SEARCH("欠",AA33)))</formula>
    </cfRule>
  </conditionalFormatting>
  <conditionalFormatting sqref="AA36:AA47">
    <cfRule type="containsText" dxfId="2508" priority="1583" operator="containsText" text="欠">
      <formula>NOT(ISERROR(SEARCH("欠",AA36)))</formula>
    </cfRule>
  </conditionalFormatting>
  <conditionalFormatting sqref="AA50:AA55">
    <cfRule type="containsText" dxfId="2507" priority="1577" operator="containsText" text="欠">
      <formula>NOT(ISERROR(SEARCH("欠",AA50)))</formula>
    </cfRule>
  </conditionalFormatting>
  <conditionalFormatting sqref="AA61">
    <cfRule type="containsText" dxfId="2506" priority="2216" operator="containsText" text="欠">
      <formula>NOT(ISERROR(SEARCH("欠",AA61)))</formula>
    </cfRule>
  </conditionalFormatting>
  <conditionalFormatting sqref="AA64:AA69">
    <cfRule type="containsText" dxfId="2505" priority="2166" operator="containsText" text="欠">
      <formula>NOT(ISERROR(SEARCH("欠",AA64)))</formula>
    </cfRule>
  </conditionalFormatting>
  <conditionalFormatting sqref="AA75">
    <cfRule type="containsText" dxfId="2504" priority="2990" operator="containsText" text="欠">
      <formula>NOT(ISERROR(SEARCH("欠",AA75)))</formula>
    </cfRule>
  </conditionalFormatting>
  <conditionalFormatting sqref="AA78:AA87">
    <cfRule type="containsText" dxfId="2503" priority="7" operator="containsText" text="欠">
      <formula>NOT(ISERROR(SEARCH("欠",AA78)))</formula>
    </cfRule>
  </conditionalFormatting>
  <conditionalFormatting sqref="AA89">
    <cfRule type="containsText" dxfId="2502" priority="2075" operator="containsText" text="欠">
      <formula>NOT(ISERROR(SEARCH("欠",AA89)))</formula>
    </cfRule>
  </conditionalFormatting>
  <conditionalFormatting sqref="AA92:AA97">
    <cfRule type="containsText" dxfId="2501" priority="1913" operator="containsText" text="欠">
      <formula>NOT(ISERROR(SEARCH("欠",AA92)))</formula>
    </cfRule>
  </conditionalFormatting>
  <conditionalFormatting sqref="AA100:AA103">
    <cfRule type="containsText" dxfId="2500" priority="1885" operator="containsText" text="欠">
      <formula>NOT(ISERROR(SEARCH("欠",AA100)))</formula>
    </cfRule>
  </conditionalFormatting>
  <conditionalFormatting sqref="AA106:AA107">
    <cfRule type="containsText" dxfId="2499" priority="60" operator="containsText" text="欠">
      <formula>NOT(ISERROR(SEARCH("欠",AA106)))</formula>
    </cfRule>
  </conditionalFormatting>
  <conditionalFormatting sqref="AA110:AA115">
    <cfRule type="containsText" dxfId="2498" priority="1766" operator="containsText" text="欠">
      <formula>NOT(ISERROR(SEARCH("欠",AA110)))</formula>
    </cfRule>
  </conditionalFormatting>
  <conditionalFormatting sqref="AA112">
    <cfRule type="containsText" dxfId="2497" priority="1767" operator="containsText" text="REF">
      <formula>NOT(ISERROR(SEARCH("REF",AA112)))</formula>
    </cfRule>
  </conditionalFormatting>
  <conditionalFormatting sqref="AA18:AB18">
    <cfRule type="containsText" dxfId="2496" priority="2492" operator="containsText" text="欠">
      <formula>NOT(ISERROR(SEARCH("欠",AA18)))</formula>
    </cfRule>
  </conditionalFormatting>
  <conditionalFormatting sqref="AA32:AB32">
    <cfRule type="containsText" dxfId="2495" priority="2429" operator="containsText" text="欠">
      <formula>NOT(ISERROR(SEARCH("欠",AA32)))</formula>
    </cfRule>
  </conditionalFormatting>
  <conditionalFormatting sqref="AA60:AB60">
    <cfRule type="containsText" dxfId="2494" priority="2217" operator="containsText" text="欠">
      <formula>NOT(ISERROR(SEARCH("欠",AA60)))</formula>
    </cfRule>
  </conditionalFormatting>
  <conditionalFormatting sqref="AA74:AB74">
    <cfRule type="containsText" dxfId="2493" priority="2991" operator="containsText" text="欠">
      <formula>NOT(ISERROR(SEARCH("欠",AA74)))</formula>
    </cfRule>
  </conditionalFormatting>
  <conditionalFormatting sqref="AA88:AB88">
    <cfRule type="containsText" dxfId="2492" priority="2076" operator="containsText" text="欠">
      <formula>NOT(ISERROR(SEARCH("欠",AA88)))</formula>
    </cfRule>
  </conditionalFormatting>
  <conditionalFormatting sqref="AA10:AC10">
    <cfRule type="containsText" dxfId="2491" priority="2446" operator="containsText" text="REF">
      <formula>NOT(ISERROR(SEARCH("REF",AA10)))</formula>
    </cfRule>
  </conditionalFormatting>
  <conditionalFormatting sqref="AA24:AC24">
    <cfRule type="containsText" dxfId="2490" priority="1606" operator="containsText" text="REF">
      <formula>NOT(ISERROR(SEARCH("REF",AA24)))</formula>
    </cfRule>
  </conditionalFormatting>
  <conditionalFormatting sqref="AA38:AC38">
    <cfRule type="containsText" dxfId="2489" priority="2330" operator="containsText" text="REF">
      <formula>NOT(ISERROR(SEARCH("REF",AA38)))</formula>
    </cfRule>
  </conditionalFormatting>
  <conditionalFormatting sqref="AA44:AC44">
    <cfRule type="containsText" dxfId="2488" priority="1584" operator="containsText" text="REF">
      <formula>NOT(ISERROR(SEARCH("REF",AA44)))</formula>
    </cfRule>
  </conditionalFormatting>
  <conditionalFormatting sqref="AA52:AC52">
    <cfRule type="containsText" dxfId="2487" priority="2256" operator="containsText" text="REF">
      <formula>NOT(ISERROR(SEARCH("REF",AA52)))</formula>
    </cfRule>
  </conditionalFormatting>
  <conditionalFormatting sqref="AA66:AC66">
    <cfRule type="containsText" dxfId="2486" priority="2167" operator="containsText" text="REF">
      <formula>NOT(ISERROR(SEARCH("REF",AA66)))</formula>
    </cfRule>
  </conditionalFormatting>
  <conditionalFormatting sqref="AA86:AC86">
    <cfRule type="containsText" dxfId="2485" priority="98" operator="containsText" text="REF">
      <formula>NOT(ISERROR(SEARCH("REF",AA86)))</formula>
    </cfRule>
  </conditionalFormatting>
  <conditionalFormatting sqref="AA94:AC94">
    <cfRule type="containsText" dxfId="2484" priority="1934" operator="containsText" text="REF">
      <formula>NOT(ISERROR(SEARCH("REF",AA94)))</formula>
    </cfRule>
  </conditionalFormatting>
  <conditionalFormatting sqref="AA16:AD16">
    <cfRule type="containsText" dxfId="2483" priority="2470" operator="containsText" text="REF">
      <formula>NOT(ISERROR(SEARCH("REF",AA16)))</formula>
    </cfRule>
  </conditionalFormatting>
  <conditionalFormatting sqref="AA16:AD17">
    <cfRule type="containsText" dxfId="2482" priority="2461" operator="containsText" text="欠">
      <formula>NOT(ISERROR(SEARCH("欠",AA16)))</formula>
    </cfRule>
  </conditionalFormatting>
  <conditionalFormatting sqref="AA30:AD30">
    <cfRule type="containsText" dxfId="2481" priority="1598" operator="containsText" text="REF">
      <formula>NOT(ISERROR(SEARCH("REF",AA30)))</formula>
    </cfRule>
  </conditionalFormatting>
  <conditionalFormatting sqref="AA58:AD58">
    <cfRule type="containsText" dxfId="2480" priority="3007" operator="containsText" text="REF">
      <formula>NOT(ISERROR(SEARCH("REF",AA58)))</formula>
    </cfRule>
  </conditionalFormatting>
  <conditionalFormatting sqref="AA58:AD59">
    <cfRule type="containsText" dxfId="2479" priority="3004" operator="containsText" text="欠">
      <formula>NOT(ISERROR(SEARCH("欠",AA58)))</formula>
    </cfRule>
  </conditionalFormatting>
  <conditionalFormatting sqref="AA72:AD72">
    <cfRule type="containsText" dxfId="2478" priority="2184" operator="containsText" text="REF">
      <formula>NOT(ISERROR(SEARCH("REF",AA72)))</formula>
    </cfRule>
  </conditionalFormatting>
  <conditionalFormatting sqref="AA72:AD73">
    <cfRule type="containsText" dxfId="2477" priority="2175" operator="containsText" text="欠">
      <formula>NOT(ISERROR(SEARCH("欠",AA72)))</formula>
    </cfRule>
  </conditionalFormatting>
  <conditionalFormatting sqref="AA84:AD84">
    <cfRule type="containsText" dxfId="2476" priority="2087" operator="containsText" text="REF">
      <formula>NOT(ISERROR(SEARCH("REF",AA84)))</formula>
    </cfRule>
  </conditionalFormatting>
  <conditionalFormatting sqref="AA100:AD100">
    <cfRule type="containsText" dxfId="2475" priority="1881" operator="containsText" text="REF">
      <formula>NOT(ISERROR(SEARCH("REF",AA100)))</formula>
    </cfRule>
  </conditionalFormatting>
  <conditionalFormatting sqref="AB10:AB11">
    <cfRule type="containsText" dxfId="2474" priority="2444" operator="containsText" text="欠">
      <formula>NOT(ISERROR(SEARCH("欠",AB10)))</formula>
    </cfRule>
  </conditionalFormatting>
  <conditionalFormatting sqref="AB19:AB21 AC20:AE20">
    <cfRule type="containsText" dxfId="2473" priority="2404" operator="containsText" text="欠">
      <formula>NOT(ISERROR(SEARCH("欠",AB19)))</formula>
    </cfRule>
  </conditionalFormatting>
  <conditionalFormatting sqref="AB24:AB25">
    <cfRule type="containsText" dxfId="2472" priority="2389" operator="containsText" text="欠">
      <formula>NOT(ISERROR(SEARCH("欠",AB24)))</formula>
    </cfRule>
  </conditionalFormatting>
  <conditionalFormatting sqref="AB33:AB35">
    <cfRule type="containsText" dxfId="2471" priority="2427" operator="containsText" text="欠">
      <formula>NOT(ISERROR(SEARCH("欠",AB33)))</formula>
    </cfRule>
  </conditionalFormatting>
  <conditionalFormatting sqref="AB38:AB39">
    <cfRule type="containsText" dxfId="2470" priority="2328" operator="containsText" text="欠">
      <formula>NOT(ISERROR(SEARCH("欠",AB38)))</formula>
    </cfRule>
  </conditionalFormatting>
  <conditionalFormatting sqref="AB44:AB45">
    <cfRule type="containsText" dxfId="2469" priority="2301" operator="containsText" text="欠">
      <formula>NOT(ISERROR(SEARCH("欠",AB44)))</formula>
    </cfRule>
  </conditionalFormatting>
  <conditionalFormatting sqref="AB52:AB53">
    <cfRule type="containsText" dxfId="2468" priority="2254" operator="containsText" text="欠">
      <formula>NOT(ISERROR(SEARCH("欠",AB52)))</formula>
    </cfRule>
  </conditionalFormatting>
  <conditionalFormatting sqref="AB61:AB63 AC62:AE62">
    <cfRule type="containsText" dxfId="2467" priority="2178" operator="containsText" text="欠">
      <formula>NOT(ISERROR(SEARCH("欠",AB61)))</formula>
    </cfRule>
  </conditionalFormatting>
  <conditionalFormatting sqref="AB66:AB67">
    <cfRule type="containsText" dxfId="2466" priority="2165" operator="containsText" text="欠">
      <formula>NOT(ISERROR(SEARCH("欠",AB66)))</formula>
    </cfRule>
  </conditionalFormatting>
  <conditionalFormatting sqref="AB70:AB71">
    <cfRule type="containsText" dxfId="2465" priority="2199" operator="containsText" text="欠">
      <formula>NOT(ISERROR(SEARCH("欠",AB70)))</formula>
    </cfRule>
  </conditionalFormatting>
  <conditionalFormatting sqref="AB75:AB77 AC76:AE76">
    <cfRule type="containsText" dxfId="2464" priority="2104" operator="containsText" text="欠">
      <formula>NOT(ISERROR(SEARCH("欠",AB75)))</formula>
    </cfRule>
  </conditionalFormatting>
  <conditionalFormatting sqref="AB80:AB81">
    <cfRule type="containsText" dxfId="2463" priority="9" operator="containsText" text="欠">
      <formula>NOT(ISERROR(SEARCH("欠",AB80)))</formula>
    </cfRule>
  </conditionalFormatting>
  <conditionalFormatting sqref="AB89:AB91">
    <cfRule type="containsText" dxfId="2462" priority="1998" operator="containsText" text="欠">
      <formula>NOT(ISERROR(SEARCH("欠",AB89)))</formula>
    </cfRule>
  </conditionalFormatting>
  <conditionalFormatting sqref="AB94:AB95">
    <cfRule type="containsText" dxfId="2461" priority="1935" operator="containsText" text="欠">
      <formula>NOT(ISERROR(SEARCH("欠",AB94)))</formula>
    </cfRule>
  </conditionalFormatting>
  <conditionalFormatting sqref="AB98:AB103">
    <cfRule type="containsText" dxfId="2460" priority="1876" operator="containsText" text="欠">
      <formula>NOT(ISERROR(SEARCH("欠",AB98)))</formula>
    </cfRule>
  </conditionalFormatting>
  <conditionalFormatting sqref="AB70:AC70">
    <cfRule type="containsText" dxfId="2459" priority="2200" operator="containsText" text="REF">
      <formula>NOT(ISERROR(SEARCH("REF",AB70)))</formula>
    </cfRule>
  </conditionalFormatting>
  <conditionalFormatting sqref="AB110:AC112">
    <cfRule type="containsText" dxfId="2458" priority="1773" operator="containsText" text="REF">
      <formula>NOT(ISERROR(SEARCH("REF",AB110)))</formula>
    </cfRule>
  </conditionalFormatting>
  <conditionalFormatting sqref="AB110:AC113">
    <cfRule type="containsText" dxfId="2457" priority="1772" operator="containsText" text="欠">
      <formula>NOT(ISERROR(SEARCH("欠",AB110)))</formula>
    </cfRule>
  </conditionalFormatting>
  <conditionalFormatting sqref="AB14:AD14">
    <cfRule type="containsText" dxfId="2456" priority="2489" operator="containsText" text="REF">
      <formula>NOT(ISERROR(SEARCH("REF",AB14)))</formula>
    </cfRule>
  </conditionalFormatting>
  <conditionalFormatting sqref="AB14:AD15">
    <cfRule type="containsText" dxfId="2455" priority="2463" operator="containsText" text="欠">
      <formula>NOT(ISERROR(SEARCH("欠",AB14)))</formula>
    </cfRule>
  </conditionalFormatting>
  <conditionalFormatting sqref="AB28:AD28">
    <cfRule type="containsText" dxfId="2454" priority="2426" operator="containsText" text="REF">
      <formula>NOT(ISERROR(SEARCH("REF",AB28)))</formula>
    </cfRule>
  </conditionalFormatting>
  <conditionalFormatting sqref="AB28:AD31">
    <cfRule type="containsText" dxfId="2453" priority="1597" operator="containsText" text="欠">
      <formula>NOT(ISERROR(SEARCH("欠",AB28)))</formula>
    </cfRule>
  </conditionalFormatting>
  <conditionalFormatting sqref="AB48:AD48">
    <cfRule type="containsText" dxfId="2452" priority="2267" operator="containsText" text="REF">
      <formula>NOT(ISERROR(SEARCH("REF",AB48)))</formula>
    </cfRule>
  </conditionalFormatting>
  <conditionalFormatting sqref="AB56:AD56">
    <cfRule type="containsText" dxfId="2451" priority="2288" operator="containsText" text="REF">
      <formula>NOT(ISERROR(SEARCH("REF",AB56)))</formula>
    </cfRule>
  </conditionalFormatting>
  <conditionalFormatting sqref="AB56:AD57">
    <cfRule type="containsText" dxfId="2450" priority="2265" operator="containsText" text="欠">
      <formula>NOT(ISERROR(SEARCH("欠",AB56)))</formula>
    </cfRule>
  </conditionalFormatting>
  <conditionalFormatting sqref="AB84:AD87">
    <cfRule type="containsText" dxfId="2449" priority="97" operator="containsText" text="欠">
      <formula>NOT(ISERROR(SEARCH("欠",AB84)))</formula>
    </cfRule>
  </conditionalFormatting>
  <conditionalFormatting sqref="AB98:AD98">
    <cfRule type="containsText" dxfId="2448" priority="1872" operator="containsText" text="REF">
      <formula>NOT(ISERROR(SEARCH("REF",AB98)))</formula>
    </cfRule>
  </conditionalFormatting>
  <conditionalFormatting sqref="AB6:AE6">
    <cfRule type="containsText" dxfId="2447" priority="2465" operator="containsText" text="REF">
      <formula>NOT(ISERROR(SEARCH("REF",AB6)))</formula>
    </cfRule>
  </conditionalFormatting>
  <conditionalFormatting sqref="AB20:AE20">
    <cfRule type="containsText" dxfId="2446" priority="2405" operator="containsText" text="REF">
      <formula>NOT(ISERROR(SEARCH("REF",AB20)))</formula>
    </cfRule>
  </conditionalFormatting>
  <conditionalFormatting sqref="AB34:AE34">
    <cfRule type="containsText" dxfId="2445" priority="3024" operator="containsText" text="REF">
      <formula>NOT(ISERROR(SEARCH("REF",AB34)))</formula>
    </cfRule>
  </conditionalFormatting>
  <conditionalFormatting sqref="AB62:AE62">
    <cfRule type="containsText" dxfId="2444" priority="2179" operator="containsText" text="REF">
      <formula>NOT(ISERROR(SEARCH("REF",AB62)))</formula>
    </cfRule>
  </conditionalFormatting>
  <conditionalFormatting sqref="AB76:AE76">
    <cfRule type="containsText" dxfId="2443" priority="2105" operator="containsText" text="REF">
      <formula>NOT(ISERROR(SEARCH("REF",AB76)))</formula>
    </cfRule>
  </conditionalFormatting>
  <conditionalFormatting sqref="AB90:AE90">
    <cfRule type="containsText" dxfId="2442" priority="1994" operator="containsText" text="REF">
      <formula>NOT(ISERROR(SEARCH("REF",AB90)))</formula>
    </cfRule>
  </conditionalFormatting>
  <conditionalFormatting sqref="AB104:AE104">
    <cfRule type="containsText" dxfId="2441" priority="2650" operator="containsText" text="REF">
      <formula>NOT(ISERROR(SEARCH("REF",AB104)))</formula>
    </cfRule>
  </conditionalFormatting>
  <conditionalFormatting sqref="AB104:AE105">
    <cfRule type="containsText" dxfId="2440" priority="2649" operator="containsText" text="欠">
      <formula>NOT(ISERROR(SEARCH("欠",AB104)))</formula>
    </cfRule>
  </conditionalFormatting>
  <conditionalFormatting sqref="AC1 AE1">
    <cfRule type="containsText" dxfId="2439" priority="1730" operator="containsText" text="REF">
      <formula>NOT(ISERROR(SEARCH("REF",AC1)))</formula>
    </cfRule>
  </conditionalFormatting>
  <conditionalFormatting sqref="AC7">
    <cfRule type="containsText" dxfId="2438" priority="2500" operator="containsText" text="欠">
      <formula>NOT(ISERROR(SEARCH("欠",AC7)))</formula>
    </cfRule>
  </conditionalFormatting>
  <conditionalFormatting sqref="AC10:AC13">
    <cfRule type="containsText" dxfId="2437" priority="2467" operator="containsText" text="欠">
      <formula>NOT(ISERROR(SEARCH("欠",AC10)))</formula>
    </cfRule>
  </conditionalFormatting>
  <conditionalFormatting sqref="AC21">
    <cfRule type="containsText" dxfId="2436" priority="2436" operator="containsText" text="欠">
      <formula>NOT(ISERROR(SEARCH("欠",AC21)))</formula>
    </cfRule>
  </conditionalFormatting>
  <conditionalFormatting sqref="AC24:AC27">
    <cfRule type="containsText" dxfId="2435" priority="2406" operator="containsText" text="欠">
      <formula>NOT(ISERROR(SEARCH("欠",AC24)))</formula>
    </cfRule>
  </conditionalFormatting>
  <conditionalFormatting sqref="AC35">
    <cfRule type="containsText" dxfId="2434" priority="3035" operator="containsText" text="欠">
      <formula>NOT(ISERROR(SEARCH("欠",AC35)))</formula>
    </cfRule>
  </conditionalFormatting>
  <conditionalFormatting sqref="AC38:AC45">
    <cfRule type="containsText" dxfId="2433" priority="1585" operator="containsText" text="欠">
      <formula>NOT(ISERROR(SEARCH("欠",AC38)))</formula>
    </cfRule>
  </conditionalFormatting>
  <conditionalFormatting sqref="AC49">
    <cfRule type="containsText" dxfId="2432" priority="2290" operator="containsText" text="欠">
      <formula>NOT(ISERROR(SEARCH("欠",AC49)))</formula>
    </cfRule>
  </conditionalFormatting>
  <conditionalFormatting sqref="AC52:AC55">
    <cfRule type="containsText" dxfId="2431" priority="2268" operator="containsText" text="欠">
      <formula>NOT(ISERROR(SEARCH("欠",AC52)))</formula>
    </cfRule>
  </conditionalFormatting>
  <conditionalFormatting sqref="AC63">
    <cfRule type="containsText" dxfId="2430" priority="2207" operator="containsText" text="欠">
      <formula>NOT(ISERROR(SEARCH("欠",AC63)))</formula>
    </cfRule>
  </conditionalFormatting>
  <conditionalFormatting sqref="AC66:AC71">
    <cfRule type="containsText" dxfId="2429" priority="2177" operator="containsText" text="欠">
      <formula>NOT(ISERROR(SEARCH("欠",AC66)))</formula>
    </cfRule>
  </conditionalFormatting>
  <conditionalFormatting sqref="AC77">
    <cfRule type="containsText" dxfId="2428" priority="2131" operator="containsText" text="欠">
      <formula>NOT(ISERROR(SEARCH("欠",AC77)))</formula>
    </cfRule>
  </conditionalFormatting>
  <conditionalFormatting sqref="AC90:AC91">
    <cfRule type="containsText" dxfId="2427" priority="2001" operator="containsText" text="欠">
      <formula>NOT(ISERROR(SEARCH("欠",AC90)))</formula>
    </cfRule>
  </conditionalFormatting>
  <conditionalFormatting sqref="AC94:AC101">
    <cfRule type="containsText" dxfId="2426" priority="1870" operator="containsText" text="欠">
      <formula>NOT(ISERROR(SEARCH("欠",AC94)))</formula>
    </cfRule>
  </conditionalFormatting>
  <conditionalFormatting sqref="AC42:AD42">
    <cfRule type="containsText" dxfId="2425" priority="1588" operator="containsText" text="REF">
      <formula>NOT(ISERROR(SEARCH("REF",AC42)))</formula>
    </cfRule>
  </conditionalFormatting>
  <conditionalFormatting sqref="AC48:AD48 AB48:AB49">
    <cfRule type="containsText" dxfId="2424" priority="2266" operator="containsText" text="欠">
      <formula>NOT(ISERROR(SEARCH("欠",AB48)))</formula>
    </cfRule>
  </conditionalFormatting>
  <conditionalFormatting sqref="AC114:AD115">
    <cfRule type="containsText" dxfId="2423" priority="1845" operator="containsText" text="欠">
      <formula>NOT(ISERROR(SEARCH("欠",AC114)))</formula>
    </cfRule>
  </conditionalFormatting>
  <conditionalFormatting sqref="AC6:AE6 AB6:AB7">
    <cfRule type="containsText" dxfId="2422" priority="2464" operator="containsText" text="欠">
      <formula>NOT(ISERROR(SEARCH("欠",AB6)))</formula>
    </cfRule>
  </conditionalFormatting>
  <conditionalFormatting sqref="AC12:AE12">
    <cfRule type="containsText" dxfId="2421" priority="2486" operator="containsText" text="REF">
      <formula>NOT(ISERROR(SEARCH("REF",AC12)))</formula>
    </cfRule>
  </conditionalFormatting>
  <conditionalFormatting sqref="AC26:AE26">
    <cfRule type="containsText" dxfId="2420" priority="2423" operator="containsText" text="REF">
      <formula>NOT(ISERROR(SEARCH("REF",AC26)))</formula>
    </cfRule>
  </conditionalFormatting>
  <conditionalFormatting sqref="AC34:AE34">
    <cfRule type="containsText" dxfId="2419" priority="3023" operator="containsText" text="欠">
      <formula>NOT(ISERROR(SEARCH("欠",AC34)))</formula>
    </cfRule>
  </conditionalFormatting>
  <conditionalFormatting sqref="AC40:AE40">
    <cfRule type="containsText" dxfId="2418" priority="3033" operator="containsText" text="REF">
      <formula>NOT(ISERROR(SEARCH("REF",AC40)))</formula>
    </cfRule>
  </conditionalFormatting>
  <conditionalFormatting sqref="AC54:AE54">
    <cfRule type="containsText" dxfId="2417" priority="2285" operator="containsText" text="REF">
      <formula>NOT(ISERROR(SEARCH("REF",AC54)))</formula>
    </cfRule>
  </conditionalFormatting>
  <conditionalFormatting sqref="AC68:AE68">
    <cfRule type="containsText" dxfId="2416" priority="2198" operator="containsText" text="REF">
      <formula>NOT(ISERROR(SEARCH("REF",AC68)))</formula>
    </cfRule>
  </conditionalFormatting>
  <conditionalFormatting sqref="AC82:AE82">
    <cfRule type="containsText" dxfId="2415" priority="2121" operator="containsText" text="REF">
      <formula>NOT(ISERROR(SEARCH("REF",AC82)))</formula>
    </cfRule>
  </conditionalFormatting>
  <conditionalFormatting sqref="AC82:AE83">
    <cfRule type="containsText" dxfId="2414" priority="2102" operator="containsText" text="欠">
      <formula>NOT(ISERROR(SEARCH("欠",AC82)))</formula>
    </cfRule>
  </conditionalFormatting>
  <conditionalFormatting sqref="AC96:AE96">
    <cfRule type="containsText" dxfId="2413" priority="1903" operator="containsText" text="REF">
      <formula>NOT(ISERROR(SEARCH("REF",AC96)))</formula>
    </cfRule>
  </conditionalFormatting>
  <conditionalFormatting sqref="AC114:AE114">
    <cfRule type="containsText" dxfId="2412" priority="1764" operator="containsText" text="REF">
      <formula>NOT(ISERROR(SEARCH("REF",AC114)))</formula>
    </cfRule>
  </conditionalFormatting>
  <conditionalFormatting sqref="AD7:AD9">
    <cfRule type="containsText" dxfId="2411" priority="2481" operator="containsText" text="欠">
      <formula>NOT(ISERROR(SEARCH("欠",AD7)))</formula>
    </cfRule>
  </conditionalFormatting>
  <conditionalFormatting sqref="AD21:AD23">
    <cfRule type="containsText" dxfId="2410" priority="2418" operator="containsText" text="欠">
      <formula>NOT(ISERROR(SEARCH("欠",AD21)))</formula>
    </cfRule>
  </conditionalFormatting>
  <conditionalFormatting sqref="AD35:AD37">
    <cfRule type="containsText" dxfId="2409" priority="2335" operator="containsText" text="欠">
      <formula>NOT(ISERROR(SEARCH("欠",AD35)))</formula>
    </cfRule>
  </conditionalFormatting>
  <conditionalFormatting sqref="AD41:AD43">
    <cfRule type="containsText" dxfId="2408" priority="1587" operator="containsText" text="欠">
      <formula>NOT(ISERROR(SEARCH("欠",AD41)))</formula>
    </cfRule>
  </conditionalFormatting>
  <conditionalFormatting sqref="AD46:AD47">
    <cfRule type="containsText" dxfId="2407" priority="1581" operator="containsText" text="欠">
      <formula>NOT(ISERROR(SEARCH("欠",AD46)))</formula>
    </cfRule>
  </conditionalFormatting>
  <conditionalFormatting sqref="AD49:AD51">
    <cfRule type="containsText" dxfId="2406" priority="2280" operator="containsText" text="欠">
      <formula>NOT(ISERROR(SEARCH("欠",AD49)))</formula>
    </cfRule>
  </conditionalFormatting>
  <conditionalFormatting sqref="AD63:AD65">
    <cfRule type="containsText" dxfId="2405" priority="2193" operator="containsText" text="欠">
      <formula>NOT(ISERROR(SEARCH("欠",AD63)))</formula>
    </cfRule>
  </conditionalFormatting>
  <conditionalFormatting sqref="AD69">
    <cfRule type="containsText" dxfId="2404" priority="2176" operator="containsText" text="欠">
      <formula>NOT(ISERROR(SEARCH("欠",AD69)))</formula>
    </cfRule>
  </conditionalFormatting>
  <conditionalFormatting sqref="AD77:AD79">
    <cfRule type="containsText" dxfId="2403" priority="1565" operator="containsText" text="欠">
      <formula>NOT(ISERROR(SEARCH("欠",AD77)))</formula>
    </cfRule>
  </conditionalFormatting>
  <conditionalFormatting sqref="AD90:AD93">
    <cfRule type="containsText" dxfId="2402" priority="1989" operator="containsText" text="欠">
      <formula>NOT(ISERROR(SEARCH("欠",AD90)))</formula>
    </cfRule>
  </conditionalFormatting>
  <conditionalFormatting sqref="AD96:AD101">
    <cfRule type="containsText" dxfId="2401" priority="1873" operator="containsText" text="欠">
      <formula>NOT(ISERROR(SEARCH("欠",AD96)))</formula>
    </cfRule>
  </conditionalFormatting>
  <conditionalFormatting sqref="AD110:AD111">
    <cfRule type="containsText" dxfId="2400" priority="1784" operator="containsText" text="欠">
      <formula>NOT(ISERROR(SEARCH("欠",AD110)))</formula>
    </cfRule>
  </conditionalFormatting>
  <conditionalFormatting sqref="AD12:AE13">
    <cfRule type="containsText" dxfId="2399" priority="2462" operator="containsText" text="欠">
      <formula>NOT(ISERROR(SEARCH("欠",AD12)))</formula>
    </cfRule>
  </conditionalFormatting>
  <conditionalFormatting sqref="AD26:AE27">
    <cfRule type="containsText" dxfId="2398" priority="2402" operator="containsText" text="欠">
      <formula>NOT(ISERROR(SEARCH("欠",AD26)))</formula>
    </cfRule>
  </conditionalFormatting>
  <conditionalFormatting sqref="AD40:AE40">
    <cfRule type="containsText" dxfId="2397" priority="3032" operator="containsText" text="欠">
      <formula>NOT(ISERROR(SEARCH("欠",AD40)))</formula>
    </cfRule>
  </conditionalFormatting>
  <conditionalFormatting sqref="AD54:AE55">
    <cfRule type="containsText" dxfId="2396" priority="2264" operator="containsText" text="欠">
      <formula>NOT(ISERROR(SEARCH("欠",AD54)))</formula>
    </cfRule>
  </conditionalFormatting>
  <conditionalFormatting sqref="AD68:AE68">
    <cfRule type="containsText" dxfId="2395" priority="2197" operator="containsText" text="欠">
      <formula>NOT(ISERROR(SEARCH("欠",AD68)))</formula>
    </cfRule>
  </conditionalFormatting>
  <conditionalFormatting sqref="AD8:AF8">
    <cfRule type="containsText" dxfId="2394" priority="2482" operator="containsText" text="REF">
      <formula>NOT(ISERROR(SEARCH("REF",AD8)))</formula>
    </cfRule>
  </conditionalFormatting>
  <conditionalFormatting sqref="AD22:AF22">
    <cfRule type="containsText" dxfId="2393" priority="2419" operator="containsText" text="REF">
      <formula>NOT(ISERROR(SEARCH("REF",AD22)))</formula>
    </cfRule>
  </conditionalFormatting>
  <conditionalFormatting sqref="AD36:AF36">
    <cfRule type="containsText" dxfId="2392" priority="2336" operator="containsText" text="REF">
      <formula>NOT(ISERROR(SEARCH("REF",AD36)))</formula>
    </cfRule>
  </conditionalFormatting>
  <conditionalFormatting sqref="AD46:AF46">
    <cfRule type="containsText" dxfId="2391" priority="1580" operator="containsText" text="REF">
      <formula>NOT(ISERROR(SEARCH("REF",AD46)))</formula>
    </cfRule>
  </conditionalFormatting>
  <conditionalFormatting sqref="AD50:AF50">
    <cfRule type="containsText" dxfId="2390" priority="2281" operator="containsText" text="REF">
      <formula>NOT(ISERROR(SEARCH("REF",AD50)))</formula>
    </cfRule>
  </conditionalFormatting>
  <conditionalFormatting sqref="AD64:AF64">
    <cfRule type="containsText" dxfId="2389" priority="1572" operator="containsText" text="REF">
      <formula>NOT(ISERROR(SEARCH("REF",AD64)))</formula>
    </cfRule>
  </conditionalFormatting>
  <conditionalFormatting sqref="AD78:AF78">
    <cfRule type="containsText" dxfId="2388" priority="1566" operator="containsText" text="REF">
      <formula>NOT(ISERROR(SEARCH("REF",AD78)))</formula>
    </cfRule>
  </conditionalFormatting>
  <conditionalFormatting sqref="AD92:AF92">
    <cfRule type="containsText" dxfId="2387" priority="1985" operator="containsText" text="REF">
      <formula>NOT(ISERROR(SEARCH("REF",AD92)))</formula>
    </cfRule>
  </conditionalFormatting>
  <conditionalFormatting sqref="AD106:AF106">
    <cfRule type="containsText" dxfId="2386" priority="51" operator="containsText" text="REF">
      <formula>NOT(ISERROR(SEARCH("REF",AD106)))</formula>
    </cfRule>
  </conditionalFormatting>
  <conditionalFormatting sqref="AD106:AF107">
    <cfRule type="containsText" dxfId="2385" priority="50" operator="containsText" text="欠">
      <formula>NOT(ISERROR(SEARCH("欠",AD106)))</formula>
    </cfRule>
  </conditionalFormatting>
  <conditionalFormatting sqref="AD110:AF110">
    <cfRule type="containsText" dxfId="2384" priority="1786" operator="containsText" text="REF">
      <formula>NOT(ISERROR(SEARCH("REF",AD110)))</formula>
    </cfRule>
  </conditionalFormatting>
  <conditionalFormatting sqref="AD116:AF116">
    <cfRule type="containsText" dxfId="2383" priority="1817" operator="containsText" text="REF">
      <formula>NOT(ISERROR(SEARCH("REF",AD116)))</formula>
    </cfRule>
  </conditionalFormatting>
  <conditionalFormatting sqref="AD116:AF117">
    <cfRule type="containsText" dxfId="2382" priority="1815" operator="containsText" text="欠">
      <formula>NOT(ISERROR(SEARCH("欠",AD116)))</formula>
    </cfRule>
  </conditionalFormatting>
  <conditionalFormatting sqref="AE7">
    <cfRule type="containsText" dxfId="2381" priority="2457" operator="containsText" text="欠">
      <formula>NOT(ISERROR(SEARCH("欠",AE7)))</formula>
    </cfRule>
  </conditionalFormatting>
  <conditionalFormatting sqref="AE18:AE19">
    <cfRule type="containsText" dxfId="2380" priority="2458" operator="containsText" text="欠">
      <formula>NOT(ISERROR(SEARCH("欠",AE18)))</formula>
    </cfRule>
  </conditionalFormatting>
  <conditionalFormatting sqref="AE21">
    <cfRule type="containsText" dxfId="2379" priority="2398" operator="containsText" text="欠">
      <formula>NOT(ISERROR(SEARCH("欠",AE21)))</formula>
    </cfRule>
  </conditionalFormatting>
  <conditionalFormatting sqref="AE32:AE33">
    <cfRule type="containsText" dxfId="2378" priority="2399" operator="containsText" text="欠">
      <formula>NOT(ISERROR(SEARCH("欠",AE32)))</formula>
    </cfRule>
  </conditionalFormatting>
  <conditionalFormatting sqref="AE35">
    <cfRule type="containsText" dxfId="2377" priority="3021" operator="containsText" text="欠">
      <formula>NOT(ISERROR(SEARCH("欠",AE35)))</formula>
    </cfRule>
  </conditionalFormatting>
  <conditionalFormatting sqref="AE41">
    <cfRule type="containsText" dxfId="2376" priority="3031" operator="containsText" text="欠">
      <formula>NOT(ISERROR(SEARCH("欠",AE41)))</formula>
    </cfRule>
  </conditionalFormatting>
  <conditionalFormatting sqref="AE44:AE47">
    <cfRule type="containsText" dxfId="2375" priority="1579" operator="containsText" text="欠">
      <formula>NOT(ISERROR(SEARCH("欠",AE44)))</formula>
    </cfRule>
  </conditionalFormatting>
  <conditionalFormatting sqref="AE60:AE61">
    <cfRule type="containsText" dxfId="2374" priority="2213" operator="containsText" text="欠">
      <formula>NOT(ISERROR(SEARCH("欠",AE60)))</formula>
    </cfRule>
  </conditionalFormatting>
  <conditionalFormatting sqref="AE63:AE67">
    <cfRule type="containsText" dxfId="2373" priority="1573" operator="containsText" text="欠">
      <formula>NOT(ISERROR(SEARCH("欠",AE63)))</formula>
    </cfRule>
  </conditionalFormatting>
  <conditionalFormatting sqref="AE69:AE71">
    <cfRule type="containsText" dxfId="2372" priority="2161" operator="containsText" text="欠">
      <formula>NOT(ISERROR(SEARCH("欠",AE69)))</formula>
    </cfRule>
  </conditionalFormatting>
  <conditionalFormatting sqref="AE74:AE75">
    <cfRule type="containsText" dxfId="2371" priority="2987" operator="containsText" text="欠">
      <formula>NOT(ISERROR(SEARCH("欠",AE74)))</formula>
    </cfRule>
  </conditionalFormatting>
  <conditionalFormatting sqref="AE77:AE81">
    <cfRule type="containsText" dxfId="2370" priority="3" operator="containsText" text="欠">
      <formula>NOT(ISERROR(SEARCH("欠",AE77)))</formula>
    </cfRule>
  </conditionalFormatting>
  <conditionalFormatting sqref="AE86:AE97">
    <cfRule type="containsText" dxfId="2369" priority="96" operator="containsText" text="欠">
      <formula>NOT(ISERROR(SEARCH("欠",AE86)))</formula>
    </cfRule>
  </conditionalFormatting>
  <conditionalFormatting sqref="AE102:AE103">
    <cfRule type="containsText" dxfId="2368" priority="1864" operator="containsText" text="欠">
      <formula>NOT(ISERROR(SEARCH("欠",AE102)))</formula>
    </cfRule>
  </conditionalFormatting>
  <conditionalFormatting sqref="AE110:AE115">
    <cfRule type="containsText" dxfId="2367" priority="1763" operator="containsText" text="欠">
      <formula>NOT(ISERROR(SEARCH("欠",AE110)))</formula>
    </cfRule>
  </conditionalFormatting>
  <conditionalFormatting sqref="AE8:AF11">
    <cfRule type="containsText" dxfId="2366" priority="2449" operator="containsText" text="欠">
      <formula>NOT(ISERROR(SEARCH("欠",AE8)))</formula>
    </cfRule>
  </conditionalFormatting>
  <conditionalFormatting sqref="AE10:AF10">
    <cfRule type="containsText" dxfId="2365" priority="2450" operator="containsText" text="REF">
      <formula>NOT(ISERROR(SEARCH("REF",AE10)))</formula>
    </cfRule>
  </conditionalFormatting>
  <conditionalFormatting sqref="AE18:AF18">
    <cfRule type="containsText" dxfId="2364" priority="2448" operator="containsText" text="REF">
      <formula>NOT(ISERROR(SEARCH("REF",AE18)))</formula>
    </cfRule>
  </conditionalFormatting>
  <conditionalFormatting sqref="AE22:AF25">
    <cfRule type="containsText" dxfId="2363" priority="1607" operator="containsText" text="欠">
      <formula>NOT(ISERROR(SEARCH("欠",AE22)))</formula>
    </cfRule>
  </conditionalFormatting>
  <conditionalFormatting sqref="AE24:AF24">
    <cfRule type="containsText" dxfId="2362" priority="1608" operator="containsText" text="REF">
      <formula>NOT(ISERROR(SEARCH("REF",AE24)))</formula>
    </cfRule>
  </conditionalFormatting>
  <conditionalFormatting sqref="AE32:AF32">
    <cfRule type="containsText" dxfId="2361" priority="2393" operator="containsText" text="REF">
      <formula>NOT(ISERROR(SEARCH("REF",AE32)))</formula>
    </cfRule>
  </conditionalFormatting>
  <conditionalFormatting sqref="AE36:AF39">
    <cfRule type="containsText" dxfId="2360" priority="1589" operator="containsText" text="欠">
      <formula>NOT(ISERROR(SEARCH("欠",AE36)))</formula>
    </cfRule>
  </conditionalFormatting>
  <conditionalFormatting sqref="AE38:AF38">
    <cfRule type="containsText" dxfId="2359" priority="1590" operator="containsText" text="REF">
      <formula>NOT(ISERROR(SEARCH("REF",AE38)))</formula>
    </cfRule>
  </conditionalFormatting>
  <conditionalFormatting sqref="AE44:AF44">
    <cfRule type="containsText" dxfId="2358" priority="2250" operator="containsText" text="REF">
      <formula>NOT(ISERROR(SEARCH("REF",AE44)))</formula>
    </cfRule>
  </conditionalFormatting>
  <conditionalFormatting sqref="AE50:AF53">
    <cfRule type="containsText" dxfId="2357" priority="2257" operator="containsText" text="欠">
      <formula>NOT(ISERROR(SEARCH("欠",AE50)))</formula>
    </cfRule>
  </conditionalFormatting>
  <conditionalFormatting sqref="AE52:AF52">
    <cfRule type="containsText" dxfId="2356" priority="2258" operator="containsText" text="REF">
      <formula>NOT(ISERROR(SEARCH("REF",AE52)))</formula>
    </cfRule>
  </conditionalFormatting>
  <conditionalFormatting sqref="AE60:AF60">
    <cfRule type="containsText" dxfId="2355" priority="2212" operator="containsText" text="REF">
      <formula>NOT(ISERROR(SEARCH("REF",AE60)))</formula>
    </cfRule>
  </conditionalFormatting>
  <conditionalFormatting sqref="AE66:AF66">
    <cfRule type="containsText" dxfId="2354" priority="2169" operator="containsText" text="REF">
      <formula>NOT(ISERROR(SEARCH("REF",AE66)))</formula>
    </cfRule>
  </conditionalFormatting>
  <conditionalFormatting sqref="AE70:AF70">
    <cfRule type="containsText" dxfId="2353" priority="1570" operator="containsText" text="REF">
      <formula>NOT(ISERROR(SEARCH("REF",AE70)))</formula>
    </cfRule>
  </conditionalFormatting>
  <conditionalFormatting sqref="AE74:AF74">
    <cfRule type="containsText" dxfId="2352" priority="2986" operator="containsText" text="REF">
      <formula>NOT(ISERROR(SEARCH("REF",AE74)))</formula>
    </cfRule>
  </conditionalFormatting>
  <conditionalFormatting sqref="AE80:AF80">
    <cfRule type="containsText" dxfId="2351" priority="4" operator="containsText" text="REF">
      <formula>NOT(ISERROR(SEARCH("REF",AE80)))</formula>
    </cfRule>
  </conditionalFormatting>
  <conditionalFormatting sqref="AE88:AF88">
    <cfRule type="containsText" dxfId="2350" priority="2071" operator="containsText" text="REF">
      <formula>NOT(ISERROR(SEARCH("REF",AE88)))</formula>
    </cfRule>
  </conditionalFormatting>
  <conditionalFormatting sqref="AE94:AF94">
    <cfRule type="containsText" dxfId="2349" priority="1928" operator="containsText" text="REF">
      <formula>NOT(ISERROR(SEARCH("REF",AE94)))</formula>
    </cfRule>
  </conditionalFormatting>
  <conditionalFormatting sqref="AE102:AF102">
    <cfRule type="containsText" dxfId="2348" priority="1866" operator="containsText" text="REF">
      <formula>NOT(ISERROR(SEARCH("REF",AE102)))</formula>
    </cfRule>
  </conditionalFormatting>
  <conditionalFormatting sqref="AE108:AF108">
    <cfRule type="containsText" dxfId="2347" priority="2510" operator="containsText" text="REF">
      <formula>NOT(ISERROR(SEARCH("REF",AE108)))</formula>
    </cfRule>
  </conditionalFormatting>
  <conditionalFormatting sqref="AE108:AF109">
    <cfRule type="containsText" dxfId="2346" priority="2509" operator="containsText" text="欠">
      <formula>NOT(ISERROR(SEARCH("欠",AE108)))</formula>
    </cfRule>
  </conditionalFormatting>
  <conditionalFormatting sqref="AE112:AF112">
    <cfRule type="containsText" dxfId="2345" priority="1831" operator="containsText" text="REF">
      <formula>NOT(ISERROR(SEARCH("REF",AE112)))</formula>
    </cfRule>
  </conditionalFormatting>
  <conditionalFormatting sqref="AF14">
    <cfRule type="containsText" dxfId="2344" priority="1612" operator="containsText" text="REF">
      <formula>NOT(ISERROR(SEARCH("REF",AF14)))</formula>
    </cfRule>
  </conditionalFormatting>
  <conditionalFormatting sqref="AF14:AF19">
    <cfRule type="containsText" dxfId="2343" priority="1611" operator="containsText" text="欠">
      <formula>NOT(ISERROR(SEARCH("欠",AF14)))</formula>
    </cfRule>
  </conditionalFormatting>
  <conditionalFormatting sqref="AF16">
    <cfRule type="containsText" dxfId="2342" priority="2452" operator="containsText" text="REF">
      <formula>NOT(ISERROR(SEARCH("REF",AF16)))</formula>
    </cfRule>
  </conditionalFormatting>
  <conditionalFormatting sqref="AF28">
    <cfRule type="containsText" dxfId="2341" priority="2409" operator="containsText" text="REF">
      <formula>NOT(ISERROR(SEARCH("REF",AF28)))</formula>
    </cfRule>
  </conditionalFormatting>
  <conditionalFormatting sqref="AF28:AF33">
    <cfRule type="containsText" dxfId="2340" priority="2392" operator="containsText" text="欠">
      <formula>NOT(ISERROR(SEARCH("欠",AF28)))</formula>
    </cfRule>
  </conditionalFormatting>
  <conditionalFormatting sqref="AF30">
    <cfRule type="containsText" dxfId="2339" priority="2395" operator="containsText" text="REF">
      <formula>NOT(ISERROR(SEARCH("REF",AF30)))</formula>
    </cfRule>
  </conditionalFormatting>
  <conditionalFormatting sqref="AF42">
    <cfRule type="containsText" dxfId="2338" priority="2305" operator="containsText" text="REF">
      <formula>NOT(ISERROR(SEARCH("REF",AF42)))</formula>
    </cfRule>
  </conditionalFormatting>
  <conditionalFormatting sqref="AF42:AF49">
    <cfRule type="containsText" dxfId="2337" priority="2251" operator="containsText" text="欠">
      <formula>NOT(ISERROR(SEARCH("欠",AF42)))</formula>
    </cfRule>
  </conditionalFormatting>
  <conditionalFormatting sqref="AF48">
    <cfRule type="containsText" dxfId="2336" priority="2252" operator="containsText" text="REF">
      <formula>NOT(ISERROR(SEARCH("REF",AF48)))</formula>
    </cfRule>
  </conditionalFormatting>
  <conditionalFormatting sqref="AF56">
    <cfRule type="containsText" dxfId="2335" priority="2271" operator="containsText" text="REF">
      <formula>NOT(ISERROR(SEARCH("REF",AF56)))</formula>
    </cfRule>
  </conditionalFormatting>
  <conditionalFormatting sqref="AF56:AF61">
    <cfRule type="containsText" dxfId="2334" priority="2211" operator="containsText" text="欠">
      <formula>NOT(ISERROR(SEARCH("欠",AF56)))</formula>
    </cfRule>
  </conditionalFormatting>
  <conditionalFormatting sqref="AF58">
    <cfRule type="containsText" dxfId="2333" priority="3003" operator="containsText" text="REF">
      <formula>NOT(ISERROR(SEARCH("REF",AF58)))</formula>
    </cfRule>
  </conditionalFormatting>
  <conditionalFormatting sqref="AF64:AF67">
    <cfRule type="containsText" dxfId="2332" priority="1571" operator="containsText" text="欠">
      <formula>NOT(ISERROR(SEARCH("欠",AF64)))</formula>
    </cfRule>
  </conditionalFormatting>
  <conditionalFormatting sqref="AF70:AF75">
    <cfRule type="containsText" dxfId="2331" priority="1569" operator="containsText" text="欠">
      <formula>NOT(ISERROR(SEARCH("欠",AF70)))</formula>
    </cfRule>
  </conditionalFormatting>
  <conditionalFormatting sqref="AF72">
    <cfRule type="containsText" dxfId="2330" priority="2171" operator="containsText" text="REF">
      <formula>NOT(ISERROR(SEARCH("REF",AF72)))</formula>
    </cfRule>
  </conditionalFormatting>
  <conditionalFormatting sqref="AF78:AF81">
    <cfRule type="containsText" dxfId="2329" priority="5" operator="containsText" text="欠">
      <formula>NOT(ISERROR(SEARCH("欠",AF78)))</formula>
    </cfRule>
  </conditionalFormatting>
  <conditionalFormatting sqref="AF84">
    <cfRule type="containsText" dxfId="2328" priority="2110" operator="containsText" text="REF">
      <formula>NOT(ISERROR(SEARCH("REF",AF84)))</formula>
    </cfRule>
  </conditionalFormatting>
  <conditionalFormatting sqref="AF84:AF89">
    <cfRule type="containsText" dxfId="2327" priority="95" operator="containsText" text="欠">
      <formula>NOT(ISERROR(SEARCH("欠",AF84)))</formula>
    </cfRule>
  </conditionalFormatting>
  <conditionalFormatting sqref="AF92:AF95">
    <cfRule type="containsText" dxfId="2326" priority="1926" operator="containsText" text="欠">
      <formula>NOT(ISERROR(SEARCH("欠",AF92)))</formula>
    </cfRule>
  </conditionalFormatting>
  <conditionalFormatting sqref="AF98">
    <cfRule type="containsText" dxfId="2325" priority="1860" operator="containsText" text="REF">
      <formula>NOT(ISERROR(SEARCH("REF",AF98)))</formula>
    </cfRule>
  </conditionalFormatting>
  <conditionalFormatting sqref="AF98:AF103">
    <cfRule type="containsText" dxfId="2324" priority="1858" operator="containsText" text="欠">
      <formula>NOT(ISERROR(SEARCH("欠",AF98)))</formula>
    </cfRule>
  </conditionalFormatting>
  <conditionalFormatting sqref="AF100">
    <cfRule type="containsText" dxfId="2323" priority="1863" operator="containsText" text="REF">
      <formula>NOT(ISERROR(SEARCH("REF",AF100)))</formula>
    </cfRule>
  </conditionalFormatting>
  <conditionalFormatting sqref="AF110:AF113">
    <cfRule type="containsText" dxfId="2322" priority="1794" operator="containsText" text="欠">
      <formula>NOT(ISERROR(SEARCH("欠",AF110)))</formula>
    </cfRule>
  </conditionalFormatting>
  <conditionalFormatting sqref="AH1:AH1048576">
    <cfRule type="cellIs" dxfId="2321" priority="1729" operator="notEqual">
      <formula>7</formula>
    </cfRule>
  </conditionalFormatting>
  <conditionalFormatting sqref="AI1:XFD1048576 AG5:AG123">
    <cfRule type="containsText" dxfId="2320" priority="1760" operator="containsText" text="REF">
      <formula>NOT(ISERROR(SEARCH("REF",AG1)))</formula>
    </cfRule>
  </conditionalFormatting>
  <printOptions horizontalCentered="1"/>
  <pageMargins left="0" right="0" top="0.43307086614173229" bottom="0.19685039370078741" header="0" footer="0"/>
  <pageSetup paperSize="8" scale="36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>
    <pageSetUpPr fitToPage="1"/>
  </sheetPr>
  <dimension ref="A1:BO133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0" sqref="F110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6" width="9" style="20" customWidth="1"/>
    <col min="47" max="16384" width="9" style="20"/>
  </cols>
  <sheetData>
    <row r="1" spans="1:37" s="7" customFormat="1" ht="18.75" customHeight="1">
      <c r="A1" s="132"/>
      <c r="B1" s="3" t="s">
        <v>0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 t="s">
        <v>1</v>
      </c>
      <c r="V1" s="5"/>
      <c r="W1" s="3"/>
      <c r="X1" s="3"/>
      <c r="Y1" s="3"/>
      <c r="Z1" s="3"/>
      <c r="AA1" s="3"/>
      <c r="AB1" s="3"/>
      <c r="AC1" s="2"/>
      <c r="AD1" s="3"/>
      <c r="AE1" s="3"/>
      <c r="AF1" s="3"/>
      <c r="AG1" s="3"/>
      <c r="AH1" s="6" t="s">
        <v>0</v>
      </c>
      <c r="AI1" s="141" t="s">
        <v>231</v>
      </c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2"/>
      <c r="W2" s="9"/>
      <c r="X2" s="17"/>
      <c r="Y2" s="11"/>
      <c r="Z2" s="12" t="s">
        <v>7</v>
      </c>
      <c r="AA2" s="13"/>
      <c r="AB2" s="12"/>
      <c r="AC2" s="13"/>
      <c r="AD2" s="18"/>
      <c r="AE2" s="19"/>
      <c r="AF2" s="9"/>
      <c r="AG2" s="11"/>
      <c r="AH2" s="6" t="s">
        <v>1</v>
      </c>
      <c r="AI2" s="141" t="s">
        <v>231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15</v>
      </c>
      <c r="C4" s="29">
        <v>16</v>
      </c>
      <c r="D4" s="29">
        <v>17</v>
      </c>
      <c r="E4" s="29">
        <v>18</v>
      </c>
      <c r="F4" s="29">
        <v>19</v>
      </c>
      <c r="G4" s="29">
        <v>20</v>
      </c>
      <c r="H4" s="29">
        <v>21</v>
      </c>
      <c r="I4" s="398"/>
      <c r="J4" s="30" t="s">
        <v>20</v>
      </c>
      <c r="K4" s="31" t="s">
        <v>21</v>
      </c>
      <c r="L4" s="30" t="s">
        <v>22</v>
      </c>
      <c r="M4" s="31" t="s">
        <v>23</v>
      </c>
      <c r="N4" s="30" t="s">
        <v>24</v>
      </c>
      <c r="O4" s="31" t="s">
        <v>130</v>
      </c>
      <c r="P4" s="30" t="s">
        <v>375</v>
      </c>
      <c r="Q4" s="408"/>
      <c r="R4" s="32">
        <v>29</v>
      </c>
      <c r="S4" s="33">
        <v>30</v>
      </c>
      <c r="T4" s="32">
        <v>31</v>
      </c>
      <c r="U4" s="33">
        <v>1</v>
      </c>
      <c r="V4" s="32">
        <v>2</v>
      </c>
      <c r="W4" s="33">
        <v>3</v>
      </c>
      <c r="X4" s="32">
        <v>4</v>
      </c>
      <c r="Y4" s="398"/>
      <c r="Z4" s="34">
        <v>5</v>
      </c>
      <c r="AA4" s="32">
        <v>6</v>
      </c>
      <c r="AB4" s="34">
        <v>7</v>
      </c>
      <c r="AC4" s="32">
        <v>8</v>
      </c>
      <c r="AD4" s="34">
        <v>9</v>
      </c>
      <c r="AE4" s="32">
        <v>10</v>
      </c>
      <c r="AF4" s="34">
        <v>11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411" t="s">
        <v>25</v>
      </c>
      <c r="B6" s="46" t="s">
        <v>190</v>
      </c>
      <c r="C6" s="46" t="s">
        <v>190</v>
      </c>
      <c r="D6" s="47"/>
      <c r="E6" s="46" t="s">
        <v>190</v>
      </c>
      <c r="F6" s="46" t="s">
        <v>190</v>
      </c>
      <c r="G6" s="46" t="s">
        <v>190</v>
      </c>
      <c r="H6" s="48"/>
      <c r="I6" s="49"/>
      <c r="J6" s="50"/>
      <c r="K6" s="46" t="s">
        <v>190</v>
      </c>
      <c r="L6" s="46" t="s">
        <v>190</v>
      </c>
      <c r="M6" s="46" t="s">
        <v>190</v>
      </c>
      <c r="N6" s="47"/>
      <c r="O6" s="46" t="s">
        <v>190</v>
      </c>
      <c r="P6" s="46" t="s">
        <v>190</v>
      </c>
      <c r="Q6" s="52"/>
      <c r="R6" s="46" t="s">
        <v>190</v>
      </c>
      <c r="S6" s="46" t="s">
        <v>190</v>
      </c>
      <c r="T6" s="47"/>
      <c r="U6" s="47"/>
      <c r="V6" s="46" t="s">
        <v>190</v>
      </c>
      <c r="W6" s="46" t="s">
        <v>190</v>
      </c>
      <c r="X6" s="46" t="s">
        <v>190</v>
      </c>
      <c r="Y6" s="49"/>
      <c r="Z6" s="53" t="s">
        <v>190</v>
      </c>
      <c r="AA6" s="54"/>
      <c r="AB6" s="46" t="s">
        <v>190</v>
      </c>
      <c r="AC6" s="46" t="s">
        <v>190</v>
      </c>
      <c r="AD6" s="46" t="s">
        <v>190</v>
      </c>
      <c r="AE6" s="46" t="s">
        <v>190</v>
      </c>
      <c r="AF6" s="48"/>
      <c r="AG6" s="49"/>
      <c r="AH6" s="56" t="e">
        <f>#REF!-COUNTIF(B6:AF6,"REF")</f>
        <v>#REF!</v>
      </c>
      <c r="AI6" s="151" t="e">
        <f>#REF!-COUNTIF(B6:AF6,"VAC")</f>
        <v>#REF!</v>
      </c>
      <c r="AJ6" s="56"/>
      <c r="AK6" s="147"/>
    </row>
    <row r="7" spans="1:37" s="69" customFormat="1" ht="18.75" customHeight="1">
      <c r="A7" s="375"/>
      <c r="B7" s="59"/>
      <c r="C7" s="59"/>
      <c r="D7" s="60"/>
      <c r="E7" s="59"/>
      <c r="F7" s="59"/>
      <c r="G7" s="59"/>
      <c r="H7" s="61"/>
      <c r="I7" s="62"/>
      <c r="J7" s="63"/>
      <c r="K7" s="59"/>
      <c r="L7" s="59"/>
      <c r="M7" s="59"/>
      <c r="N7" s="60"/>
      <c r="O7" s="59"/>
      <c r="P7" s="59"/>
      <c r="Q7" s="64"/>
      <c r="R7" s="59"/>
      <c r="S7" s="59"/>
      <c r="T7" s="65"/>
      <c r="U7" s="60"/>
      <c r="V7" s="58"/>
      <c r="W7" s="59"/>
      <c r="X7" s="59"/>
      <c r="Y7" s="62"/>
      <c r="Z7" s="66"/>
      <c r="AA7" s="67"/>
      <c r="AB7" s="59"/>
      <c r="AC7" s="58"/>
      <c r="AD7" s="59"/>
      <c r="AE7" s="59"/>
      <c r="AF7" s="61"/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/>
      <c r="C8" s="46" t="s">
        <v>190</v>
      </c>
      <c r="D8" s="46" t="s">
        <v>190</v>
      </c>
      <c r="E8" s="46" t="s">
        <v>190</v>
      </c>
      <c r="F8" s="46" t="s">
        <v>190</v>
      </c>
      <c r="G8" s="48"/>
      <c r="H8" s="46" t="s">
        <v>190</v>
      </c>
      <c r="I8" s="49"/>
      <c r="J8" s="46" t="s">
        <v>190</v>
      </c>
      <c r="K8" s="46" t="s">
        <v>190</v>
      </c>
      <c r="L8" s="46" t="s">
        <v>190</v>
      </c>
      <c r="M8" s="48"/>
      <c r="N8" s="46" t="s">
        <v>190</v>
      </c>
      <c r="O8" s="46" t="s">
        <v>190</v>
      </c>
      <c r="P8" s="71"/>
      <c r="Q8" s="52"/>
      <c r="R8" s="48"/>
      <c r="S8" s="46" t="s">
        <v>190</v>
      </c>
      <c r="T8" s="46" t="s">
        <v>190</v>
      </c>
      <c r="U8" s="46" t="s">
        <v>190</v>
      </c>
      <c r="V8" s="48"/>
      <c r="W8" s="51" t="s">
        <v>190</v>
      </c>
      <c r="X8" s="51" t="s">
        <v>190</v>
      </c>
      <c r="Y8" s="49"/>
      <c r="Z8" s="73" t="s">
        <v>190</v>
      </c>
      <c r="AA8" s="51" t="s">
        <v>190</v>
      </c>
      <c r="AB8" s="47"/>
      <c r="AC8" s="47"/>
      <c r="AD8" s="46" t="s">
        <v>190</v>
      </c>
      <c r="AE8" s="46" t="s">
        <v>190</v>
      </c>
      <c r="AF8" s="46" t="s">
        <v>190</v>
      </c>
      <c r="AG8" s="49"/>
      <c r="AH8" s="56" t="e">
        <f>#REF!-COUNTIF(B8:AF8,"REF")</f>
        <v>#REF!</v>
      </c>
      <c r="AI8" s="151" t="e">
        <f>#REF!-COUNTIF(B8:AF8,"VAC")</f>
        <v>#REF!</v>
      </c>
      <c r="AJ8" s="56"/>
      <c r="AK8" s="147"/>
    </row>
    <row r="9" spans="1:37" s="69" customFormat="1" ht="18.75" customHeight="1" thickBot="1">
      <c r="A9" s="375"/>
      <c r="B9" s="60"/>
      <c r="C9" s="59"/>
      <c r="D9" s="59"/>
      <c r="E9" s="59"/>
      <c r="F9" s="59"/>
      <c r="G9" s="60"/>
      <c r="H9" s="59"/>
      <c r="I9" s="62"/>
      <c r="J9" s="59"/>
      <c r="K9" s="59"/>
      <c r="L9" s="59"/>
      <c r="M9" s="61"/>
      <c r="N9" s="59"/>
      <c r="O9" s="59"/>
      <c r="P9" s="97"/>
      <c r="Q9" s="64"/>
      <c r="R9" s="60"/>
      <c r="S9" s="59"/>
      <c r="T9" s="59"/>
      <c r="U9" s="59"/>
      <c r="V9" s="61"/>
      <c r="W9" s="58"/>
      <c r="X9" s="58"/>
      <c r="Y9" s="62"/>
      <c r="Z9" s="77"/>
      <c r="AA9" s="58"/>
      <c r="AB9" s="60"/>
      <c r="AC9" s="60"/>
      <c r="AD9" s="59"/>
      <c r="AE9" s="59"/>
      <c r="AF9" s="59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46" t="s">
        <v>190</v>
      </c>
      <c r="C10" s="46" t="s">
        <v>190</v>
      </c>
      <c r="D10" s="47"/>
      <c r="E10" s="48"/>
      <c r="F10" s="46" t="s">
        <v>190</v>
      </c>
      <c r="G10" s="46" t="s">
        <v>190</v>
      </c>
      <c r="H10" s="46" t="s">
        <v>190</v>
      </c>
      <c r="I10" s="78"/>
      <c r="J10" s="46" t="s">
        <v>190</v>
      </c>
      <c r="K10" s="48"/>
      <c r="L10" s="46" t="s">
        <v>190</v>
      </c>
      <c r="M10" s="46" t="s">
        <v>190</v>
      </c>
      <c r="N10" s="46" t="s">
        <v>190</v>
      </c>
      <c r="O10" s="47"/>
      <c r="P10" s="46" t="s">
        <v>190</v>
      </c>
      <c r="Q10" s="79"/>
      <c r="R10" s="46" t="s">
        <v>190</v>
      </c>
      <c r="S10" s="46" t="s">
        <v>190</v>
      </c>
      <c r="T10" s="47"/>
      <c r="U10" s="46" t="s">
        <v>190</v>
      </c>
      <c r="V10" s="46" t="s">
        <v>190</v>
      </c>
      <c r="W10" s="46" t="s">
        <v>190</v>
      </c>
      <c r="X10" s="71"/>
      <c r="Y10" s="78"/>
      <c r="Z10" s="80"/>
      <c r="AA10" s="46" t="s">
        <v>190</v>
      </c>
      <c r="AB10" s="46" t="s">
        <v>190</v>
      </c>
      <c r="AC10" s="51" t="s">
        <v>190</v>
      </c>
      <c r="AD10" s="47"/>
      <c r="AE10" s="51" t="s">
        <v>190</v>
      </c>
      <c r="AF10" s="46" t="s">
        <v>190</v>
      </c>
      <c r="AG10" s="78"/>
      <c r="AH10" s="56" t="e">
        <f>#REF!-COUNTIF(B10:AF10,"REF")</f>
        <v>#REF!</v>
      </c>
      <c r="AI10" s="151" t="e">
        <f>#REF!-COUNTIF(B10:AF10,"VAC")</f>
        <v>#REF!</v>
      </c>
      <c r="AJ10" s="56"/>
      <c r="AK10" s="147"/>
    </row>
    <row r="11" spans="1:37" s="69" customFormat="1" ht="18.75" customHeight="1">
      <c r="A11" s="375"/>
      <c r="B11" s="59"/>
      <c r="C11" s="59"/>
      <c r="D11" s="60"/>
      <c r="E11" s="60"/>
      <c r="F11" s="59"/>
      <c r="G11" s="59"/>
      <c r="H11" s="59"/>
      <c r="I11" s="62"/>
      <c r="J11" s="59"/>
      <c r="K11" s="61"/>
      <c r="L11" s="59"/>
      <c r="M11" s="59"/>
      <c r="N11" s="59"/>
      <c r="O11" s="60"/>
      <c r="P11" s="59"/>
      <c r="Q11" s="64"/>
      <c r="R11" s="59"/>
      <c r="S11" s="59"/>
      <c r="T11" s="81"/>
      <c r="U11" s="58"/>
      <c r="V11" s="59"/>
      <c r="W11" s="59"/>
      <c r="X11" s="75"/>
      <c r="Y11" s="62"/>
      <c r="Z11" s="63"/>
      <c r="AA11" s="59"/>
      <c r="AB11" s="58"/>
      <c r="AC11" s="58"/>
      <c r="AD11" s="60"/>
      <c r="AE11" s="58"/>
      <c r="AF11" s="59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70"/>
      <c r="C12" s="46" t="s">
        <v>190</v>
      </c>
      <c r="D12" s="46" t="s">
        <v>190</v>
      </c>
      <c r="E12" s="46" t="s">
        <v>190</v>
      </c>
      <c r="F12" s="82"/>
      <c r="G12" s="46" t="s">
        <v>190</v>
      </c>
      <c r="H12" s="46" t="s">
        <v>190</v>
      </c>
      <c r="I12" s="78"/>
      <c r="J12" s="46" t="s">
        <v>190</v>
      </c>
      <c r="K12" s="46" t="s">
        <v>190</v>
      </c>
      <c r="L12" s="82"/>
      <c r="M12" s="48"/>
      <c r="N12" s="46" t="s">
        <v>190</v>
      </c>
      <c r="O12" s="46" t="s">
        <v>190</v>
      </c>
      <c r="P12" s="46" t="s">
        <v>190</v>
      </c>
      <c r="Q12" s="84"/>
      <c r="R12" s="46" t="s">
        <v>190</v>
      </c>
      <c r="S12" s="82"/>
      <c r="T12" s="46" t="s">
        <v>190</v>
      </c>
      <c r="U12" s="46" t="s">
        <v>190</v>
      </c>
      <c r="V12" s="46" t="s">
        <v>190</v>
      </c>
      <c r="W12" s="48"/>
      <c r="X12" s="46" t="s">
        <v>190</v>
      </c>
      <c r="Y12" s="78"/>
      <c r="Z12" s="51" t="s">
        <v>190</v>
      </c>
      <c r="AA12" s="51" t="s">
        <v>190</v>
      </c>
      <c r="AB12" s="82"/>
      <c r="AC12" s="46" t="s">
        <v>190</v>
      </c>
      <c r="AD12" s="46" t="s">
        <v>190</v>
      </c>
      <c r="AE12" s="46" t="s">
        <v>190</v>
      </c>
      <c r="AF12" s="85"/>
      <c r="AG12" s="78"/>
      <c r="AH12" s="55" t="e">
        <f>#REF!-COUNTIF(B12:AF12,"REF")</f>
        <v>#REF!</v>
      </c>
      <c r="AI12" s="117" t="e">
        <f>#REF!-COUNTIF(B12:AF12,"VAC")</f>
        <v>#REF!</v>
      </c>
      <c r="AJ12" s="56"/>
      <c r="AK12" s="147"/>
    </row>
    <row r="13" spans="1:37" s="37" customFormat="1" ht="18.75" customHeight="1">
      <c r="A13" s="375"/>
      <c r="B13" s="74"/>
      <c r="C13" s="59"/>
      <c r="D13" s="59"/>
      <c r="E13" s="59"/>
      <c r="F13" s="60"/>
      <c r="G13" s="59"/>
      <c r="H13" s="59"/>
      <c r="I13" s="62"/>
      <c r="J13" s="59"/>
      <c r="K13" s="59"/>
      <c r="L13" s="60"/>
      <c r="M13" s="60"/>
      <c r="N13" s="59"/>
      <c r="O13" s="59"/>
      <c r="P13" s="59"/>
      <c r="Q13" s="64"/>
      <c r="R13" s="59"/>
      <c r="S13" s="60"/>
      <c r="T13" s="59"/>
      <c r="U13" s="59"/>
      <c r="V13" s="59"/>
      <c r="W13" s="61"/>
      <c r="X13" s="59"/>
      <c r="Y13" s="62"/>
      <c r="Z13" s="58"/>
      <c r="AA13" s="58"/>
      <c r="AB13" s="60"/>
      <c r="AC13" s="59"/>
      <c r="AD13" s="59"/>
      <c r="AE13" s="58"/>
      <c r="AF13" s="60"/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46" t="s">
        <v>190</v>
      </c>
      <c r="C14" s="48"/>
      <c r="D14" s="46" t="s">
        <v>190</v>
      </c>
      <c r="E14" s="46" t="s">
        <v>190</v>
      </c>
      <c r="F14" s="46" t="s">
        <v>190</v>
      </c>
      <c r="G14" s="46" t="s">
        <v>190</v>
      </c>
      <c r="H14" s="48"/>
      <c r="I14" s="49"/>
      <c r="J14" s="50"/>
      <c r="K14" s="46" t="s">
        <v>190</v>
      </c>
      <c r="L14" s="46" t="s">
        <v>190</v>
      </c>
      <c r="M14" s="46" t="s">
        <v>190</v>
      </c>
      <c r="N14" s="46" t="s">
        <v>190</v>
      </c>
      <c r="O14" s="48"/>
      <c r="P14" s="46" t="s">
        <v>190</v>
      </c>
      <c r="Q14" s="52"/>
      <c r="R14" s="46" t="s">
        <v>190</v>
      </c>
      <c r="S14" s="46" t="s">
        <v>190</v>
      </c>
      <c r="T14" s="46" t="s">
        <v>190</v>
      </c>
      <c r="U14" s="48"/>
      <c r="V14" s="48"/>
      <c r="W14" s="51" t="s">
        <v>190</v>
      </c>
      <c r="X14" s="51" t="s">
        <v>190</v>
      </c>
      <c r="Y14" s="49"/>
      <c r="Z14" s="51" t="s">
        <v>190</v>
      </c>
      <c r="AA14" s="48"/>
      <c r="AB14" s="46" t="s">
        <v>190</v>
      </c>
      <c r="AC14" s="46" t="s">
        <v>190</v>
      </c>
      <c r="AD14" s="46" t="s">
        <v>190</v>
      </c>
      <c r="AE14" s="54"/>
      <c r="AF14" s="86" t="s">
        <v>190</v>
      </c>
      <c r="AG14" s="87"/>
      <c r="AH14" s="55" t="e">
        <f>#REF!-COUNTIF(B14:AF14,"REF")</f>
        <v>#REF!</v>
      </c>
      <c r="AI14" s="117" t="e">
        <f>#REF!-COUNTIF(B14:AF14,"VAC")</f>
        <v>#REF!</v>
      </c>
      <c r="AJ14" s="56"/>
      <c r="AK14" s="147"/>
    </row>
    <row r="15" spans="1:37" s="37" customFormat="1" ht="18.75" customHeight="1">
      <c r="A15" s="375"/>
      <c r="B15" s="59"/>
      <c r="C15" s="60"/>
      <c r="D15" s="59"/>
      <c r="E15" s="59"/>
      <c r="F15" s="59"/>
      <c r="G15" s="59"/>
      <c r="H15" s="60"/>
      <c r="I15" s="62"/>
      <c r="J15" s="63"/>
      <c r="K15" s="59"/>
      <c r="L15" s="59"/>
      <c r="M15" s="59"/>
      <c r="N15" s="59"/>
      <c r="O15" s="60"/>
      <c r="P15" s="59"/>
      <c r="Q15" s="64"/>
      <c r="R15" s="59"/>
      <c r="S15" s="59"/>
      <c r="T15" s="59"/>
      <c r="U15" s="88"/>
      <c r="V15" s="61"/>
      <c r="W15" s="58"/>
      <c r="X15" s="58"/>
      <c r="Y15" s="62"/>
      <c r="Z15" s="58"/>
      <c r="AA15" s="61"/>
      <c r="AB15" s="59"/>
      <c r="AC15" s="58"/>
      <c r="AD15" s="89"/>
      <c r="AE15" s="63"/>
      <c r="AF15" s="89"/>
      <c r="AG15" s="90"/>
      <c r="AH15" s="155"/>
      <c r="AI15" s="155"/>
      <c r="AJ15" s="91"/>
      <c r="AK15" s="129"/>
    </row>
    <row r="16" spans="1:37" ht="18.75" customHeight="1">
      <c r="A16" s="380" t="s">
        <v>72</v>
      </c>
      <c r="B16" s="46" t="s">
        <v>190</v>
      </c>
      <c r="C16" s="46" t="s">
        <v>190</v>
      </c>
      <c r="D16" s="46" t="s">
        <v>190</v>
      </c>
      <c r="E16" s="47"/>
      <c r="F16" s="48"/>
      <c r="G16" s="46" t="s">
        <v>190</v>
      </c>
      <c r="H16" s="46" t="s">
        <v>190</v>
      </c>
      <c r="I16" s="49"/>
      <c r="J16" s="46" t="s">
        <v>190</v>
      </c>
      <c r="K16" s="48"/>
      <c r="L16" s="46" t="s">
        <v>190</v>
      </c>
      <c r="M16" s="46" t="s">
        <v>190</v>
      </c>
      <c r="N16" s="48"/>
      <c r="O16" s="46" t="s">
        <v>190</v>
      </c>
      <c r="P16" s="46" t="s">
        <v>190</v>
      </c>
      <c r="Q16" s="52"/>
      <c r="R16" s="46" t="s">
        <v>190</v>
      </c>
      <c r="S16" s="47"/>
      <c r="T16" s="46" t="s">
        <v>190</v>
      </c>
      <c r="U16" s="46" t="s">
        <v>190</v>
      </c>
      <c r="V16" s="51" t="s">
        <v>190</v>
      </c>
      <c r="W16" s="51" t="s">
        <v>190</v>
      </c>
      <c r="X16" s="71"/>
      <c r="Y16" s="49"/>
      <c r="Z16" s="80"/>
      <c r="AA16" s="51" t="s">
        <v>190</v>
      </c>
      <c r="AB16" s="51" t="s">
        <v>190</v>
      </c>
      <c r="AC16" s="51" t="s">
        <v>190</v>
      </c>
      <c r="AD16" s="51" t="s">
        <v>190</v>
      </c>
      <c r="AE16" s="47"/>
      <c r="AF16" s="46" t="s">
        <v>190</v>
      </c>
      <c r="AG16" s="49"/>
      <c r="AH16" s="55" t="e">
        <f>#REF!-COUNTIF(B16:AF16,"REF")</f>
        <v>#REF!</v>
      </c>
      <c r="AI16" s="117" t="e">
        <f>#REF!-COUNTIF(B16:AF16,"VAC")</f>
        <v>#REF!</v>
      </c>
      <c r="AJ16" s="56"/>
      <c r="AK16" s="147"/>
    </row>
    <row r="17" spans="1:37" s="69" customFormat="1" ht="18.75" customHeight="1">
      <c r="A17" s="381"/>
      <c r="B17" s="59"/>
      <c r="C17" s="59"/>
      <c r="D17" s="59"/>
      <c r="E17" s="65"/>
      <c r="F17" s="60"/>
      <c r="G17" s="59"/>
      <c r="H17" s="59"/>
      <c r="I17" s="62"/>
      <c r="J17" s="59"/>
      <c r="K17" s="88"/>
      <c r="L17" s="59"/>
      <c r="M17" s="59"/>
      <c r="N17" s="60"/>
      <c r="O17" s="59"/>
      <c r="P17" s="59"/>
      <c r="Q17" s="64"/>
      <c r="R17" s="59"/>
      <c r="S17" s="60"/>
      <c r="T17" s="59"/>
      <c r="U17" s="59"/>
      <c r="V17" s="58"/>
      <c r="W17" s="58"/>
      <c r="X17" s="75"/>
      <c r="Y17" s="62"/>
      <c r="Z17" s="63"/>
      <c r="AA17" s="58"/>
      <c r="AB17" s="59"/>
      <c r="AC17" s="58"/>
      <c r="AD17" s="58"/>
      <c r="AE17" s="60"/>
      <c r="AF17" s="59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46" t="s">
        <v>190</v>
      </c>
      <c r="C18" s="48"/>
      <c r="D18" s="46" t="s">
        <v>190</v>
      </c>
      <c r="E18" s="46" t="s">
        <v>190</v>
      </c>
      <c r="F18" s="46" t="s">
        <v>190</v>
      </c>
      <c r="G18" s="48"/>
      <c r="H18" s="46" t="s">
        <v>190</v>
      </c>
      <c r="I18" s="49"/>
      <c r="J18" s="46" t="s">
        <v>190</v>
      </c>
      <c r="K18" s="46" t="s">
        <v>190</v>
      </c>
      <c r="L18" s="47"/>
      <c r="M18" s="46" t="s">
        <v>190</v>
      </c>
      <c r="N18" s="46" t="s">
        <v>190</v>
      </c>
      <c r="O18" s="46" t="s">
        <v>190</v>
      </c>
      <c r="P18" s="71"/>
      <c r="Q18" s="52"/>
      <c r="R18" s="72"/>
      <c r="S18" s="46" t="s">
        <v>190</v>
      </c>
      <c r="T18" s="46" t="s">
        <v>190</v>
      </c>
      <c r="U18" s="51" t="s">
        <v>190</v>
      </c>
      <c r="V18" s="51" t="s">
        <v>190</v>
      </c>
      <c r="W18" s="48"/>
      <c r="X18" s="46" t="s">
        <v>190</v>
      </c>
      <c r="Y18" s="49"/>
      <c r="Z18" s="46" t="s">
        <v>190</v>
      </c>
      <c r="AA18" s="46" t="s">
        <v>190</v>
      </c>
      <c r="AB18" s="46" t="s">
        <v>190</v>
      </c>
      <c r="AC18" s="48"/>
      <c r="AD18" s="47"/>
      <c r="AE18" s="46" t="s">
        <v>190</v>
      </c>
      <c r="AF18" s="92" t="s">
        <v>190</v>
      </c>
      <c r="AG18" s="49"/>
      <c r="AH18" s="56" t="e">
        <f>#REF!-COUNTIF(B18:AF18,"REF")</f>
        <v>#REF!</v>
      </c>
      <c r="AI18" s="117" t="e">
        <f>#REF!-COUNTIF(B18:AF18,"VAC")</f>
        <v>#REF!</v>
      </c>
      <c r="AJ18" s="56"/>
      <c r="AK18" s="147"/>
    </row>
    <row r="19" spans="1:37" s="69" customFormat="1" ht="18.75" customHeight="1" thickBot="1">
      <c r="A19" s="379"/>
      <c r="B19" s="59"/>
      <c r="C19" s="94"/>
      <c r="D19" s="59"/>
      <c r="E19" s="59"/>
      <c r="F19" s="59"/>
      <c r="G19" s="94"/>
      <c r="H19" s="59"/>
      <c r="I19" s="96"/>
      <c r="J19" s="59"/>
      <c r="K19" s="59"/>
      <c r="L19" s="94"/>
      <c r="M19" s="59"/>
      <c r="N19" s="59"/>
      <c r="O19" s="59"/>
      <c r="P19" s="97"/>
      <c r="Q19" s="98"/>
      <c r="R19" s="99"/>
      <c r="S19" s="59"/>
      <c r="T19" s="59"/>
      <c r="U19" s="95"/>
      <c r="V19" s="95"/>
      <c r="W19" s="100"/>
      <c r="X19" s="93"/>
      <c r="Y19" s="96"/>
      <c r="Z19" s="93"/>
      <c r="AA19" s="95"/>
      <c r="AB19" s="93"/>
      <c r="AC19" s="101"/>
      <c r="AD19" s="94"/>
      <c r="AE19" s="93"/>
      <c r="AF19" s="102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46" t="s">
        <v>190</v>
      </c>
      <c r="C20" s="46" t="s">
        <v>190</v>
      </c>
      <c r="D20" s="47"/>
      <c r="E20" s="46" t="s">
        <v>190</v>
      </c>
      <c r="F20" s="46" t="s">
        <v>190</v>
      </c>
      <c r="G20" s="46" t="s">
        <v>190</v>
      </c>
      <c r="H20" s="48"/>
      <c r="I20" s="49"/>
      <c r="J20" s="50"/>
      <c r="K20" s="46" t="s">
        <v>190</v>
      </c>
      <c r="L20" s="46" t="s">
        <v>190</v>
      </c>
      <c r="M20" s="46" t="s">
        <v>190</v>
      </c>
      <c r="N20" s="47"/>
      <c r="O20" s="46" t="s">
        <v>190</v>
      </c>
      <c r="P20" s="46" t="s">
        <v>190</v>
      </c>
      <c r="Q20" s="52"/>
      <c r="R20" s="46" t="s">
        <v>190</v>
      </c>
      <c r="S20" s="46" t="s">
        <v>190</v>
      </c>
      <c r="T20" s="47"/>
      <c r="U20" s="47"/>
      <c r="V20" s="46" t="s">
        <v>190</v>
      </c>
      <c r="W20" s="46" t="s">
        <v>190</v>
      </c>
      <c r="X20" s="46" t="s">
        <v>190</v>
      </c>
      <c r="Y20" s="49"/>
      <c r="Z20" s="53" t="s">
        <v>190</v>
      </c>
      <c r="AA20" s="54"/>
      <c r="AB20" s="46" t="s">
        <v>190</v>
      </c>
      <c r="AC20" s="46" t="s">
        <v>190</v>
      </c>
      <c r="AD20" s="46" t="s">
        <v>190</v>
      </c>
      <c r="AE20" s="46" t="s">
        <v>190</v>
      </c>
      <c r="AF20" s="48"/>
      <c r="AG20" s="78"/>
      <c r="AH20" s="56" t="e">
        <f>#REF!-COUNTIF(B20:AF20,"REF")</f>
        <v>#REF!</v>
      </c>
      <c r="AI20" s="151" t="e">
        <f>#REF!-COUNTIF(B20:AF20,"VAC")</f>
        <v>#REF!</v>
      </c>
      <c r="AJ20" s="56"/>
      <c r="AK20" s="147"/>
    </row>
    <row r="21" spans="1:37" s="69" customFormat="1" ht="18.75" customHeight="1">
      <c r="A21" s="375"/>
      <c r="B21" s="59"/>
      <c r="C21" s="59"/>
      <c r="D21" s="60"/>
      <c r="E21" s="59"/>
      <c r="F21" s="59"/>
      <c r="G21" s="59"/>
      <c r="H21" s="61"/>
      <c r="I21" s="62"/>
      <c r="J21" s="63"/>
      <c r="K21" s="59"/>
      <c r="L21" s="59"/>
      <c r="M21" s="59"/>
      <c r="N21" s="60"/>
      <c r="O21" s="59"/>
      <c r="P21" s="59"/>
      <c r="Q21" s="64"/>
      <c r="R21" s="59"/>
      <c r="S21" s="59"/>
      <c r="T21" s="65"/>
      <c r="U21" s="60"/>
      <c r="V21" s="58"/>
      <c r="W21" s="59"/>
      <c r="X21" s="59"/>
      <c r="Y21" s="62"/>
      <c r="Z21" s="66"/>
      <c r="AA21" s="67"/>
      <c r="AB21" s="59"/>
      <c r="AC21" s="58"/>
      <c r="AD21" s="59"/>
      <c r="AE21" s="59"/>
      <c r="AF21" s="61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70"/>
      <c r="C22" s="46" t="s">
        <v>190</v>
      </c>
      <c r="D22" s="46" t="s">
        <v>190</v>
      </c>
      <c r="E22" s="46" t="s">
        <v>190</v>
      </c>
      <c r="F22" s="46" t="s">
        <v>190</v>
      </c>
      <c r="G22" s="48"/>
      <c r="H22" s="46" t="s">
        <v>190</v>
      </c>
      <c r="I22" s="49"/>
      <c r="J22" s="46" t="s">
        <v>190</v>
      </c>
      <c r="K22" s="46" t="s">
        <v>190</v>
      </c>
      <c r="L22" s="48"/>
      <c r="M22" s="46" t="s">
        <v>190</v>
      </c>
      <c r="N22" s="46" t="s">
        <v>190</v>
      </c>
      <c r="O22" s="46" t="s">
        <v>190</v>
      </c>
      <c r="P22" s="71"/>
      <c r="Q22" s="52"/>
      <c r="R22" s="48"/>
      <c r="S22" s="46" t="s">
        <v>190</v>
      </c>
      <c r="T22" s="46" t="s">
        <v>190</v>
      </c>
      <c r="U22" s="46" t="s">
        <v>190</v>
      </c>
      <c r="V22" s="48"/>
      <c r="W22" s="51" t="s">
        <v>190</v>
      </c>
      <c r="X22" s="51" t="s">
        <v>190</v>
      </c>
      <c r="Y22" s="49"/>
      <c r="Z22" s="73" t="s">
        <v>190</v>
      </c>
      <c r="AA22" s="51" t="s">
        <v>190</v>
      </c>
      <c r="AB22" s="47"/>
      <c r="AC22" s="47"/>
      <c r="AD22" s="46" t="s">
        <v>190</v>
      </c>
      <c r="AE22" s="46" t="s">
        <v>190</v>
      </c>
      <c r="AF22" s="46" t="s">
        <v>190</v>
      </c>
      <c r="AG22" s="49"/>
      <c r="AH22" s="55" t="e">
        <f>#REF!-COUNTIF(B22:AF22,"REF")</f>
        <v>#REF!</v>
      </c>
      <c r="AI22" s="117" t="e">
        <f>#REF!-COUNTIF(B22:AF22,"VAC")</f>
        <v>#REF!</v>
      </c>
      <c r="AJ22" s="56"/>
      <c r="AK22" s="147"/>
    </row>
    <row r="23" spans="1:37" s="69" customFormat="1" ht="18.75" customHeight="1">
      <c r="A23" s="375"/>
      <c r="B23" s="74"/>
      <c r="C23" s="59"/>
      <c r="D23" s="59"/>
      <c r="E23" s="59"/>
      <c r="F23" s="59"/>
      <c r="G23" s="60"/>
      <c r="H23" s="59"/>
      <c r="I23" s="62"/>
      <c r="J23" s="59"/>
      <c r="K23" s="59"/>
      <c r="L23" s="61"/>
      <c r="M23" s="59"/>
      <c r="N23" s="59"/>
      <c r="O23" s="59"/>
      <c r="P23" s="75"/>
      <c r="Q23" s="64"/>
      <c r="R23" s="60"/>
      <c r="S23" s="59"/>
      <c r="T23" s="59"/>
      <c r="U23" s="59"/>
      <c r="V23" s="61"/>
      <c r="W23" s="58"/>
      <c r="X23" s="58"/>
      <c r="Y23" s="62"/>
      <c r="Z23" s="77"/>
      <c r="AA23" s="58"/>
      <c r="AB23" s="60"/>
      <c r="AC23" s="60"/>
      <c r="AD23" s="59"/>
      <c r="AE23" s="59"/>
      <c r="AF23" s="59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46" t="s">
        <v>190</v>
      </c>
      <c r="C24" s="46" t="s">
        <v>190</v>
      </c>
      <c r="D24" s="47"/>
      <c r="E24" s="48"/>
      <c r="F24" s="46" t="s">
        <v>190</v>
      </c>
      <c r="G24" s="46" t="s">
        <v>190</v>
      </c>
      <c r="H24" s="46" t="s">
        <v>190</v>
      </c>
      <c r="I24" s="78"/>
      <c r="J24" s="46" t="s">
        <v>190</v>
      </c>
      <c r="K24" s="48"/>
      <c r="L24" s="46" t="s">
        <v>190</v>
      </c>
      <c r="M24" s="46" t="s">
        <v>190</v>
      </c>
      <c r="N24" s="46" t="s">
        <v>190</v>
      </c>
      <c r="O24" s="47"/>
      <c r="P24" s="46" t="s">
        <v>190</v>
      </c>
      <c r="Q24" s="79"/>
      <c r="R24" s="46" t="s">
        <v>190</v>
      </c>
      <c r="S24" s="46" t="s">
        <v>190</v>
      </c>
      <c r="T24" s="47"/>
      <c r="U24" s="46" t="s">
        <v>190</v>
      </c>
      <c r="V24" s="46" t="s">
        <v>190</v>
      </c>
      <c r="W24" s="46" t="s">
        <v>190</v>
      </c>
      <c r="X24" s="71"/>
      <c r="Y24" s="78"/>
      <c r="Z24" s="80"/>
      <c r="AA24" s="46" t="s">
        <v>190</v>
      </c>
      <c r="AB24" s="46" t="s">
        <v>190</v>
      </c>
      <c r="AC24" s="51" t="s">
        <v>190</v>
      </c>
      <c r="AD24" s="47"/>
      <c r="AE24" s="51" t="s">
        <v>190</v>
      </c>
      <c r="AF24" s="46" t="s">
        <v>190</v>
      </c>
      <c r="AG24" s="78"/>
      <c r="AH24" s="56" t="e">
        <f>#REF!-COUNTIF(B24:AF24,"REF")</f>
        <v>#REF!</v>
      </c>
      <c r="AI24" s="151" t="e">
        <f>#REF!-COUNTIF(B24:AF24,"VAC")</f>
        <v>#REF!</v>
      </c>
      <c r="AJ24" s="56"/>
      <c r="AK24" s="147"/>
    </row>
    <row r="25" spans="1:37" s="69" customFormat="1" ht="18.75" customHeight="1">
      <c r="A25" s="375"/>
      <c r="B25" s="59"/>
      <c r="C25" s="59"/>
      <c r="D25" s="60"/>
      <c r="E25" s="60"/>
      <c r="F25" s="59"/>
      <c r="G25" s="59"/>
      <c r="H25" s="59"/>
      <c r="I25" s="62"/>
      <c r="J25" s="59"/>
      <c r="K25" s="61"/>
      <c r="L25" s="59"/>
      <c r="M25" s="59"/>
      <c r="N25" s="59"/>
      <c r="O25" s="60"/>
      <c r="P25" s="59"/>
      <c r="Q25" s="64"/>
      <c r="R25" s="59"/>
      <c r="S25" s="59"/>
      <c r="T25" s="81"/>
      <c r="U25" s="58"/>
      <c r="V25" s="59"/>
      <c r="W25" s="59"/>
      <c r="X25" s="75"/>
      <c r="Y25" s="62"/>
      <c r="Z25" s="63"/>
      <c r="AA25" s="59"/>
      <c r="AB25" s="58"/>
      <c r="AC25" s="58"/>
      <c r="AD25" s="60"/>
      <c r="AE25" s="58"/>
      <c r="AF25" s="59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70"/>
      <c r="C26" s="46" t="s">
        <v>190</v>
      </c>
      <c r="D26" s="46" t="s">
        <v>190</v>
      </c>
      <c r="E26" s="46" t="s">
        <v>190</v>
      </c>
      <c r="F26" s="82"/>
      <c r="G26" s="46" t="s">
        <v>190</v>
      </c>
      <c r="H26" s="46" t="s">
        <v>190</v>
      </c>
      <c r="I26" s="78"/>
      <c r="J26" s="46" t="s">
        <v>190</v>
      </c>
      <c r="K26" s="46" t="s">
        <v>190</v>
      </c>
      <c r="L26" s="48"/>
      <c r="M26" s="48"/>
      <c r="N26" s="46" t="s">
        <v>190</v>
      </c>
      <c r="O26" s="46" t="s">
        <v>190</v>
      </c>
      <c r="P26" s="46" t="s">
        <v>190</v>
      </c>
      <c r="Q26" s="84"/>
      <c r="R26" s="46" t="s">
        <v>190</v>
      </c>
      <c r="S26" s="82"/>
      <c r="T26" s="46" t="s">
        <v>190</v>
      </c>
      <c r="U26" s="46" t="s">
        <v>190</v>
      </c>
      <c r="V26" s="46" t="s">
        <v>190</v>
      </c>
      <c r="W26" s="48"/>
      <c r="X26" s="46" t="s">
        <v>190</v>
      </c>
      <c r="Y26" s="78"/>
      <c r="Z26" s="51" t="s">
        <v>190</v>
      </c>
      <c r="AA26" s="51" t="s">
        <v>190</v>
      </c>
      <c r="AB26" s="82"/>
      <c r="AC26" s="46" t="s">
        <v>190</v>
      </c>
      <c r="AD26" s="46" t="s">
        <v>190</v>
      </c>
      <c r="AE26" s="46" t="s">
        <v>190</v>
      </c>
      <c r="AF26" s="85"/>
      <c r="AG26" s="78"/>
      <c r="AH26" s="55" t="e">
        <f>#REF!-COUNTIF(B26:AF26,"REF")</f>
        <v>#REF!</v>
      </c>
      <c r="AI26" s="117" t="e">
        <f>#REF!-COUNTIF(B26:AF26,"VAC")</f>
        <v>#REF!</v>
      </c>
      <c r="AJ26" s="56"/>
      <c r="AK26" s="147"/>
    </row>
    <row r="27" spans="1:37" s="69" customFormat="1" ht="18.75" customHeight="1">
      <c r="A27" s="375"/>
      <c r="B27" s="74"/>
      <c r="C27" s="59"/>
      <c r="D27" s="59"/>
      <c r="E27" s="59"/>
      <c r="F27" s="60"/>
      <c r="G27" s="59"/>
      <c r="H27" s="59"/>
      <c r="I27" s="62"/>
      <c r="J27" s="59"/>
      <c r="K27" s="59"/>
      <c r="L27" s="60"/>
      <c r="M27" s="60"/>
      <c r="N27" s="59"/>
      <c r="O27" s="59"/>
      <c r="P27" s="59"/>
      <c r="Q27" s="64"/>
      <c r="R27" s="59"/>
      <c r="S27" s="60"/>
      <c r="T27" s="59"/>
      <c r="U27" s="59"/>
      <c r="V27" s="59"/>
      <c r="W27" s="88"/>
      <c r="X27" s="59"/>
      <c r="Y27" s="62"/>
      <c r="Z27" s="58"/>
      <c r="AA27" s="58"/>
      <c r="AB27" s="60"/>
      <c r="AC27" s="59"/>
      <c r="AD27" s="59"/>
      <c r="AE27" s="58"/>
      <c r="AF27" s="60"/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46" t="s">
        <v>190</v>
      </c>
      <c r="C28" s="47"/>
      <c r="D28" s="46" t="s">
        <v>190</v>
      </c>
      <c r="E28" s="46" t="s">
        <v>190</v>
      </c>
      <c r="F28" s="46" t="s">
        <v>190</v>
      </c>
      <c r="G28" s="46" t="s">
        <v>190</v>
      </c>
      <c r="H28" s="48"/>
      <c r="I28" s="49"/>
      <c r="J28" s="50"/>
      <c r="K28" s="46" t="s">
        <v>190</v>
      </c>
      <c r="L28" s="46" t="s">
        <v>190</v>
      </c>
      <c r="M28" s="46" t="s">
        <v>190</v>
      </c>
      <c r="N28" s="46" t="s">
        <v>190</v>
      </c>
      <c r="O28" s="54"/>
      <c r="P28" s="46" t="s">
        <v>190</v>
      </c>
      <c r="Q28" s="52"/>
      <c r="R28" s="46" t="s">
        <v>190</v>
      </c>
      <c r="S28" s="46" t="s">
        <v>190</v>
      </c>
      <c r="T28" s="46" t="s">
        <v>190</v>
      </c>
      <c r="U28" s="48"/>
      <c r="V28" s="48"/>
      <c r="W28" s="51" t="s">
        <v>190</v>
      </c>
      <c r="X28" s="51" t="s">
        <v>190</v>
      </c>
      <c r="Y28" s="49"/>
      <c r="Z28" s="51" t="s">
        <v>190</v>
      </c>
      <c r="AA28" s="48"/>
      <c r="AB28" s="46" t="s">
        <v>190</v>
      </c>
      <c r="AC28" s="46" t="s">
        <v>190</v>
      </c>
      <c r="AD28" s="46" t="s">
        <v>190</v>
      </c>
      <c r="AE28" s="54"/>
      <c r="AF28" s="86" t="s">
        <v>190</v>
      </c>
      <c r="AG28" s="49"/>
      <c r="AH28" s="55" t="e">
        <f>#REF!-COUNTIF(B28:AF28,"REF")</f>
        <v>#REF!</v>
      </c>
      <c r="AI28" s="117" t="e">
        <f>#REF!-COUNTIF(B28:AF28,"VAC")</f>
        <v>#REF!</v>
      </c>
      <c r="AJ28" s="56"/>
      <c r="AK28" s="147"/>
    </row>
    <row r="29" spans="1:37" s="69" customFormat="1" ht="18.75" customHeight="1">
      <c r="A29" s="375"/>
      <c r="B29" s="59"/>
      <c r="C29" s="60"/>
      <c r="D29" s="59"/>
      <c r="E29" s="59"/>
      <c r="F29" s="59"/>
      <c r="G29" s="59"/>
      <c r="H29" s="61"/>
      <c r="I29" s="62"/>
      <c r="J29" s="63"/>
      <c r="K29" s="59"/>
      <c r="L29" s="59"/>
      <c r="M29" s="59"/>
      <c r="N29" s="59"/>
      <c r="O29" s="67"/>
      <c r="P29" s="59"/>
      <c r="Q29" s="64"/>
      <c r="R29" s="59"/>
      <c r="S29" s="59"/>
      <c r="T29" s="59"/>
      <c r="U29" s="88"/>
      <c r="V29" s="61"/>
      <c r="W29" s="58"/>
      <c r="X29" s="58"/>
      <c r="Y29" s="62"/>
      <c r="Z29" s="58"/>
      <c r="AA29" s="61"/>
      <c r="AB29" s="59"/>
      <c r="AC29" s="58"/>
      <c r="AD29" s="89"/>
      <c r="AE29" s="63"/>
      <c r="AF29" s="89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46" t="s">
        <v>190</v>
      </c>
      <c r="C30" s="46" t="s">
        <v>190</v>
      </c>
      <c r="D30" s="46" t="s">
        <v>190</v>
      </c>
      <c r="E30" s="47"/>
      <c r="F30" s="48"/>
      <c r="G30" s="46" t="s">
        <v>190</v>
      </c>
      <c r="H30" s="46" t="s">
        <v>190</v>
      </c>
      <c r="I30" s="49"/>
      <c r="J30" s="46" t="s">
        <v>190</v>
      </c>
      <c r="K30" s="48"/>
      <c r="L30" s="46" t="s">
        <v>190</v>
      </c>
      <c r="M30" s="46" t="s">
        <v>190</v>
      </c>
      <c r="N30" s="47"/>
      <c r="O30" s="46" t="s">
        <v>190</v>
      </c>
      <c r="P30" s="46" t="s">
        <v>190</v>
      </c>
      <c r="Q30" s="52"/>
      <c r="R30" s="46" t="s">
        <v>190</v>
      </c>
      <c r="S30" s="47"/>
      <c r="T30" s="46" t="s">
        <v>190</v>
      </c>
      <c r="U30" s="46" t="s">
        <v>190</v>
      </c>
      <c r="V30" s="51" t="s">
        <v>190</v>
      </c>
      <c r="W30" s="51" t="s">
        <v>190</v>
      </c>
      <c r="X30" s="71"/>
      <c r="Y30" s="49"/>
      <c r="Z30" s="80"/>
      <c r="AA30" s="51" t="s">
        <v>190</v>
      </c>
      <c r="AB30" s="51" t="s">
        <v>190</v>
      </c>
      <c r="AC30" s="51" t="s">
        <v>190</v>
      </c>
      <c r="AD30" s="51" t="s">
        <v>190</v>
      </c>
      <c r="AE30" s="47"/>
      <c r="AF30" s="46" t="s">
        <v>190</v>
      </c>
      <c r="AG30" s="49"/>
      <c r="AH30" s="56" t="e">
        <f>#REF!-COUNTIF(B30:AF30,"REF")</f>
        <v>#REF!</v>
      </c>
      <c r="AI30" s="151" t="e">
        <f>#REF!-COUNTIF(B30:AF30,"VAC")</f>
        <v>#REF!</v>
      </c>
      <c r="AJ30" s="56"/>
      <c r="AK30" s="147"/>
    </row>
    <row r="31" spans="1:37" s="69" customFormat="1" ht="18.75" customHeight="1">
      <c r="A31" s="375"/>
      <c r="B31" s="59"/>
      <c r="C31" s="59"/>
      <c r="D31" s="59"/>
      <c r="E31" s="65"/>
      <c r="F31" s="60"/>
      <c r="G31" s="59"/>
      <c r="H31" s="59"/>
      <c r="I31" s="62"/>
      <c r="J31" s="59"/>
      <c r="K31" s="88"/>
      <c r="L31" s="59"/>
      <c r="M31" s="59"/>
      <c r="N31" s="60"/>
      <c r="O31" s="59"/>
      <c r="P31" s="59"/>
      <c r="Q31" s="64"/>
      <c r="R31" s="59"/>
      <c r="S31" s="60"/>
      <c r="T31" s="59"/>
      <c r="U31" s="59"/>
      <c r="V31" s="58"/>
      <c r="W31" s="58"/>
      <c r="X31" s="75"/>
      <c r="Y31" s="62"/>
      <c r="Z31" s="63"/>
      <c r="AA31" s="58"/>
      <c r="AB31" s="59"/>
      <c r="AC31" s="58"/>
      <c r="AD31" s="58"/>
      <c r="AE31" s="60"/>
      <c r="AF31" s="59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46" t="s">
        <v>190</v>
      </c>
      <c r="C32" s="48"/>
      <c r="D32" s="46" t="s">
        <v>190</v>
      </c>
      <c r="E32" s="46" t="s">
        <v>190</v>
      </c>
      <c r="F32" s="46" t="s">
        <v>190</v>
      </c>
      <c r="G32" s="48"/>
      <c r="H32" s="46" t="s">
        <v>190</v>
      </c>
      <c r="I32" s="49"/>
      <c r="J32" s="46" t="s">
        <v>190</v>
      </c>
      <c r="K32" s="46" t="s">
        <v>190</v>
      </c>
      <c r="L32" s="48"/>
      <c r="M32" s="46" t="s">
        <v>190</v>
      </c>
      <c r="N32" s="46" t="s">
        <v>190</v>
      </c>
      <c r="O32" s="46" t="s">
        <v>190</v>
      </c>
      <c r="P32" s="71"/>
      <c r="Q32" s="52"/>
      <c r="R32" s="48"/>
      <c r="S32" s="46" t="s">
        <v>190</v>
      </c>
      <c r="T32" s="46" t="s">
        <v>190</v>
      </c>
      <c r="U32" s="51" t="s">
        <v>190</v>
      </c>
      <c r="V32" s="51" t="s">
        <v>190</v>
      </c>
      <c r="W32" s="48"/>
      <c r="X32" s="46" t="s">
        <v>190</v>
      </c>
      <c r="Y32" s="49"/>
      <c r="Z32" s="46" t="s">
        <v>190</v>
      </c>
      <c r="AA32" s="46" t="s">
        <v>190</v>
      </c>
      <c r="AB32" s="46" t="s">
        <v>190</v>
      </c>
      <c r="AC32" s="48"/>
      <c r="AD32" s="47"/>
      <c r="AE32" s="46" t="s">
        <v>190</v>
      </c>
      <c r="AF32" s="92" t="s">
        <v>190</v>
      </c>
      <c r="AG32" s="49"/>
      <c r="AH32" s="56" t="e">
        <f>#REF!-COUNTIF(B32:AF32,"REF")</f>
        <v>#REF!</v>
      </c>
      <c r="AI32" s="151" t="e">
        <f>#REF!-COUNTIF(B32:AF32,"VAC")</f>
        <v>#REF!</v>
      </c>
      <c r="AJ32" s="56"/>
      <c r="AK32" s="147"/>
    </row>
    <row r="33" spans="1:37" s="69" customFormat="1" ht="18.75" customHeight="1" thickBot="1">
      <c r="A33" s="379"/>
      <c r="B33" s="59"/>
      <c r="C33" s="94"/>
      <c r="D33" s="59"/>
      <c r="E33" s="59"/>
      <c r="F33" s="59"/>
      <c r="G33" s="60"/>
      <c r="H33" s="59"/>
      <c r="I33" s="96"/>
      <c r="J33" s="59"/>
      <c r="K33" s="59"/>
      <c r="L33" s="60"/>
      <c r="M33" s="59"/>
      <c r="N33" s="59"/>
      <c r="O33" s="59"/>
      <c r="P33" s="97"/>
      <c r="Q33" s="98"/>
      <c r="R33" s="60"/>
      <c r="S33" s="59"/>
      <c r="T33" s="59"/>
      <c r="U33" s="95"/>
      <c r="V33" s="95"/>
      <c r="W33" s="100"/>
      <c r="X33" s="93"/>
      <c r="Y33" s="96"/>
      <c r="Z33" s="93"/>
      <c r="AA33" s="95"/>
      <c r="AB33" s="93"/>
      <c r="AC33" s="101"/>
      <c r="AD33" s="94"/>
      <c r="AE33" s="93"/>
      <c r="AF33" s="102"/>
      <c r="AG33" s="96"/>
      <c r="AH33" s="154"/>
      <c r="AI33" s="154"/>
      <c r="AJ33" s="68"/>
      <c r="AK33" s="129"/>
    </row>
    <row r="34" spans="1:37" ht="18.75" customHeight="1">
      <c r="A34" s="422"/>
      <c r="B34" s="46"/>
      <c r="C34" s="46"/>
      <c r="D34" s="47"/>
      <c r="E34" s="46"/>
      <c r="F34" s="46"/>
      <c r="G34" s="46"/>
      <c r="H34" s="48"/>
      <c r="I34" s="49"/>
      <c r="J34" s="50"/>
      <c r="K34" s="46"/>
      <c r="L34" s="46"/>
      <c r="M34" s="46"/>
      <c r="N34" s="47"/>
      <c r="O34" s="46"/>
      <c r="P34" s="46"/>
      <c r="Q34" s="52"/>
      <c r="R34" s="46"/>
      <c r="S34" s="46"/>
      <c r="T34" s="47"/>
      <c r="U34" s="47"/>
      <c r="V34" s="46"/>
      <c r="W34" s="46"/>
      <c r="X34" s="46"/>
      <c r="Y34" s="49"/>
      <c r="Z34" s="53"/>
      <c r="AA34" s="54"/>
      <c r="AB34" s="46"/>
      <c r="AC34" s="46"/>
      <c r="AD34" s="46"/>
      <c r="AE34" s="46"/>
      <c r="AF34" s="48"/>
      <c r="AG34" s="78"/>
      <c r="AH34" s="56"/>
      <c r="AI34" s="151"/>
      <c r="AJ34" s="56"/>
      <c r="AK34" s="147"/>
    </row>
    <row r="35" spans="1:37" s="69" customFormat="1" ht="18.75" customHeight="1">
      <c r="A35" s="375"/>
      <c r="B35" s="59"/>
      <c r="C35" s="59"/>
      <c r="D35" s="60"/>
      <c r="E35" s="59"/>
      <c r="F35" s="59"/>
      <c r="G35" s="59"/>
      <c r="H35" s="61"/>
      <c r="I35" s="62"/>
      <c r="J35" s="63"/>
      <c r="K35" s="59"/>
      <c r="L35" s="59"/>
      <c r="M35" s="59"/>
      <c r="N35" s="60"/>
      <c r="O35" s="59"/>
      <c r="P35" s="59"/>
      <c r="Q35" s="64"/>
      <c r="R35" s="59"/>
      <c r="S35" s="59"/>
      <c r="T35" s="65"/>
      <c r="U35" s="60"/>
      <c r="V35" s="58"/>
      <c r="W35" s="59"/>
      <c r="X35" s="59"/>
      <c r="Y35" s="62"/>
      <c r="Z35" s="66"/>
      <c r="AA35" s="67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96" t="s">
        <v>109</v>
      </c>
      <c r="B36" s="70"/>
      <c r="C36" s="46" t="s">
        <v>190</v>
      </c>
      <c r="D36" s="46" t="s">
        <v>190</v>
      </c>
      <c r="E36" s="46" t="s">
        <v>190</v>
      </c>
      <c r="F36" s="46" t="s">
        <v>190</v>
      </c>
      <c r="G36" s="48"/>
      <c r="H36" s="46" t="s">
        <v>190</v>
      </c>
      <c r="I36" s="49"/>
      <c r="J36" s="46" t="s">
        <v>190</v>
      </c>
      <c r="K36" s="46" t="s">
        <v>190</v>
      </c>
      <c r="L36" s="46" t="s">
        <v>190</v>
      </c>
      <c r="M36" s="48"/>
      <c r="N36" s="46" t="s">
        <v>190</v>
      </c>
      <c r="O36" s="46" t="s">
        <v>190</v>
      </c>
      <c r="P36" s="71"/>
      <c r="Q36" s="52"/>
      <c r="R36" s="48"/>
      <c r="S36" s="46" t="s">
        <v>190</v>
      </c>
      <c r="T36" s="46" t="s">
        <v>190</v>
      </c>
      <c r="U36" s="46" t="s">
        <v>190</v>
      </c>
      <c r="V36" s="48"/>
      <c r="W36" s="51" t="s">
        <v>190</v>
      </c>
      <c r="X36" s="51" t="s">
        <v>190</v>
      </c>
      <c r="Y36" s="49"/>
      <c r="Z36" s="73" t="s">
        <v>190</v>
      </c>
      <c r="AA36" s="51" t="s">
        <v>190</v>
      </c>
      <c r="AB36" s="47"/>
      <c r="AC36" s="47"/>
      <c r="AD36" s="46" t="s">
        <v>190</v>
      </c>
      <c r="AE36" s="46" t="s">
        <v>190</v>
      </c>
      <c r="AF36" s="46" t="s">
        <v>190</v>
      </c>
      <c r="AG36" s="49"/>
      <c r="AH36" s="55" t="e">
        <f>#REF!-COUNTIF(B36:AF36,"REF")</f>
        <v>#REF!</v>
      </c>
      <c r="AI36" s="117" t="e">
        <f>#REF!-COUNTIF(B36:AF36,"VAC")</f>
        <v>#REF!</v>
      </c>
      <c r="AJ36" s="56"/>
      <c r="AK36" s="147"/>
    </row>
    <row r="37" spans="1:37" s="69" customFormat="1" ht="18.75" customHeight="1">
      <c r="A37" s="381"/>
      <c r="B37" s="74"/>
      <c r="C37" s="59"/>
      <c r="D37" s="59"/>
      <c r="E37" s="59"/>
      <c r="F37" s="59"/>
      <c r="G37" s="60"/>
      <c r="H37" s="59"/>
      <c r="I37" s="62"/>
      <c r="J37" s="59"/>
      <c r="K37" s="59"/>
      <c r="L37" s="59"/>
      <c r="M37" s="60"/>
      <c r="N37" s="59"/>
      <c r="O37" s="59"/>
      <c r="P37" s="75"/>
      <c r="Q37" s="64"/>
      <c r="R37" s="60"/>
      <c r="S37" s="59"/>
      <c r="T37" s="59"/>
      <c r="U37" s="59"/>
      <c r="V37" s="61"/>
      <c r="W37" s="58"/>
      <c r="X37" s="58"/>
      <c r="Y37" s="62"/>
      <c r="Z37" s="77"/>
      <c r="AA37" s="58"/>
      <c r="AB37" s="60"/>
      <c r="AC37" s="60"/>
      <c r="AD37" s="59"/>
      <c r="AE37" s="59"/>
      <c r="AF37" s="59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46" t="s">
        <v>190</v>
      </c>
      <c r="C38" s="46" t="s">
        <v>190</v>
      </c>
      <c r="D38" s="47"/>
      <c r="E38" s="48"/>
      <c r="F38" s="46" t="s">
        <v>190</v>
      </c>
      <c r="G38" s="46" t="s">
        <v>190</v>
      </c>
      <c r="H38" s="46" t="s">
        <v>190</v>
      </c>
      <c r="I38" s="78"/>
      <c r="J38" s="46" t="s">
        <v>190</v>
      </c>
      <c r="K38" s="48"/>
      <c r="L38" s="46" t="s">
        <v>190</v>
      </c>
      <c r="M38" s="46" t="s">
        <v>190</v>
      </c>
      <c r="N38" s="46" t="s">
        <v>190</v>
      </c>
      <c r="O38" s="48"/>
      <c r="P38" s="46" t="s">
        <v>190</v>
      </c>
      <c r="Q38" s="79"/>
      <c r="R38" s="46" t="s">
        <v>190</v>
      </c>
      <c r="S38" s="46" t="s">
        <v>190</v>
      </c>
      <c r="T38" s="46" t="s">
        <v>190</v>
      </c>
      <c r="U38" s="47"/>
      <c r="V38" s="46" t="s">
        <v>190</v>
      </c>
      <c r="W38" s="46" t="s">
        <v>190</v>
      </c>
      <c r="X38" s="71"/>
      <c r="Y38" s="78"/>
      <c r="Z38" s="80"/>
      <c r="AA38" s="46" t="s">
        <v>190</v>
      </c>
      <c r="AB38" s="46" t="s">
        <v>190</v>
      </c>
      <c r="AC38" s="51" t="s">
        <v>190</v>
      </c>
      <c r="AD38" s="47"/>
      <c r="AE38" s="51" t="s">
        <v>190</v>
      </c>
      <c r="AF38" s="46" t="s">
        <v>190</v>
      </c>
      <c r="AG38" s="108"/>
      <c r="AH38" s="55" t="e">
        <f>#REF!-COUNTIF(B38:AF38,"REF")</f>
        <v>#REF!</v>
      </c>
      <c r="AI38" s="117" t="e">
        <f>#REF!-COUNTIF(B38:AF38,"VAC")</f>
        <v>#REF!</v>
      </c>
      <c r="AJ38" s="56"/>
      <c r="AK38" s="147"/>
    </row>
    <row r="39" spans="1:37" s="69" customFormat="1" ht="18.75" customHeight="1">
      <c r="A39" s="381"/>
      <c r="B39" s="59"/>
      <c r="C39" s="59"/>
      <c r="D39" s="60"/>
      <c r="E39" s="60"/>
      <c r="F39" s="59"/>
      <c r="G39" s="59"/>
      <c r="H39" s="59"/>
      <c r="I39" s="62"/>
      <c r="J39" s="59"/>
      <c r="K39" s="61"/>
      <c r="L39" s="59"/>
      <c r="M39" s="59"/>
      <c r="N39" s="59"/>
      <c r="O39" s="60"/>
      <c r="P39" s="59"/>
      <c r="Q39" s="64"/>
      <c r="R39" s="59"/>
      <c r="S39" s="59"/>
      <c r="T39" s="59"/>
      <c r="U39" s="81"/>
      <c r="V39" s="59"/>
      <c r="W39" s="59"/>
      <c r="X39" s="75"/>
      <c r="Y39" s="62"/>
      <c r="Z39" s="63"/>
      <c r="AA39" s="59"/>
      <c r="AB39" s="58"/>
      <c r="AC39" s="58"/>
      <c r="AD39" s="60"/>
      <c r="AE39" s="58"/>
      <c r="AF39" s="59"/>
      <c r="AG39" s="62"/>
      <c r="AH39" s="154"/>
      <c r="AI39" s="154"/>
      <c r="AJ39" s="68"/>
      <c r="AK39" s="129"/>
    </row>
    <row r="40" spans="1:37" ht="18.75" customHeight="1">
      <c r="A40" s="387"/>
      <c r="B40" s="70"/>
      <c r="C40" s="46"/>
      <c r="D40" s="46"/>
      <c r="E40" s="46"/>
      <c r="F40" s="82"/>
      <c r="G40" s="46"/>
      <c r="H40" s="46"/>
      <c r="I40" s="78"/>
      <c r="J40" s="46"/>
      <c r="K40" s="46"/>
      <c r="L40" s="48"/>
      <c r="M40" s="83"/>
      <c r="N40" s="46"/>
      <c r="O40" s="46"/>
      <c r="P40" s="46"/>
      <c r="Q40" s="84"/>
      <c r="R40" s="46"/>
      <c r="S40" s="48"/>
      <c r="T40" s="46"/>
      <c r="U40" s="46"/>
      <c r="V40" s="48"/>
      <c r="W40" s="46"/>
      <c r="X40" s="46"/>
      <c r="Y40" s="78"/>
      <c r="Z40" s="51"/>
      <c r="AA40" s="51"/>
      <c r="AB40" s="82"/>
      <c r="AC40" s="46"/>
      <c r="AD40" s="46"/>
      <c r="AE40" s="46"/>
      <c r="AF40" s="85"/>
      <c r="AG40" s="108"/>
      <c r="AH40" s="55"/>
      <c r="AI40" s="117"/>
      <c r="AJ40" s="56"/>
      <c r="AK40" s="147"/>
    </row>
    <row r="41" spans="1:37" s="69" customFormat="1" ht="18.75" customHeight="1">
      <c r="A41" s="375"/>
      <c r="B41" s="74"/>
      <c r="C41" s="59"/>
      <c r="D41" s="59"/>
      <c r="E41" s="59"/>
      <c r="F41" s="60"/>
      <c r="G41" s="59"/>
      <c r="H41" s="59"/>
      <c r="I41" s="62"/>
      <c r="J41" s="59"/>
      <c r="K41" s="59"/>
      <c r="L41" s="60"/>
      <c r="M41" s="61"/>
      <c r="N41" s="59"/>
      <c r="O41" s="59"/>
      <c r="P41" s="59"/>
      <c r="Q41" s="64"/>
      <c r="R41" s="59"/>
      <c r="S41" s="60"/>
      <c r="T41" s="59"/>
      <c r="U41" s="59"/>
      <c r="V41" s="61"/>
      <c r="W41" s="59"/>
      <c r="X41" s="59"/>
      <c r="Y41" s="62"/>
      <c r="Z41" s="58"/>
      <c r="AA41" s="58"/>
      <c r="AB41" s="60"/>
      <c r="AC41" s="59"/>
      <c r="AD41" s="59"/>
      <c r="AE41" s="58"/>
      <c r="AF41" s="60"/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46" t="s">
        <v>190</v>
      </c>
      <c r="C42" s="47"/>
      <c r="D42" s="46" t="s">
        <v>190</v>
      </c>
      <c r="E42" s="46" t="s">
        <v>190</v>
      </c>
      <c r="F42" s="46" t="s">
        <v>190</v>
      </c>
      <c r="G42" s="46" t="s">
        <v>190</v>
      </c>
      <c r="H42" s="48"/>
      <c r="I42" s="49"/>
      <c r="J42" s="50"/>
      <c r="K42" s="46" t="s">
        <v>190</v>
      </c>
      <c r="L42" s="46" t="s">
        <v>190</v>
      </c>
      <c r="M42" s="46" t="s">
        <v>190</v>
      </c>
      <c r="N42" s="46" t="s">
        <v>190</v>
      </c>
      <c r="O42" s="54"/>
      <c r="P42" s="46" t="s">
        <v>190</v>
      </c>
      <c r="Q42" s="52"/>
      <c r="R42" s="46" t="s">
        <v>190</v>
      </c>
      <c r="S42" s="46" t="s">
        <v>190</v>
      </c>
      <c r="T42" s="46" t="s">
        <v>190</v>
      </c>
      <c r="U42" s="48"/>
      <c r="V42" s="48"/>
      <c r="W42" s="51" t="s">
        <v>190</v>
      </c>
      <c r="X42" s="51" t="s">
        <v>190</v>
      </c>
      <c r="Y42" s="49"/>
      <c r="Z42" s="51" t="s">
        <v>190</v>
      </c>
      <c r="AA42" s="51" t="s">
        <v>190</v>
      </c>
      <c r="AB42" s="48"/>
      <c r="AC42" s="46" t="s">
        <v>190</v>
      </c>
      <c r="AD42" s="46" t="s">
        <v>190</v>
      </c>
      <c r="AE42" s="54"/>
      <c r="AF42" s="86" t="s">
        <v>190</v>
      </c>
      <c r="AG42" s="109"/>
      <c r="AH42" s="55" t="e">
        <f>#REF!-COUNTIF(B42:AF42,"REF")</f>
        <v>#REF!</v>
      </c>
      <c r="AI42" s="117" t="e">
        <f>#REF!-COUNTIF(B42:AF42,"VAC")</f>
        <v>#REF!</v>
      </c>
      <c r="AJ42" s="56"/>
      <c r="AK42" s="147"/>
    </row>
    <row r="43" spans="1:37" s="69" customFormat="1" ht="18.75" customHeight="1">
      <c r="A43" s="375"/>
      <c r="B43" s="59"/>
      <c r="C43" s="60"/>
      <c r="D43" s="59"/>
      <c r="E43" s="59"/>
      <c r="F43" s="59"/>
      <c r="G43" s="59"/>
      <c r="H43" s="61"/>
      <c r="I43" s="62"/>
      <c r="J43" s="63"/>
      <c r="K43" s="59"/>
      <c r="L43" s="59"/>
      <c r="M43" s="59"/>
      <c r="N43" s="59"/>
      <c r="O43" s="67"/>
      <c r="P43" s="59"/>
      <c r="Q43" s="64"/>
      <c r="R43" s="59"/>
      <c r="S43" s="59"/>
      <c r="T43" s="59"/>
      <c r="U43" s="88"/>
      <c r="V43" s="61"/>
      <c r="W43" s="58"/>
      <c r="X43" s="58"/>
      <c r="Y43" s="62"/>
      <c r="Z43" s="58"/>
      <c r="AA43" s="58"/>
      <c r="AB43" s="61"/>
      <c r="AC43" s="58"/>
      <c r="AD43" s="89"/>
      <c r="AE43" s="63"/>
      <c r="AF43" s="89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46" t="s">
        <v>190</v>
      </c>
      <c r="C44" s="46" t="s">
        <v>190</v>
      </c>
      <c r="D44" s="46" t="s">
        <v>190</v>
      </c>
      <c r="E44" s="47"/>
      <c r="F44" s="48"/>
      <c r="G44" s="46" t="s">
        <v>190</v>
      </c>
      <c r="H44" s="46" t="s">
        <v>190</v>
      </c>
      <c r="I44" s="49"/>
      <c r="J44" s="46" t="s">
        <v>190</v>
      </c>
      <c r="K44" s="48"/>
      <c r="L44" s="46" t="s">
        <v>190</v>
      </c>
      <c r="M44" s="46" t="s">
        <v>190</v>
      </c>
      <c r="N44" s="47"/>
      <c r="O44" s="46" t="s">
        <v>190</v>
      </c>
      <c r="P44" s="46" t="s">
        <v>190</v>
      </c>
      <c r="Q44" s="52"/>
      <c r="R44" s="46" t="s">
        <v>190</v>
      </c>
      <c r="S44" s="47"/>
      <c r="T44" s="46" t="s">
        <v>190</v>
      </c>
      <c r="U44" s="46" t="s">
        <v>190</v>
      </c>
      <c r="V44" s="51" t="s">
        <v>190</v>
      </c>
      <c r="W44" s="51" t="s">
        <v>190</v>
      </c>
      <c r="X44" s="71"/>
      <c r="Y44" s="49"/>
      <c r="Z44" s="80"/>
      <c r="AA44" s="51" t="s">
        <v>190</v>
      </c>
      <c r="AB44" s="51" t="s">
        <v>190</v>
      </c>
      <c r="AC44" s="51" t="s">
        <v>190</v>
      </c>
      <c r="AD44" s="47"/>
      <c r="AE44" s="51" t="s">
        <v>190</v>
      </c>
      <c r="AF44" s="46" t="s">
        <v>190</v>
      </c>
      <c r="AG44" s="109"/>
      <c r="AH44" s="55" t="e">
        <f>#REF!-COUNTIF(B44:AF44,"REF")</f>
        <v>#REF!</v>
      </c>
      <c r="AI44" s="117" t="e">
        <f>#REF!-COUNTIF(B44:AF44,"VAC")</f>
        <v>#REF!</v>
      </c>
      <c r="AJ44" s="56"/>
      <c r="AK44" s="147"/>
    </row>
    <row r="45" spans="1:37" s="69" customFormat="1" ht="18.75" customHeight="1">
      <c r="A45" s="375"/>
      <c r="B45" s="59"/>
      <c r="C45" s="59"/>
      <c r="D45" s="59"/>
      <c r="E45" s="65"/>
      <c r="F45" s="60"/>
      <c r="G45" s="59"/>
      <c r="H45" s="59"/>
      <c r="I45" s="62"/>
      <c r="J45" s="59"/>
      <c r="K45" s="88"/>
      <c r="L45" s="59"/>
      <c r="M45" s="59"/>
      <c r="N45" s="60"/>
      <c r="O45" s="59"/>
      <c r="P45" s="59"/>
      <c r="Q45" s="64"/>
      <c r="R45" s="59"/>
      <c r="S45" s="60"/>
      <c r="T45" s="59"/>
      <c r="U45" s="59"/>
      <c r="V45" s="58"/>
      <c r="W45" s="58"/>
      <c r="X45" s="75"/>
      <c r="Y45" s="62"/>
      <c r="Z45" s="63"/>
      <c r="AA45" s="58"/>
      <c r="AB45" s="59"/>
      <c r="AC45" s="58"/>
      <c r="AD45" s="60"/>
      <c r="AE45" s="58"/>
      <c r="AF45" s="59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46" t="s">
        <v>190</v>
      </c>
      <c r="C46" s="48"/>
      <c r="D46" s="46" t="s">
        <v>190</v>
      </c>
      <c r="E46" s="46" t="s">
        <v>190</v>
      </c>
      <c r="F46" s="46" t="s">
        <v>190</v>
      </c>
      <c r="G46" s="48"/>
      <c r="H46" s="46" t="s">
        <v>190</v>
      </c>
      <c r="I46" s="49"/>
      <c r="J46" s="46" t="s">
        <v>190</v>
      </c>
      <c r="K46" s="46" t="s">
        <v>190</v>
      </c>
      <c r="L46" s="47"/>
      <c r="M46" s="46" t="s">
        <v>190</v>
      </c>
      <c r="N46" s="46" t="s">
        <v>190</v>
      </c>
      <c r="O46" s="46" t="s">
        <v>190</v>
      </c>
      <c r="P46" s="71"/>
      <c r="Q46" s="52"/>
      <c r="R46" s="72"/>
      <c r="S46" s="46" t="s">
        <v>190</v>
      </c>
      <c r="T46" s="46" t="s">
        <v>190</v>
      </c>
      <c r="U46" s="51" t="s">
        <v>190</v>
      </c>
      <c r="V46" s="51" t="s">
        <v>190</v>
      </c>
      <c r="W46" s="48"/>
      <c r="X46" s="46" t="s">
        <v>190</v>
      </c>
      <c r="Y46" s="49"/>
      <c r="Z46" s="46" t="s">
        <v>190</v>
      </c>
      <c r="AA46" s="46" t="s">
        <v>190</v>
      </c>
      <c r="AB46" s="48"/>
      <c r="AC46" s="48"/>
      <c r="AD46" s="46" t="s">
        <v>190</v>
      </c>
      <c r="AE46" s="46" t="s">
        <v>190</v>
      </c>
      <c r="AF46" s="92" t="s">
        <v>190</v>
      </c>
      <c r="AG46" s="109"/>
      <c r="AH46" s="55" t="e">
        <f>#REF!-COUNTIF(B46:AF46,"REF")</f>
        <v>#REF!</v>
      </c>
      <c r="AI46" s="117" t="e">
        <f>#REF!-COUNTIF(B46:AF46,"VAC")</f>
        <v>#REF!</v>
      </c>
      <c r="AJ46" s="56"/>
      <c r="AK46" s="147"/>
    </row>
    <row r="47" spans="1:37" s="69" customFormat="1" ht="18.75" customHeight="1" thickBot="1">
      <c r="A47" s="379"/>
      <c r="B47" s="59"/>
      <c r="C47" s="94"/>
      <c r="D47" s="59"/>
      <c r="E47" s="59"/>
      <c r="F47" s="59"/>
      <c r="G47" s="94"/>
      <c r="H47" s="59"/>
      <c r="I47" s="96"/>
      <c r="J47" s="59"/>
      <c r="K47" s="59"/>
      <c r="L47" s="94"/>
      <c r="M47" s="59"/>
      <c r="N47" s="59"/>
      <c r="O47" s="59"/>
      <c r="P47" s="97"/>
      <c r="Q47" s="98"/>
      <c r="R47" s="99"/>
      <c r="S47" s="59"/>
      <c r="T47" s="59"/>
      <c r="U47" s="95"/>
      <c r="V47" s="95"/>
      <c r="W47" s="100"/>
      <c r="X47" s="93"/>
      <c r="Y47" s="96"/>
      <c r="Z47" s="93"/>
      <c r="AA47" s="95"/>
      <c r="AB47" s="61"/>
      <c r="AC47" s="101"/>
      <c r="AD47" s="89"/>
      <c r="AE47" s="93"/>
      <c r="AF47" s="102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46" t="s">
        <v>190</v>
      </c>
      <c r="C48" s="46" t="s">
        <v>190</v>
      </c>
      <c r="D48" s="47"/>
      <c r="E48" s="46" t="s">
        <v>190</v>
      </c>
      <c r="F48" s="46" t="s">
        <v>190</v>
      </c>
      <c r="G48" s="46" t="s">
        <v>190</v>
      </c>
      <c r="H48" s="48"/>
      <c r="I48" s="49"/>
      <c r="J48" s="48"/>
      <c r="K48" s="46" t="s">
        <v>190</v>
      </c>
      <c r="L48" s="46" t="s">
        <v>190</v>
      </c>
      <c r="M48" s="46" t="s">
        <v>190</v>
      </c>
      <c r="N48" s="47"/>
      <c r="O48" s="46" t="s">
        <v>190</v>
      </c>
      <c r="P48" s="46" t="s">
        <v>190</v>
      </c>
      <c r="Q48" s="52"/>
      <c r="R48" s="46" t="s">
        <v>190</v>
      </c>
      <c r="S48" s="46" t="s">
        <v>190</v>
      </c>
      <c r="T48" s="47"/>
      <c r="U48" s="47"/>
      <c r="V48" s="46" t="s">
        <v>190</v>
      </c>
      <c r="W48" s="46" t="s">
        <v>190</v>
      </c>
      <c r="X48" s="46" t="s">
        <v>190</v>
      </c>
      <c r="Y48" s="49"/>
      <c r="Z48" s="53" t="s">
        <v>190</v>
      </c>
      <c r="AA48" s="54"/>
      <c r="AB48" s="46" t="s">
        <v>190</v>
      </c>
      <c r="AC48" s="46" t="s">
        <v>190</v>
      </c>
      <c r="AD48" s="46" t="s">
        <v>190</v>
      </c>
      <c r="AE48" s="48"/>
      <c r="AF48" s="92" t="s">
        <v>190</v>
      </c>
      <c r="AG48" s="110"/>
      <c r="AH48" s="55" t="e">
        <f>#REF!-COUNTIF(B48:AF48,"REF")</f>
        <v>#REF!</v>
      </c>
      <c r="AI48" s="117" t="e">
        <f>#REF!-COUNTIF(B48:AF48,"VAC")</f>
        <v>#REF!</v>
      </c>
      <c r="AJ48" s="56"/>
      <c r="AK48" s="147"/>
    </row>
    <row r="49" spans="1:37" s="69" customFormat="1" ht="18.75" customHeight="1" thickBot="1">
      <c r="A49" s="375"/>
      <c r="B49" s="59"/>
      <c r="C49" s="59"/>
      <c r="D49" s="60"/>
      <c r="E49" s="59"/>
      <c r="F49" s="59"/>
      <c r="G49" s="59"/>
      <c r="H49" s="60"/>
      <c r="I49" s="62"/>
      <c r="J49" s="60"/>
      <c r="K49" s="59"/>
      <c r="L49" s="59"/>
      <c r="M49" s="59"/>
      <c r="N49" s="60"/>
      <c r="O49" s="59"/>
      <c r="P49" s="59"/>
      <c r="Q49" s="64"/>
      <c r="R49" s="59"/>
      <c r="S49" s="59"/>
      <c r="T49" s="65"/>
      <c r="U49" s="60"/>
      <c r="V49" s="58"/>
      <c r="W49" s="59"/>
      <c r="X49" s="59"/>
      <c r="Y49" s="62"/>
      <c r="Z49" s="66"/>
      <c r="AA49" s="67"/>
      <c r="AB49" s="59"/>
      <c r="AC49" s="58"/>
      <c r="AD49" s="59"/>
      <c r="AE49" s="61"/>
      <c r="AF49" s="102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46" t="s">
        <v>190</v>
      </c>
      <c r="D50" s="46" t="s">
        <v>190</v>
      </c>
      <c r="E50" s="46" t="s">
        <v>190</v>
      </c>
      <c r="F50" s="46" t="s">
        <v>190</v>
      </c>
      <c r="G50" s="48"/>
      <c r="H50" s="46" t="s">
        <v>190</v>
      </c>
      <c r="I50" s="49"/>
      <c r="J50" s="46" t="s">
        <v>190</v>
      </c>
      <c r="K50" s="46" t="s">
        <v>190</v>
      </c>
      <c r="L50" s="46" t="s">
        <v>190</v>
      </c>
      <c r="M50" s="48"/>
      <c r="N50" s="46" t="s">
        <v>190</v>
      </c>
      <c r="O50" s="46" t="s">
        <v>190</v>
      </c>
      <c r="P50" s="71"/>
      <c r="Q50" s="52"/>
      <c r="R50" s="48"/>
      <c r="S50" s="46" t="s">
        <v>190</v>
      </c>
      <c r="T50" s="46" t="s">
        <v>190</v>
      </c>
      <c r="U50" s="46" t="s">
        <v>190</v>
      </c>
      <c r="V50" s="48"/>
      <c r="W50" s="51" t="s">
        <v>190</v>
      </c>
      <c r="X50" s="51" t="s">
        <v>190</v>
      </c>
      <c r="Y50" s="49"/>
      <c r="Z50" s="73" t="s">
        <v>190</v>
      </c>
      <c r="AA50" s="51" t="s">
        <v>190</v>
      </c>
      <c r="AB50" s="47"/>
      <c r="AC50" s="47"/>
      <c r="AD50" s="46" t="s">
        <v>190</v>
      </c>
      <c r="AE50" s="46" t="s">
        <v>190</v>
      </c>
      <c r="AF50" s="46" t="s">
        <v>190</v>
      </c>
      <c r="AG50" s="49"/>
      <c r="AH50" s="55" t="e">
        <f>#REF!-COUNTIF(B50:AF50,"REF")</f>
        <v>#REF!</v>
      </c>
      <c r="AI50" s="117" t="e">
        <f>#REF!-COUNTIF(B50:AF50,"VAC")</f>
        <v>#REF!</v>
      </c>
      <c r="AJ50" s="56"/>
      <c r="AK50" s="147"/>
    </row>
    <row r="51" spans="1:37" s="69" customFormat="1" ht="18.75" customHeight="1">
      <c r="A51" s="375"/>
      <c r="B51" s="74"/>
      <c r="C51" s="59"/>
      <c r="D51" s="59"/>
      <c r="E51" s="59"/>
      <c r="F51" s="59"/>
      <c r="G51" s="60"/>
      <c r="H51" s="59"/>
      <c r="I51" s="62"/>
      <c r="J51" s="59"/>
      <c r="K51" s="59"/>
      <c r="L51" s="59"/>
      <c r="M51" s="60"/>
      <c r="N51" s="59"/>
      <c r="O51" s="59"/>
      <c r="P51" s="75"/>
      <c r="Q51" s="64"/>
      <c r="R51" s="60"/>
      <c r="S51" s="59"/>
      <c r="T51" s="59"/>
      <c r="U51" s="59"/>
      <c r="V51" s="61"/>
      <c r="W51" s="58"/>
      <c r="X51" s="58"/>
      <c r="Y51" s="62"/>
      <c r="Z51" s="77"/>
      <c r="AA51" s="58"/>
      <c r="AB51" s="60"/>
      <c r="AC51" s="60"/>
      <c r="AD51" s="59"/>
      <c r="AE51" s="59"/>
      <c r="AF51" s="59"/>
      <c r="AG51" s="62"/>
      <c r="AH51" s="154"/>
      <c r="AI51" s="154"/>
      <c r="AJ51" s="68"/>
      <c r="AK51" s="129"/>
    </row>
    <row r="52" spans="1:37" ht="18.75" customHeight="1">
      <c r="A52" s="387" t="s">
        <v>131</v>
      </c>
      <c r="B52" s="46" t="s">
        <v>190</v>
      </c>
      <c r="C52" s="46" t="s">
        <v>190</v>
      </c>
      <c r="D52" s="47"/>
      <c r="E52" s="48"/>
      <c r="F52" s="46" t="s">
        <v>190</v>
      </c>
      <c r="G52" s="46" t="s">
        <v>190</v>
      </c>
      <c r="H52" s="46" t="s">
        <v>190</v>
      </c>
      <c r="I52" s="78"/>
      <c r="J52" s="46" t="s">
        <v>190</v>
      </c>
      <c r="K52" s="48"/>
      <c r="L52" s="46" t="s">
        <v>190</v>
      </c>
      <c r="M52" s="46" t="s">
        <v>190</v>
      </c>
      <c r="N52" s="46" t="s">
        <v>190</v>
      </c>
      <c r="O52" s="47"/>
      <c r="P52" s="46" t="s">
        <v>190</v>
      </c>
      <c r="Q52" s="79"/>
      <c r="R52" s="46" t="s">
        <v>190</v>
      </c>
      <c r="S52" s="46" t="s">
        <v>190</v>
      </c>
      <c r="T52" s="47"/>
      <c r="U52" s="46" t="s">
        <v>190</v>
      </c>
      <c r="V52" s="46" t="s">
        <v>190</v>
      </c>
      <c r="W52" s="46" t="s">
        <v>190</v>
      </c>
      <c r="X52" s="71"/>
      <c r="Y52" s="78"/>
      <c r="Z52" s="80"/>
      <c r="AA52" s="46" t="s">
        <v>190</v>
      </c>
      <c r="AB52" s="46" t="s">
        <v>190</v>
      </c>
      <c r="AC52" s="51" t="s">
        <v>190</v>
      </c>
      <c r="AD52" s="47"/>
      <c r="AE52" s="51" t="s">
        <v>190</v>
      </c>
      <c r="AF52" s="46" t="s">
        <v>190</v>
      </c>
      <c r="AG52" s="108"/>
      <c r="AH52" s="55" t="e">
        <f>#REF!-COUNTIF(B52:AF52,"REF")</f>
        <v>#REF!</v>
      </c>
      <c r="AI52" s="117" t="e">
        <f>#REF!-COUNTIF(B52:AF52,"VAC")</f>
        <v>#REF!</v>
      </c>
      <c r="AJ52" s="56"/>
      <c r="AK52" s="147"/>
    </row>
    <row r="53" spans="1:37" s="69" customFormat="1" ht="18.75" customHeight="1">
      <c r="A53" s="375"/>
      <c r="B53" s="59"/>
      <c r="C53" s="59"/>
      <c r="D53" s="60"/>
      <c r="E53" s="60"/>
      <c r="F53" s="59"/>
      <c r="G53" s="59"/>
      <c r="H53" s="59"/>
      <c r="I53" s="62"/>
      <c r="J53" s="59"/>
      <c r="K53" s="61"/>
      <c r="L53" s="59"/>
      <c r="M53" s="59"/>
      <c r="N53" s="59"/>
      <c r="O53" s="60"/>
      <c r="P53" s="59"/>
      <c r="Q53" s="64"/>
      <c r="R53" s="59"/>
      <c r="S53" s="59"/>
      <c r="T53" s="81"/>
      <c r="U53" s="58"/>
      <c r="V53" s="59"/>
      <c r="W53" s="59"/>
      <c r="X53" s="75"/>
      <c r="Y53" s="62"/>
      <c r="Z53" s="63"/>
      <c r="AA53" s="59"/>
      <c r="AB53" s="58"/>
      <c r="AC53" s="58"/>
      <c r="AD53" s="60"/>
      <c r="AE53" s="58"/>
      <c r="AF53" s="59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48"/>
      <c r="C54" s="46" t="s">
        <v>190</v>
      </c>
      <c r="D54" s="46" t="s">
        <v>190</v>
      </c>
      <c r="E54" s="46" t="s">
        <v>190</v>
      </c>
      <c r="F54" s="82"/>
      <c r="G54" s="46" t="s">
        <v>190</v>
      </c>
      <c r="H54" s="46" t="s">
        <v>190</v>
      </c>
      <c r="I54" s="78"/>
      <c r="J54" s="46" t="s">
        <v>190</v>
      </c>
      <c r="K54" s="46" t="s">
        <v>190</v>
      </c>
      <c r="L54" s="82"/>
      <c r="M54" s="83"/>
      <c r="N54" s="46" t="s">
        <v>190</v>
      </c>
      <c r="O54" s="46" t="s">
        <v>190</v>
      </c>
      <c r="P54" s="46" t="s">
        <v>190</v>
      </c>
      <c r="Q54" s="84"/>
      <c r="R54" s="46" t="s">
        <v>190</v>
      </c>
      <c r="S54" s="48"/>
      <c r="T54" s="46" t="s">
        <v>190</v>
      </c>
      <c r="U54" s="46" t="s">
        <v>190</v>
      </c>
      <c r="V54" s="46" t="s">
        <v>190</v>
      </c>
      <c r="W54" s="48"/>
      <c r="X54" s="46" t="s">
        <v>190</v>
      </c>
      <c r="Y54" s="78"/>
      <c r="Z54" s="51" t="s">
        <v>190</v>
      </c>
      <c r="AA54" s="51" t="s">
        <v>190</v>
      </c>
      <c r="AB54" s="82"/>
      <c r="AC54" s="46" t="s">
        <v>190</v>
      </c>
      <c r="AD54" s="46" t="s">
        <v>190</v>
      </c>
      <c r="AE54" s="46" t="s">
        <v>190</v>
      </c>
      <c r="AF54" s="85"/>
      <c r="AG54" s="108"/>
      <c r="AH54" s="56" t="e">
        <f>#REF!-COUNTIF(B54:AF54,"REF")</f>
        <v>#REF!</v>
      </c>
      <c r="AI54" s="151" t="e">
        <f>#REF!-COUNTIF(B54:AF54,"VAC")</f>
        <v>#REF!</v>
      </c>
      <c r="AJ54" s="56"/>
      <c r="AK54" s="147"/>
    </row>
    <row r="55" spans="1:37" s="69" customFormat="1" ht="18.75" customHeight="1">
      <c r="A55" s="375"/>
      <c r="B55" s="60"/>
      <c r="C55" s="59"/>
      <c r="D55" s="59"/>
      <c r="E55" s="59"/>
      <c r="F55" s="60"/>
      <c r="G55" s="59"/>
      <c r="H55" s="59"/>
      <c r="I55" s="62"/>
      <c r="J55" s="59"/>
      <c r="K55" s="59"/>
      <c r="L55" s="60"/>
      <c r="M55" s="61"/>
      <c r="N55" s="59"/>
      <c r="O55" s="59"/>
      <c r="P55" s="59"/>
      <c r="Q55" s="64"/>
      <c r="R55" s="59"/>
      <c r="S55" s="60"/>
      <c r="T55" s="59"/>
      <c r="U55" s="59"/>
      <c r="V55" s="59"/>
      <c r="W55" s="61"/>
      <c r="X55" s="59"/>
      <c r="Y55" s="62"/>
      <c r="Z55" s="58"/>
      <c r="AA55" s="58"/>
      <c r="AB55" s="60"/>
      <c r="AC55" s="59"/>
      <c r="AD55" s="59"/>
      <c r="AE55" s="58"/>
      <c r="AF55" s="60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46" t="s">
        <v>190</v>
      </c>
      <c r="C56" s="47"/>
      <c r="D56" s="46" t="s">
        <v>190</v>
      </c>
      <c r="E56" s="46" t="s">
        <v>190</v>
      </c>
      <c r="F56" s="46" t="s">
        <v>190</v>
      </c>
      <c r="G56" s="46" t="s">
        <v>190</v>
      </c>
      <c r="H56" s="48"/>
      <c r="I56" s="49"/>
      <c r="J56" s="50"/>
      <c r="K56" s="46" t="s">
        <v>190</v>
      </c>
      <c r="L56" s="46" t="s">
        <v>190</v>
      </c>
      <c r="M56" s="46" t="s">
        <v>190</v>
      </c>
      <c r="N56" s="46" t="s">
        <v>190</v>
      </c>
      <c r="O56" s="48"/>
      <c r="P56" s="46" t="s">
        <v>190</v>
      </c>
      <c r="Q56" s="52"/>
      <c r="R56" s="46" t="s">
        <v>190</v>
      </c>
      <c r="S56" s="46" t="s">
        <v>190</v>
      </c>
      <c r="T56" s="46" t="s">
        <v>190</v>
      </c>
      <c r="U56" s="48"/>
      <c r="V56" s="48"/>
      <c r="W56" s="51" t="s">
        <v>190</v>
      </c>
      <c r="X56" s="51" t="s">
        <v>190</v>
      </c>
      <c r="Y56" s="49"/>
      <c r="Z56" s="51" t="s">
        <v>190</v>
      </c>
      <c r="AA56" s="48"/>
      <c r="AB56" s="46" t="s">
        <v>190</v>
      </c>
      <c r="AC56" s="46" t="s">
        <v>190</v>
      </c>
      <c r="AD56" s="46" t="s">
        <v>190</v>
      </c>
      <c r="AE56" s="54"/>
      <c r="AF56" s="86" t="s">
        <v>190</v>
      </c>
      <c r="AG56" s="109"/>
      <c r="AH56" s="55" t="e">
        <f>#REF!-COUNTIF(B56:AF56,"REF")</f>
        <v>#REF!</v>
      </c>
      <c r="AI56" s="117" t="e">
        <f>#REF!-COUNTIF(B56:AF56,"VAC")</f>
        <v>#REF!</v>
      </c>
      <c r="AJ56" s="56"/>
      <c r="AK56" s="147"/>
    </row>
    <row r="57" spans="1:37" s="69" customFormat="1" ht="18.75" customHeight="1">
      <c r="A57" s="375"/>
      <c r="B57" s="59"/>
      <c r="C57" s="60"/>
      <c r="D57" s="59"/>
      <c r="E57" s="59"/>
      <c r="F57" s="59"/>
      <c r="G57" s="59"/>
      <c r="H57" s="61"/>
      <c r="I57" s="62"/>
      <c r="J57" s="63"/>
      <c r="K57" s="59"/>
      <c r="L57" s="59"/>
      <c r="M57" s="59"/>
      <c r="N57" s="59"/>
      <c r="O57" s="60"/>
      <c r="P57" s="59"/>
      <c r="Q57" s="64"/>
      <c r="R57" s="59"/>
      <c r="S57" s="59"/>
      <c r="T57" s="59"/>
      <c r="U57" s="88"/>
      <c r="V57" s="61"/>
      <c r="W57" s="58"/>
      <c r="X57" s="58"/>
      <c r="Y57" s="62"/>
      <c r="Z57" s="58"/>
      <c r="AA57" s="61"/>
      <c r="AB57" s="59"/>
      <c r="AC57" s="58"/>
      <c r="AD57" s="89"/>
      <c r="AE57" s="63"/>
      <c r="AF57" s="89"/>
      <c r="AG57" s="62"/>
      <c r="AH57" s="154"/>
      <c r="AI57" s="154"/>
      <c r="AJ57" s="68"/>
      <c r="AK57" s="129"/>
    </row>
    <row r="58" spans="1:37" ht="18.75" customHeight="1">
      <c r="A58" s="387"/>
      <c r="B58" s="46"/>
      <c r="C58" s="46"/>
      <c r="D58" s="46"/>
      <c r="E58" s="47"/>
      <c r="F58" s="48"/>
      <c r="G58" s="46"/>
      <c r="H58" s="46"/>
      <c r="I58" s="49"/>
      <c r="J58" s="46"/>
      <c r="K58" s="48"/>
      <c r="L58" s="46"/>
      <c r="M58" s="46"/>
      <c r="N58" s="47"/>
      <c r="O58" s="46"/>
      <c r="P58" s="46"/>
      <c r="Q58" s="52"/>
      <c r="R58" s="46"/>
      <c r="S58" s="47"/>
      <c r="T58" s="46"/>
      <c r="U58" s="46"/>
      <c r="V58" s="51"/>
      <c r="W58" s="51"/>
      <c r="X58" s="71"/>
      <c r="Y58" s="49"/>
      <c r="Z58" s="80"/>
      <c r="AA58" s="51"/>
      <c r="AB58" s="51"/>
      <c r="AC58" s="51"/>
      <c r="AD58" s="51"/>
      <c r="AE58" s="47"/>
      <c r="AF58" s="46"/>
      <c r="AG58" s="109"/>
      <c r="AH58" s="55"/>
      <c r="AI58" s="117"/>
      <c r="AJ58" s="56"/>
      <c r="AK58" s="147"/>
    </row>
    <row r="59" spans="1:37" s="69" customFormat="1" ht="18.75" customHeight="1">
      <c r="A59" s="375"/>
      <c r="B59" s="59"/>
      <c r="C59" s="59"/>
      <c r="D59" s="59"/>
      <c r="E59" s="65"/>
      <c r="F59" s="60"/>
      <c r="G59" s="59"/>
      <c r="H59" s="59"/>
      <c r="I59" s="62"/>
      <c r="J59" s="59"/>
      <c r="K59" s="88"/>
      <c r="L59" s="59"/>
      <c r="M59" s="59"/>
      <c r="N59" s="60"/>
      <c r="O59" s="59"/>
      <c r="P59" s="59"/>
      <c r="Q59" s="64"/>
      <c r="R59" s="59"/>
      <c r="S59" s="60"/>
      <c r="T59" s="59"/>
      <c r="U59" s="59"/>
      <c r="V59" s="58"/>
      <c r="W59" s="58"/>
      <c r="X59" s="75"/>
      <c r="Y59" s="62"/>
      <c r="Z59" s="63"/>
      <c r="AA59" s="58"/>
      <c r="AB59" s="59"/>
      <c r="AC59" s="58"/>
      <c r="AD59" s="58"/>
      <c r="AE59" s="60"/>
      <c r="AF59" s="59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46" t="s">
        <v>190</v>
      </c>
      <c r="C60" s="48"/>
      <c r="D60" s="46" t="s">
        <v>190</v>
      </c>
      <c r="E60" s="46" t="s">
        <v>190</v>
      </c>
      <c r="F60" s="46" t="s">
        <v>190</v>
      </c>
      <c r="G60" s="48"/>
      <c r="H60" s="46" t="s">
        <v>190</v>
      </c>
      <c r="I60" s="49"/>
      <c r="J60" s="46" t="s">
        <v>190</v>
      </c>
      <c r="K60" s="46" t="s">
        <v>190</v>
      </c>
      <c r="L60" s="47"/>
      <c r="M60" s="46" t="s">
        <v>190</v>
      </c>
      <c r="N60" s="46" t="s">
        <v>190</v>
      </c>
      <c r="O60" s="46" t="s">
        <v>190</v>
      </c>
      <c r="P60" s="48"/>
      <c r="Q60" s="52"/>
      <c r="R60" s="72"/>
      <c r="S60" s="46" t="s">
        <v>190</v>
      </c>
      <c r="T60" s="46" t="s">
        <v>190</v>
      </c>
      <c r="U60" s="51" t="s">
        <v>190</v>
      </c>
      <c r="V60" s="51" t="s">
        <v>190</v>
      </c>
      <c r="W60" s="48"/>
      <c r="X60" s="46" t="s">
        <v>190</v>
      </c>
      <c r="Y60" s="49"/>
      <c r="Z60" s="46" t="s">
        <v>190</v>
      </c>
      <c r="AA60" s="46" t="s">
        <v>190</v>
      </c>
      <c r="AB60" s="46" t="s">
        <v>190</v>
      </c>
      <c r="AC60" s="48"/>
      <c r="AD60" s="47"/>
      <c r="AE60" s="46" t="s">
        <v>190</v>
      </c>
      <c r="AF60" s="92" t="s">
        <v>190</v>
      </c>
      <c r="AG60" s="109"/>
      <c r="AH60" s="55" t="e">
        <f>#REF!-COUNTIF(B60:AF60,"REF")</f>
        <v>#REF!</v>
      </c>
      <c r="AI60" s="117" t="e">
        <f>#REF!-COUNTIF(B60:AF60,"VAC")</f>
        <v>#REF!</v>
      </c>
      <c r="AJ60" s="56"/>
      <c r="AK60" s="147"/>
    </row>
    <row r="61" spans="1:37" s="69" customFormat="1" ht="18.75" customHeight="1" thickBot="1">
      <c r="A61" s="379"/>
      <c r="B61" s="59"/>
      <c r="C61" s="94"/>
      <c r="D61" s="59"/>
      <c r="E61" s="59"/>
      <c r="F61" s="59"/>
      <c r="G61" s="94"/>
      <c r="H61" s="59"/>
      <c r="I61" s="96"/>
      <c r="J61" s="59"/>
      <c r="K61" s="59"/>
      <c r="L61" s="94"/>
      <c r="M61" s="59"/>
      <c r="N61" s="59"/>
      <c r="O61" s="59"/>
      <c r="P61" s="60"/>
      <c r="Q61" s="98"/>
      <c r="R61" s="99"/>
      <c r="S61" s="59"/>
      <c r="T61" s="59"/>
      <c r="U61" s="95"/>
      <c r="V61" s="95"/>
      <c r="W61" s="100"/>
      <c r="X61" s="93"/>
      <c r="Y61" s="96"/>
      <c r="Z61" s="93"/>
      <c r="AA61" s="95"/>
      <c r="AB61" s="93"/>
      <c r="AC61" s="101"/>
      <c r="AD61" s="94"/>
      <c r="AE61" s="93"/>
      <c r="AF61" s="102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46" t="s">
        <v>190</v>
      </c>
      <c r="C62" s="46" t="s">
        <v>190</v>
      </c>
      <c r="D62" s="47"/>
      <c r="E62" s="46" t="s">
        <v>190</v>
      </c>
      <c r="F62" s="46" t="s">
        <v>190</v>
      </c>
      <c r="G62" s="46" t="s">
        <v>190</v>
      </c>
      <c r="H62" s="48"/>
      <c r="I62" s="49"/>
      <c r="J62" s="48"/>
      <c r="K62" s="46" t="s">
        <v>190</v>
      </c>
      <c r="L62" s="46" t="s">
        <v>190</v>
      </c>
      <c r="M62" s="46" t="s">
        <v>190</v>
      </c>
      <c r="N62" s="47"/>
      <c r="O62" s="46" t="s">
        <v>190</v>
      </c>
      <c r="P62" s="46" t="s">
        <v>190</v>
      </c>
      <c r="Q62" s="52"/>
      <c r="R62" s="46" t="s">
        <v>190</v>
      </c>
      <c r="S62" s="46" t="s">
        <v>190</v>
      </c>
      <c r="T62" s="47"/>
      <c r="U62" s="47"/>
      <c r="V62" s="46" t="s">
        <v>190</v>
      </c>
      <c r="W62" s="46" t="s">
        <v>190</v>
      </c>
      <c r="X62" s="46" t="s">
        <v>190</v>
      </c>
      <c r="Y62" s="49"/>
      <c r="Z62" s="53" t="s">
        <v>190</v>
      </c>
      <c r="AA62" s="54"/>
      <c r="AB62" s="46" t="s">
        <v>190</v>
      </c>
      <c r="AC62" s="46" t="s">
        <v>190</v>
      </c>
      <c r="AD62" s="46" t="s">
        <v>190</v>
      </c>
      <c r="AE62" s="46" t="s">
        <v>190</v>
      </c>
      <c r="AF62" s="48"/>
      <c r="AG62" s="110"/>
      <c r="AH62" s="55" t="e">
        <f>#REF!-COUNTIF(B62:AF62,"REF")</f>
        <v>#REF!</v>
      </c>
      <c r="AI62" s="117" t="e">
        <f>#REF!-COUNTIF(B62:AF62,"VAC")</f>
        <v>#REF!</v>
      </c>
      <c r="AJ62" s="56"/>
      <c r="AK62" s="147"/>
    </row>
    <row r="63" spans="1:37" s="69" customFormat="1" ht="18.75" customHeight="1">
      <c r="A63" s="375"/>
      <c r="B63" s="59"/>
      <c r="C63" s="59"/>
      <c r="D63" s="60"/>
      <c r="E63" s="59"/>
      <c r="F63" s="59"/>
      <c r="G63" s="59"/>
      <c r="H63" s="61"/>
      <c r="I63" s="62"/>
      <c r="J63" s="60"/>
      <c r="K63" s="59"/>
      <c r="L63" s="59"/>
      <c r="M63" s="59"/>
      <c r="N63" s="60"/>
      <c r="O63" s="59"/>
      <c r="P63" s="59"/>
      <c r="Q63" s="64"/>
      <c r="R63" s="59"/>
      <c r="S63" s="59"/>
      <c r="T63" s="65"/>
      <c r="U63" s="60"/>
      <c r="V63" s="58"/>
      <c r="W63" s="59"/>
      <c r="X63" s="59"/>
      <c r="Y63" s="62"/>
      <c r="Z63" s="66"/>
      <c r="AA63" s="67"/>
      <c r="AB63" s="59"/>
      <c r="AC63" s="58"/>
      <c r="AD63" s="59"/>
      <c r="AE63" s="59"/>
      <c r="AF63" s="61"/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48"/>
      <c r="C64" s="46" t="s">
        <v>190</v>
      </c>
      <c r="D64" s="46" t="s">
        <v>190</v>
      </c>
      <c r="E64" s="46" t="s">
        <v>190</v>
      </c>
      <c r="F64" s="46" t="s">
        <v>190</v>
      </c>
      <c r="G64" s="48"/>
      <c r="H64" s="46" t="s">
        <v>190</v>
      </c>
      <c r="I64" s="49"/>
      <c r="J64" s="46" t="s">
        <v>190</v>
      </c>
      <c r="K64" s="46" t="s">
        <v>190</v>
      </c>
      <c r="L64" s="48"/>
      <c r="M64" s="46" t="s">
        <v>190</v>
      </c>
      <c r="N64" s="46" t="s">
        <v>190</v>
      </c>
      <c r="O64" s="46" t="s">
        <v>190</v>
      </c>
      <c r="P64" s="48"/>
      <c r="Q64" s="52"/>
      <c r="R64" s="72"/>
      <c r="S64" s="46" t="s">
        <v>190</v>
      </c>
      <c r="T64" s="46" t="s">
        <v>190</v>
      </c>
      <c r="U64" s="46" t="s">
        <v>190</v>
      </c>
      <c r="V64" s="48"/>
      <c r="W64" s="51" t="s">
        <v>190</v>
      </c>
      <c r="X64" s="51" t="s">
        <v>190</v>
      </c>
      <c r="Y64" s="49"/>
      <c r="Z64" s="73" t="s">
        <v>190</v>
      </c>
      <c r="AA64" s="51" t="s">
        <v>190</v>
      </c>
      <c r="AB64" s="47"/>
      <c r="AC64" s="47"/>
      <c r="AD64" s="46" t="s">
        <v>190</v>
      </c>
      <c r="AE64" s="46" t="s">
        <v>190</v>
      </c>
      <c r="AF64" s="46" t="s">
        <v>190</v>
      </c>
      <c r="AG64" s="49"/>
      <c r="AH64" s="55" t="e">
        <f>#REF!-COUNTIF(B64:AF64,"REF")</f>
        <v>#REF!</v>
      </c>
      <c r="AI64" s="117" t="e">
        <f>#REF!-COUNTIF(B64:AF64,"VAC")</f>
        <v>#REF!</v>
      </c>
      <c r="AJ64" s="56"/>
      <c r="AK64" s="147"/>
    </row>
    <row r="65" spans="1:37" s="69" customFormat="1" ht="18.75" customHeight="1">
      <c r="A65" s="375"/>
      <c r="B65" s="60"/>
      <c r="C65" s="59"/>
      <c r="D65" s="59"/>
      <c r="E65" s="59"/>
      <c r="F65" s="59"/>
      <c r="G65" s="60"/>
      <c r="H65" s="59"/>
      <c r="I65" s="62"/>
      <c r="J65" s="59"/>
      <c r="K65" s="59"/>
      <c r="L65" s="61"/>
      <c r="M65" s="59"/>
      <c r="N65" s="59"/>
      <c r="O65" s="59"/>
      <c r="P65" s="60"/>
      <c r="Q65" s="64"/>
      <c r="R65" s="76"/>
      <c r="S65" s="59"/>
      <c r="T65" s="59"/>
      <c r="U65" s="59"/>
      <c r="V65" s="61"/>
      <c r="W65" s="58"/>
      <c r="X65" s="58"/>
      <c r="Y65" s="62"/>
      <c r="Z65" s="77"/>
      <c r="AA65" s="58"/>
      <c r="AB65" s="60"/>
      <c r="AC65" s="60"/>
      <c r="AD65" s="59"/>
      <c r="AE65" s="59"/>
      <c r="AF65" s="59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46" t="s">
        <v>190</v>
      </c>
      <c r="C66" s="46" t="s">
        <v>190</v>
      </c>
      <c r="D66" s="47"/>
      <c r="E66" s="48"/>
      <c r="F66" s="46" t="s">
        <v>190</v>
      </c>
      <c r="G66" s="46" t="s">
        <v>190</v>
      </c>
      <c r="H66" s="46" t="s">
        <v>190</v>
      </c>
      <c r="I66" s="78"/>
      <c r="J66" s="46" t="s">
        <v>190</v>
      </c>
      <c r="K66" s="48"/>
      <c r="L66" s="46" t="s">
        <v>190</v>
      </c>
      <c r="M66" s="46" t="s">
        <v>190</v>
      </c>
      <c r="N66" s="46" t="s">
        <v>190</v>
      </c>
      <c r="O66" s="48"/>
      <c r="P66" s="46" t="s">
        <v>190</v>
      </c>
      <c r="Q66" s="79"/>
      <c r="R66" s="46" t="s">
        <v>190</v>
      </c>
      <c r="S66" s="46" t="s">
        <v>190</v>
      </c>
      <c r="T66" s="47"/>
      <c r="U66" s="46" t="s">
        <v>190</v>
      </c>
      <c r="V66" s="46" t="s">
        <v>190</v>
      </c>
      <c r="W66" s="46" t="s">
        <v>190</v>
      </c>
      <c r="X66" s="71"/>
      <c r="Y66" s="78"/>
      <c r="Z66" s="80"/>
      <c r="AA66" s="46" t="s">
        <v>190</v>
      </c>
      <c r="AB66" s="46" t="s">
        <v>190</v>
      </c>
      <c r="AC66" s="51" t="s">
        <v>190</v>
      </c>
      <c r="AD66" s="47"/>
      <c r="AE66" s="51" t="s">
        <v>190</v>
      </c>
      <c r="AF66" s="46" t="s">
        <v>190</v>
      </c>
      <c r="AG66" s="108"/>
      <c r="AH66" s="55" t="e">
        <f>#REF!-COUNTIF(B66:AF66,"REF")</f>
        <v>#REF!</v>
      </c>
      <c r="AI66" s="117" t="e">
        <f>#REF!-COUNTIF(B66:AF66,"VAC")</f>
        <v>#REF!</v>
      </c>
      <c r="AJ66" s="56"/>
      <c r="AK66" s="147"/>
    </row>
    <row r="67" spans="1:37" s="69" customFormat="1" ht="18.75" customHeight="1">
      <c r="A67" s="381"/>
      <c r="B67" s="59"/>
      <c r="C67" s="59"/>
      <c r="D67" s="60"/>
      <c r="E67" s="60"/>
      <c r="F67" s="59"/>
      <c r="G67" s="59"/>
      <c r="H67" s="59"/>
      <c r="I67" s="62"/>
      <c r="J67" s="59"/>
      <c r="K67" s="60"/>
      <c r="L67" s="59"/>
      <c r="M67" s="59"/>
      <c r="N67" s="59"/>
      <c r="O67" s="60"/>
      <c r="P67" s="59"/>
      <c r="Q67" s="64"/>
      <c r="R67" s="59"/>
      <c r="S67" s="59"/>
      <c r="T67" s="81"/>
      <c r="U67" s="58"/>
      <c r="V67" s="59"/>
      <c r="W67" s="59"/>
      <c r="X67" s="75"/>
      <c r="Y67" s="62"/>
      <c r="Z67" s="63"/>
      <c r="AA67" s="59"/>
      <c r="AB67" s="58"/>
      <c r="AC67" s="58"/>
      <c r="AD67" s="60"/>
      <c r="AE67" s="58"/>
      <c r="AF67" s="59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70"/>
      <c r="C68" s="46" t="s">
        <v>190</v>
      </c>
      <c r="D68" s="46" t="s">
        <v>190</v>
      </c>
      <c r="E68" s="46" t="s">
        <v>190</v>
      </c>
      <c r="F68" s="82"/>
      <c r="G68" s="46" t="s">
        <v>190</v>
      </c>
      <c r="H68" s="46" t="s">
        <v>190</v>
      </c>
      <c r="I68" s="78"/>
      <c r="J68" s="46" t="s">
        <v>190</v>
      </c>
      <c r="K68" s="46" t="s">
        <v>190</v>
      </c>
      <c r="L68" s="82"/>
      <c r="M68" s="83"/>
      <c r="N68" s="46" t="s">
        <v>190</v>
      </c>
      <c r="O68" s="46" t="s">
        <v>190</v>
      </c>
      <c r="P68" s="46" t="s">
        <v>190</v>
      </c>
      <c r="Q68" s="84"/>
      <c r="R68" s="82"/>
      <c r="S68" s="46" t="s">
        <v>190</v>
      </c>
      <c r="T68" s="46" t="s">
        <v>190</v>
      </c>
      <c r="U68" s="46" t="s">
        <v>190</v>
      </c>
      <c r="V68" s="46" t="s">
        <v>190</v>
      </c>
      <c r="W68" s="48"/>
      <c r="X68" s="46" t="s">
        <v>190</v>
      </c>
      <c r="Y68" s="78"/>
      <c r="Z68" s="51" t="s">
        <v>190</v>
      </c>
      <c r="AA68" s="51" t="s">
        <v>190</v>
      </c>
      <c r="AB68" s="82"/>
      <c r="AC68" s="46" t="s">
        <v>190</v>
      </c>
      <c r="AD68" s="46" t="s">
        <v>190</v>
      </c>
      <c r="AE68" s="46" t="s">
        <v>190</v>
      </c>
      <c r="AF68" s="85"/>
      <c r="AG68" s="108"/>
      <c r="AH68" s="55" t="e">
        <f>#REF!-COUNTIF(B68:AF68,"REF")</f>
        <v>#REF!</v>
      </c>
      <c r="AI68" s="117" t="e">
        <f>#REF!-COUNTIF(B68:AF68,"VAC")</f>
        <v>#REF!</v>
      </c>
      <c r="AJ68" s="56"/>
      <c r="AK68" s="147"/>
    </row>
    <row r="69" spans="1:37" s="69" customFormat="1" ht="18.75" customHeight="1">
      <c r="A69" s="375"/>
      <c r="B69" s="176"/>
      <c r="C69" s="59"/>
      <c r="D69" s="59"/>
      <c r="E69" s="59"/>
      <c r="F69" s="60"/>
      <c r="G69" s="59"/>
      <c r="H69" s="59"/>
      <c r="I69" s="62"/>
      <c r="J69" s="59"/>
      <c r="K69" s="59"/>
      <c r="L69" s="60"/>
      <c r="M69" s="61"/>
      <c r="N69" s="59"/>
      <c r="O69" s="59"/>
      <c r="P69" s="59"/>
      <c r="Q69" s="64"/>
      <c r="R69" s="60"/>
      <c r="S69" s="59"/>
      <c r="T69" s="59"/>
      <c r="U69" s="59"/>
      <c r="V69" s="59"/>
      <c r="W69" s="61"/>
      <c r="X69" s="59"/>
      <c r="Y69" s="62"/>
      <c r="Z69" s="58"/>
      <c r="AA69" s="58"/>
      <c r="AB69" s="60"/>
      <c r="AC69" s="59"/>
      <c r="AD69" s="59"/>
      <c r="AE69" s="58"/>
      <c r="AF69" s="60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46" t="s">
        <v>190</v>
      </c>
      <c r="C70" s="47"/>
      <c r="D70" s="46" t="s">
        <v>190</v>
      </c>
      <c r="E70" s="46" t="s">
        <v>190</v>
      </c>
      <c r="F70" s="46" t="s">
        <v>190</v>
      </c>
      <c r="G70" s="46" t="s">
        <v>190</v>
      </c>
      <c r="H70" s="48"/>
      <c r="I70" s="49"/>
      <c r="J70" s="48"/>
      <c r="K70" s="46" t="s">
        <v>190</v>
      </c>
      <c r="L70" s="46" t="s">
        <v>190</v>
      </c>
      <c r="M70" s="46" t="s">
        <v>190</v>
      </c>
      <c r="N70" s="46" t="s">
        <v>190</v>
      </c>
      <c r="O70" s="48"/>
      <c r="P70" s="46" t="s">
        <v>190</v>
      </c>
      <c r="Q70" s="52"/>
      <c r="R70" s="46" t="s">
        <v>190</v>
      </c>
      <c r="S70" s="46" t="s">
        <v>190</v>
      </c>
      <c r="T70" s="46" t="s">
        <v>190</v>
      </c>
      <c r="U70" s="48"/>
      <c r="V70" s="48"/>
      <c r="W70" s="51" t="s">
        <v>190</v>
      </c>
      <c r="X70" s="51" t="s">
        <v>190</v>
      </c>
      <c r="Y70" s="49"/>
      <c r="Z70" s="51" t="s">
        <v>190</v>
      </c>
      <c r="AA70" s="48"/>
      <c r="AB70" s="46" t="s">
        <v>190</v>
      </c>
      <c r="AC70" s="46" t="s">
        <v>190</v>
      </c>
      <c r="AD70" s="54"/>
      <c r="AE70" s="46" t="s">
        <v>190</v>
      </c>
      <c r="AF70" s="86" t="s">
        <v>190</v>
      </c>
      <c r="AG70" s="109"/>
      <c r="AH70" s="55" t="e">
        <f>#REF!-COUNTIF(B70:AF70,"REF")</f>
        <v>#REF!</v>
      </c>
      <c r="AI70" s="117" t="e">
        <f>#REF!-COUNTIF(B70:AF70,"VAC")</f>
        <v>#REF!</v>
      </c>
      <c r="AJ70" s="56"/>
      <c r="AK70" s="147"/>
    </row>
    <row r="71" spans="1:37" s="69" customFormat="1" ht="18.75" customHeight="1">
      <c r="A71" s="375"/>
      <c r="B71" s="59"/>
      <c r="C71" s="60"/>
      <c r="D71" s="59"/>
      <c r="E71" s="59"/>
      <c r="F71" s="59"/>
      <c r="G71" s="59"/>
      <c r="H71" s="61"/>
      <c r="I71" s="62"/>
      <c r="J71" s="60"/>
      <c r="K71" s="59"/>
      <c r="L71" s="59"/>
      <c r="M71" s="59"/>
      <c r="N71" s="59"/>
      <c r="O71" s="60"/>
      <c r="P71" s="59"/>
      <c r="Q71" s="64"/>
      <c r="R71" s="59"/>
      <c r="S71" s="59"/>
      <c r="T71" s="59"/>
      <c r="U71" s="88"/>
      <c r="V71" s="61"/>
      <c r="W71" s="58"/>
      <c r="X71" s="58"/>
      <c r="Y71" s="62"/>
      <c r="Z71" s="58"/>
      <c r="AA71" s="61"/>
      <c r="AB71" s="59"/>
      <c r="AC71" s="58"/>
      <c r="AD71" s="63"/>
      <c r="AE71" s="58"/>
      <c r="AF71" s="89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46" t="s">
        <v>190</v>
      </c>
      <c r="C72" s="46" t="s">
        <v>190</v>
      </c>
      <c r="D72" s="46" t="s">
        <v>190</v>
      </c>
      <c r="E72" s="48"/>
      <c r="F72" s="48"/>
      <c r="G72" s="46" t="s">
        <v>190</v>
      </c>
      <c r="H72" s="46" t="s">
        <v>190</v>
      </c>
      <c r="I72" s="49"/>
      <c r="J72" s="46" t="s">
        <v>190</v>
      </c>
      <c r="K72" s="48"/>
      <c r="L72" s="46" t="s">
        <v>190</v>
      </c>
      <c r="M72" s="46" t="s">
        <v>190</v>
      </c>
      <c r="N72" s="48"/>
      <c r="O72" s="46" t="s">
        <v>190</v>
      </c>
      <c r="P72" s="46" t="s">
        <v>190</v>
      </c>
      <c r="Q72" s="52"/>
      <c r="R72" s="46" t="s">
        <v>190</v>
      </c>
      <c r="S72" s="47"/>
      <c r="T72" s="71"/>
      <c r="U72" s="51" t="s">
        <v>190</v>
      </c>
      <c r="V72" s="51" t="s">
        <v>190</v>
      </c>
      <c r="W72" s="51" t="s">
        <v>190</v>
      </c>
      <c r="X72" s="51" t="s">
        <v>190</v>
      </c>
      <c r="Y72" s="49"/>
      <c r="Z72" s="80"/>
      <c r="AA72" s="51" t="s">
        <v>190</v>
      </c>
      <c r="AB72" s="51" t="s">
        <v>190</v>
      </c>
      <c r="AC72" s="51" t="s">
        <v>190</v>
      </c>
      <c r="AD72" s="51" t="s">
        <v>190</v>
      </c>
      <c r="AE72" s="47"/>
      <c r="AF72" s="46" t="s">
        <v>190</v>
      </c>
      <c r="AG72" s="109"/>
      <c r="AH72" s="55" t="e">
        <f>#REF!-COUNTIF(B72:AF72,"REF")</f>
        <v>#REF!</v>
      </c>
      <c r="AI72" s="117" t="e">
        <f>#REF!-COUNTIF(B72:AF72,"VAC")</f>
        <v>#REF!</v>
      </c>
      <c r="AJ72" s="56"/>
      <c r="AK72" s="147"/>
    </row>
    <row r="73" spans="1:37" s="69" customFormat="1" ht="18.75" customHeight="1">
      <c r="A73" s="375"/>
      <c r="B73" s="59"/>
      <c r="C73" s="59"/>
      <c r="D73" s="59"/>
      <c r="E73" s="60"/>
      <c r="F73" s="60"/>
      <c r="G73" s="59"/>
      <c r="H73" s="59"/>
      <c r="I73" s="62"/>
      <c r="J73" s="59"/>
      <c r="K73" s="88"/>
      <c r="L73" s="59"/>
      <c r="M73" s="59"/>
      <c r="N73" s="60"/>
      <c r="O73" s="59"/>
      <c r="P73" s="59"/>
      <c r="Q73" s="64"/>
      <c r="R73" s="59"/>
      <c r="S73" s="60"/>
      <c r="T73" s="75"/>
      <c r="U73" s="58"/>
      <c r="V73" s="58"/>
      <c r="W73" s="58"/>
      <c r="X73" s="58"/>
      <c r="Y73" s="62"/>
      <c r="Z73" s="63"/>
      <c r="AA73" s="58"/>
      <c r="AB73" s="59"/>
      <c r="AC73" s="58"/>
      <c r="AD73" s="58"/>
      <c r="AE73" s="60"/>
      <c r="AF73" s="59"/>
      <c r="AG73" s="62"/>
      <c r="AH73" s="154"/>
      <c r="AI73" s="154"/>
      <c r="AJ73" s="68"/>
      <c r="AK73" s="129"/>
    </row>
    <row r="74" spans="1:37" ht="18.75" customHeight="1">
      <c r="A74" s="378"/>
      <c r="B74" s="46"/>
      <c r="C74" s="48"/>
      <c r="D74" s="46"/>
      <c r="E74" s="46"/>
      <c r="F74" s="46"/>
      <c r="G74" s="48"/>
      <c r="H74" s="46"/>
      <c r="I74" s="49"/>
      <c r="J74" s="46"/>
      <c r="K74" s="46"/>
      <c r="L74" s="47"/>
      <c r="M74" s="46"/>
      <c r="N74" s="46"/>
      <c r="O74" s="46"/>
      <c r="P74" s="48"/>
      <c r="Q74" s="52"/>
      <c r="R74" s="48"/>
      <c r="S74" s="46"/>
      <c r="T74" s="46"/>
      <c r="U74" s="51"/>
      <c r="V74" s="51"/>
      <c r="W74" s="48"/>
      <c r="X74" s="46"/>
      <c r="Y74" s="49"/>
      <c r="Z74" s="46"/>
      <c r="AA74" s="46"/>
      <c r="AB74" s="46"/>
      <c r="AC74" s="48"/>
      <c r="AD74" s="47"/>
      <c r="AE74" s="46"/>
      <c r="AF74" s="92"/>
      <c r="AG74" s="109"/>
      <c r="AH74" s="177" t="e">
        <f>#REF!-COUNTIF(B74:AF74,"REF")</f>
        <v>#REF!</v>
      </c>
      <c r="AI74" s="117" t="e">
        <f>#REF!-COUNTIF(B74:AF74,"VAC")</f>
        <v>#REF!</v>
      </c>
      <c r="AJ74" s="56"/>
      <c r="AK74" s="147"/>
    </row>
    <row r="75" spans="1:37" s="69" customFormat="1" ht="18.75" customHeight="1" thickBot="1">
      <c r="A75" s="379"/>
      <c r="B75" s="59"/>
      <c r="C75" s="94"/>
      <c r="D75" s="59"/>
      <c r="E75" s="59"/>
      <c r="F75" s="59"/>
      <c r="G75" s="94"/>
      <c r="H75" s="59"/>
      <c r="I75" s="96"/>
      <c r="J75" s="59"/>
      <c r="K75" s="59"/>
      <c r="L75" s="94"/>
      <c r="M75" s="59"/>
      <c r="N75" s="59"/>
      <c r="O75" s="59"/>
      <c r="P75" s="60"/>
      <c r="Q75" s="98"/>
      <c r="R75" s="60"/>
      <c r="S75" s="59"/>
      <c r="T75" s="59"/>
      <c r="U75" s="95"/>
      <c r="V75" s="95"/>
      <c r="W75" s="100"/>
      <c r="X75" s="93"/>
      <c r="Y75" s="96"/>
      <c r="Z75" s="93"/>
      <c r="AA75" s="95"/>
      <c r="AB75" s="93"/>
      <c r="AC75" s="101"/>
      <c r="AD75" s="94"/>
      <c r="AE75" s="93"/>
      <c r="AF75" s="102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46" t="s">
        <v>190</v>
      </c>
      <c r="C76" s="46" t="s">
        <v>190</v>
      </c>
      <c r="D76" s="82"/>
      <c r="E76" s="46" t="s">
        <v>190</v>
      </c>
      <c r="F76" s="46" t="s">
        <v>190</v>
      </c>
      <c r="G76" s="46" t="s">
        <v>190</v>
      </c>
      <c r="H76" s="48"/>
      <c r="I76" s="78"/>
      <c r="J76" s="46" t="s">
        <v>190</v>
      </c>
      <c r="K76" s="46" t="s">
        <v>190</v>
      </c>
      <c r="L76" s="46" t="s">
        <v>190</v>
      </c>
      <c r="M76" s="83"/>
      <c r="N76" s="48"/>
      <c r="O76" s="46" t="s">
        <v>190</v>
      </c>
      <c r="P76" s="46" t="s">
        <v>190</v>
      </c>
      <c r="Q76" s="84"/>
      <c r="R76" s="46" t="s">
        <v>190</v>
      </c>
      <c r="S76" s="46" t="s">
        <v>190</v>
      </c>
      <c r="T76" s="82"/>
      <c r="U76" s="82"/>
      <c r="V76" s="103" t="s">
        <v>190</v>
      </c>
      <c r="W76" s="103" t="s">
        <v>190</v>
      </c>
      <c r="X76" s="103" t="s">
        <v>190</v>
      </c>
      <c r="Y76" s="78"/>
      <c r="Z76" s="105" t="s">
        <v>190</v>
      </c>
      <c r="AA76" s="106"/>
      <c r="AB76" s="103" t="s">
        <v>190</v>
      </c>
      <c r="AC76" s="103" t="s">
        <v>190</v>
      </c>
      <c r="AD76" s="103" t="s">
        <v>190</v>
      </c>
      <c r="AE76" s="103" t="s">
        <v>190</v>
      </c>
      <c r="AF76" s="83"/>
      <c r="AG76" s="113"/>
      <c r="AH76" s="55" t="e">
        <f>#REF!-COUNTIF(B76:AF76,"REF")</f>
        <v>#REF!</v>
      </c>
      <c r="AI76" s="116" t="e">
        <f>#REF!-COUNTIF(B76:AF76,"VAC")</f>
        <v>#REF!</v>
      </c>
      <c r="AJ76" s="56"/>
      <c r="AK76" s="147"/>
    </row>
    <row r="77" spans="1:37" s="69" customFormat="1" ht="18.75" customHeight="1">
      <c r="A77" s="381"/>
      <c r="B77" s="59"/>
      <c r="C77" s="59"/>
      <c r="D77" s="60"/>
      <c r="E77" s="59"/>
      <c r="F77" s="59"/>
      <c r="G77" s="59"/>
      <c r="H77" s="60"/>
      <c r="I77" s="62"/>
      <c r="J77" s="59"/>
      <c r="K77" s="59"/>
      <c r="L77" s="59"/>
      <c r="M77" s="61"/>
      <c r="N77" s="60"/>
      <c r="O77" s="59"/>
      <c r="P77" s="59"/>
      <c r="Q77" s="64"/>
      <c r="R77" s="59"/>
      <c r="S77" s="59"/>
      <c r="T77" s="65"/>
      <c r="U77" s="60"/>
      <c r="V77" s="58"/>
      <c r="W77" s="59"/>
      <c r="X77" s="59"/>
      <c r="Y77" s="62"/>
      <c r="Z77" s="66"/>
      <c r="AA77" s="67"/>
      <c r="AB77" s="59"/>
      <c r="AC77" s="58"/>
      <c r="AD77" s="59"/>
      <c r="AE77" s="59"/>
      <c r="AF77" s="61"/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/>
      <c r="C78" s="46" t="s">
        <v>190</v>
      </c>
      <c r="D78" s="46" t="s">
        <v>190</v>
      </c>
      <c r="E78" s="46" t="s">
        <v>190</v>
      </c>
      <c r="F78" s="46" t="s">
        <v>190</v>
      </c>
      <c r="G78" s="48"/>
      <c r="H78" s="46" t="s">
        <v>190</v>
      </c>
      <c r="I78" s="49"/>
      <c r="J78" s="46" t="s">
        <v>190</v>
      </c>
      <c r="K78" s="46" t="s">
        <v>190</v>
      </c>
      <c r="L78" s="48"/>
      <c r="M78" s="46" t="s">
        <v>190</v>
      </c>
      <c r="N78" s="46" t="s">
        <v>190</v>
      </c>
      <c r="O78" s="46" t="s">
        <v>190</v>
      </c>
      <c r="P78" s="71"/>
      <c r="Q78" s="52"/>
      <c r="R78" s="48"/>
      <c r="S78" s="46" t="s">
        <v>190</v>
      </c>
      <c r="T78" s="46" t="s">
        <v>190</v>
      </c>
      <c r="U78" s="46" t="s">
        <v>190</v>
      </c>
      <c r="V78" s="48"/>
      <c r="W78" s="51" t="s">
        <v>190</v>
      </c>
      <c r="X78" s="51" t="s">
        <v>190</v>
      </c>
      <c r="Y78" s="49"/>
      <c r="Z78" s="73" t="s">
        <v>190</v>
      </c>
      <c r="AA78" s="51" t="s">
        <v>190</v>
      </c>
      <c r="AB78" s="47"/>
      <c r="AC78" s="47"/>
      <c r="AD78" s="46" t="s">
        <v>190</v>
      </c>
      <c r="AE78" s="46" t="s">
        <v>190</v>
      </c>
      <c r="AF78" s="46" t="s">
        <v>190</v>
      </c>
      <c r="AG78" s="49"/>
      <c r="AH78" s="55" t="e">
        <f>#REF!-COUNTIF(B78:AF78,"REF")</f>
        <v>#REF!</v>
      </c>
      <c r="AI78" s="117" t="e">
        <f>#REF!-COUNTIF(B78:AF78,"VAC")</f>
        <v>#REF!</v>
      </c>
      <c r="AJ78" s="56"/>
      <c r="AK78" s="147"/>
    </row>
    <row r="79" spans="1:37" s="69" customFormat="1" ht="18.75" customHeight="1">
      <c r="A79" s="381"/>
      <c r="B79" s="176"/>
      <c r="C79" s="59"/>
      <c r="D79" s="59"/>
      <c r="E79" s="59"/>
      <c r="F79" s="59"/>
      <c r="G79" s="60"/>
      <c r="H79" s="59"/>
      <c r="I79" s="62"/>
      <c r="J79" s="59"/>
      <c r="K79" s="59"/>
      <c r="L79" s="60"/>
      <c r="M79" s="59"/>
      <c r="N79" s="59"/>
      <c r="O79" s="59"/>
      <c r="P79" s="75"/>
      <c r="Q79" s="64"/>
      <c r="R79" s="60"/>
      <c r="S79" s="59"/>
      <c r="T79" s="59"/>
      <c r="U79" s="59"/>
      <c r="V79" s="61"/>
      <c r="W79" s="58"/>
      <c r="X79" s="58"/>
      <c r="Y79" s="62"/>
      <c r="Z79" s="77"/>
      <c r="AA79" s="58"/>
      <c r="AB79" s="60"/>
      <c r="AC79" s="60"/>
      <c r="AD79" s="59"/>
      <c r="AE79" s="59"/>
      <c r="AF79" s="59"/>
      <c r="AG79" s="62"/>
      <c r="AH79" s="154"/>
      <c r="AI79" s="154"/>
      <c r="AJ79" s="68"/>
      <c r="AK79" s="129"/>
    </row>
    <row r="80" spans="1:37" ht="18.75" customHeight="1">
      <c r="A80" s="396"/>
      <c r="B80" s="46"/>
      <c r="C80" s="46"/>
      <c r="D80" s="47"/>
      <c r="E80" s="47"/>
      <c r="F80" s="46"/>
      <c r="G80" s="46"/>
      <c r="H80" s="46"/>
      <c r="I80" s="78"/>
      <c r="J80" s="46"/>
      <c r="K80" s="48"/>
      <c r="L80" s="46"/>
      <c r="M80" s="46"/>
      <c r="N80" s="47"/>
      <c r="O80" s="46"/>
      <c r="P80" s="46"/>
      <c r="Q80" s="79"/>
      <c r="R80" s="46"/>
      <c r="S80" s="46"/>
      <c r="T80" s="47"/>
      <c r="U80" s="46"/>
      <c r="V80" s="46"/>
      <c r="W80" s="46"/>
      <c r="X80" s="71"/>
      <c r="Y80" s="78"/>
      <c r="Z80" s="51"/>
      <c r="AA80" s="46"/>
      <c r="AB80" s="46"/>
      <c r="AC80" s="80"/>
      <c r="AD80" s="47"/>
      <c r="AE80" s="51"/>
      <c r="AF80" s="46"/>
      <c r="AG80" s="108"/>
      <c r="AH80" s="55"/>
      <c r="AI80" s="117"/>
      <c r="AJ80" s="56"/>
      <c r="AK80" s="147"/>
    </row>
    <row r="81" spans="1:37" s="69" customFormat="1" ht="18.75" customHeight="1">
      <c r="A81" s="381"/>
      <c r="B81" s="59"/>
      <c r="C81" s="59"/>
      <c r="D81" s="60"/>
      <c r="E81" s="60"/>
      <c r="F81" s="59"/>
      <c r="G81" s="59"/>
      <c r="H81" s="59"/>
      <c r="I81" s="62"/>
      <c r="J81" s="59"/>
      <c r="K81" s="60"/>
      <c r="L81" s="59"/>
      <c r="M81" s="59"/>
      <c r="N81" s="60"/>
      <c r="O81" s="59"/>
      <c r="P81" s="59"/>
      <c r="Q81" s="64"/>
      <c r="R81" s="59"/>
      <c r="S81" s="59"/>
      <c r="T81" s="81"/>
      <c r="U81" s="58"/>
      <c r="V81" s="59"/>
      <c r="W81" s="59"/>
      <c r="X81" s="75"/>
      <c r="Y81" s="62"/>
      <c r="Z81" s="58"/>
      <c r="AA81" s="59"/>
      <c r="AB81" s="58"/>
      <c r="AC81" s="63"/>
      <c r="AD81" s="60"/>
      <c r="AE81" s="58"/>
      <c r="AF81" s="59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70"/>
      <c r="C82" s="46" t="s">
        <v>190</v>
      </c>
      <c r="D82" s="46" t="s">
        <v>190</v>
      </c>
      <c r="E82" s="46" t="s">
        <v>190</v>
      </c>
      <c r="F82" s="82"/>
      <c r="G82" s="46" t="s">
        <v>190</v>
      </c>
      <c r="H82" s="46" t="s">
        <v>190</v>
      </c>
      <c r="I82" s="78"/>
      <c r="J82" s="46" t="s">
        <v>190</v>
      </c>
      <c r="K82" s="46" t="s">
        <v>190</v>
      </c>
      <c r="L82" s="82"/>
      <c r="M82" s="83"/>
      <c r="N82" s="46" t="s">
        <v>190</v>
      </c>
      <c r="O82" s="46" t="s">
        <v>190</v>
      </c>
      <c r="P82" s="46" t="s">
        <v>190</v>
      </c>
      <c r="Q82" s="84"/>
      <c r="R82" s="46" t="s">
        <v>190</v>
      </c>
      <c r="S82" s="48" t="s">
        <v>33</v>
      </c>
      <c r="T82" s="46" t="s">
        <v>190</v>
      </c>
      <c r="U82" s="46" t="s">
        <v>190</v>
      </c>
      <c r="V82" s="46" t="s">
        <v>190</v>
      </c>
      <c r="W82" s="48"/>
      <c r="X82" s="46" t="s">
        <v>190</v>
      </c>
      <c r="Y82" s="78"/>
      <c r="Z82" s="51" t="s">
        <v>190</v>
      </c>
      <c r="AA82" s="51" t="s">
        <v>190</v>
      </c>
      <c r="AB82" s="82"/>
      <c r="AC82" s="46" t="s">
        <v>190</v>
      </c>
      <c r="AD82" s="46" t="s">
        <v>190</v>
      </c>
      <c r="AE82" s="46" t="s">
        <v>190</v>
      </c>
      <c r="AF82" s="85"/>
      <c r="AG82" s="108"/>
      <c r="AH82" s="55" t="e">
        <f>#REF!-COUNTIF(B82:AF82,"REF")</f>
        <v>#REF!</v>
      </c>
      <c r="AI82" s="117" t="e">
        <f>#REF!-COUNTIF(B82:AF82,"VAC")</f>
        <v>#REF!</v>
      </c>
      <c r="AJ82" s="56"/>
      <c r="AK82" s="147"/>
    </row>
    <row r="83" spans="1:37" s="69" customFormat="1" ht="18.75" customHeight="1">
      <c r="A83" s="375"/>
      <c r="B83" s="74"/>
      <c r="C83" s="59"/>
      <c r="D83" s="59"/>
      <c r="E83" s="59"/>
      <c r="F83" s="60"/>
      <c r="G83" s="59"/>
      <c r="H83" s="59"/>
      <c r="I83" s="62"/>
      <c r="J83" s="59"/>
      <c r="K83" s="59"/>
      <c r="L83" s="60"/>
      <c r="M83" s="61"/>
      <c r="N83" s="59"/>
      <c r="O83" s="59"/>
      <c r="P83" s="59"/>
      <c r="Q83" s="64"/>
      <c r="R83" s="59"/>
      <c r="S83" s="60"/>
      <c r="T83" s="59"/>
      <c r="U83" s="59"/>
      <c r="V83" s="59"/>
      <c r="W83" s="61"/>
      <c r="X83" s="59"/>
      <c r="Y83" s="62"/>
      <c r="Z83" s="58"/>
      <c r="AA83" s="58"/>
      <c r="AB83" s="60"/>
      <c r="AC83" s="59"/>
      <c r="AD83" s="59"/>
      <c r="AE83" s="58"/>
      <c r="AF83" s="60"/>
      <c r="AG83" s="62"/>
      <c r="AH83" s="154"/>
      <c r="AI83" s="154"/>
      <c r="AJ83" s="68"/>
      <c r="AK83" s="129"/>
    </row>
    <row r="84" spans="1:37" ht="18.75" customHeight="1">
      <c r="A84" s="380"/>
      <c r="B84" s="46"/>
      <c r="C84" s="48"/>
      <c r="D84" s="50"/>
      <c r="E84" s="46"/>
      <c r="F84" s="46"/>
      <c r="G84" s="46"/>
      <c r="H84" s="46"/>
      <c r="I84" s="49"/>
      <c r="J84" s="50"/>
      <c r="K84" s="46"/>
      <c r="L84" s="46"/>
      <c r="M84" s="46"/>
      <c r="N84" s="46"/>
      <c r="O84" s="48"/>
      <c r="P84" s="46"/>
      <c r="Q84" s="52"/>
      <c r="R84" s="46"/>
      <c r="S84" s="46"/>
      <c r="T84" s="48"/>
      <c r="U84" s="51"/>
      <c r="V84" s="51"/>
      <c r="W84" s="51"/>
      <c r="X84" s="48"/>
      <c r="Y84" s="49"/>
      <c r="Z84" s="48"/>
      <c r="AA84" s="46"/>
      <c r="AB84" s="46"/>
      <c r="AC84" s="46"/>
      <c r="AD84" s="46"/>
      <c r="AE84" s="54"/>
      <c r="AF84" s="86"/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9"/>
      <c r="C85" s="60"/>
      <c r="D85" s="63"/>
      <c r="E85" s="59"/>
      <c r="F85" s="59"/>
      <c r="G85" s="59"/>
      <c r="H85" s="59"/>
      <c r="I85" s="62"/>
      <c r="J85" s="63"/>
      <c r="K85" s="59"/>
      <c r="L85" s="59"/>
      <c r="M85" s="59"/>
      <c r="N85" s="59"/>
      <c r="O85" s="60"/>
      <c r="P85" s="59"/>
      <c r="Q85" s="64"/>
      <c r="R85" s="59"/>
      <c r="S85" s="59"/>
      <c r="T85" s="88"/>
      <c r="U85" s="58"/>
      <c r="V85" s="58"/>
      <c r="W85" s="58"/>
      <c r="X85" s="61"/>
      <c r="Y85" s="62"/>
      <c r="Z85" s="61"/>
      <c r="AA85" s="59"/>
      <c r="AB85" s="59"/>
      <c r="AC85" s="58"/>
      <c r="AD85" s="89"/>
      <c r="AE85" s="63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46" t="s">
        <v>190</v>
      </c>
      <c r="C86" s="46" t="s">
        <v>190</v>
      </c>
      <c r="D86" s="46" t="s">
        <v>190</v>
      </c>
      <c r="E86" s="47"/>
      <c r="F86" s="48"/>
      <c r="G86" s="46" t="s">
        <v>190</v>
      </c>
      <c r="H86" s="46" t="s">
        <v>190</v>
      </c>
      <c r="I86" s="49"/>
      <c r="J86" s="46" t="s">
        <v>190</v>
      </c>
      <c r="K86" s="48"/>
      <c r="L86" s="46" t="s">
        <v>190</v>
      </c>
      <c r="M86" s="46" t="s">
        <v>190</v>
      </c>
      <c r="N86" s="47"/>
      <c r="O86" s="46" t="s">
        <v>190</v>
      </c>
      <c r="P86" s="46" t="s">
        <v>190</v>
      </c>
      <c r="Q86" s="52"/>
      <c r="R86" s="46" t="s">
        <v>190</v>
      </c>
      <c r="S86" s="47"/>
      <c r="T86" s="46" t="s">
        <v>190</v>
      </c>
      <c r="U86" s="46" t="s">
        <v>190</v>
      </c>
      <c r="V86" s="51" t="s">
        <v>190</v>
      </c>
      <c r="W86" s="51" t="s">
        <v>190</v>
      </c>
      <c r="X86" s="71"/>
      <c r="Y86" s="49"/>
      <c r="Z86" s="80"/>
      <c r="AA86" s="51" t="s">
        <v>190</v>
      </c>
      <c r="AB86" s="51" t="s">
        <v>190</v>
      </c>
      <c r="AC86" s="51" t="s">
        <v>190</v>
      </c>
      <c r="AD86" s="51" t="s">
        <v>190</v>
      </c>
      <c r="AE86" s="47"/>
      <c r="AF86" s="46" t="s">
        <v>190</v>
      </c>
      <c r="AG86" s="109"/>
      <c r="AH86" s="55" t="e">
        <f>#REF!-COUNTIF(B86:AF86,"REF")</f>
        <v>#REF!</v>
      </c>
      <c r="AI86" s="117" t="e">
        <f>#REF!-COUNTIF(B86:AF86,"VAC")</f>
        <v>#REF!</v>
      </c>
      <c r="AJ86" s="56"/>
      <c r="AK86" s="147"/>
    </row>
    <row r="87" spans="1:37" s="69" customFormat="1" ht="18.75" customHeight="1">
      <c r="A87" s="381"/>
      <c r="B87" s="59"/>
      <c r="C87" s="59"/>
      <c r="D87" s="59"/>
      <c r="E87" s="65"/>
      <c r="F87" s="60"/>
      <c r="G87" s="59"/>
      <c r="H87" s="59"/>
      <c r="I87" s="62"/>
      <c r="J87" s="59"/>
      <c r="K87" s="88"/>
      <c r="L87" s="59"/>
      <c r="M87" s="59"/>
      <c r="N87" s="60"/>
      <c r="O87" s="59"/>
      <c r="P87" s="59"/>
      <c r="Q87" s="64"/>
      <c r="R87" s="59"/>
      <c r="S87" s="60"/>
      <c r="T87" s="59"/>
      <c r="U87" s="59"/>
      <c r="V87" s="58"/>
      <c r="W87" s="58"/>
      <c r="X87" s="75"/>
      <c r="Y87" s="62"/>
      <c r="Z87" s="63"/>
      <c r="AA87" s="58"/>
      <c r="AB87" s="59"/>
      <c r="AC87" s="58"/>
      <c r="AD87" s="58"/>
      <c r="AE87" s="60"/>
      <c r="AF87" s="59"/>
      <c r="AG87" s="62"/>
      <c r="AH87" s="154"/>
      <c r="AI87" s="154"/>
      <c r="AJ87" s="68"/>
      <c r="AK87" s="129"/>
    </row>
    <row r="88" spans="1:37" s="69" customFormat="1" ht="18.75" customHeight="1">
      <c r="A88" s="378" t="s">
        <v>173</v>
      </c>
      <c r="B88" s="46" t="s">
        <v>190</v>
      </c>
      <c r="C88" s="48"/>
      <c r="D88" s="46" t="s">
        <v>190</v>
      </c>
      <c r="E88" s="46" t="s">
        <v>190</v>
      </c>
      <c r="F88" s="46" t="s">
        <v>190</v>
      </c>
      <c r="G88" s="48"/>
      <c r="H88" s="46" t="s">
        <v>190</v>
      </c>
      <c r="I88" s="49"/>
      <c r="J88" s="46" t="s">
        <v>190</v>
      </c>
      <c r="K88" s="46" t="s">
        <v>190</v>
      </c>
      <c r="L88" s="47"/>
      <c r="M88" s="46" t="s">
        <v>190</v>
      </c>
      <c r="N88" s="46" t="s">
        <v>190</v>
      </c>
      <c r="O88" s="46" t="s">
        <v>190</v>
      </c>
      <c r="P88" s="71"/>
      <c r="Q88" s="52"/>
      <c r="R88" s="72"/>
      <c r="S88" s="46" t="s">
        <v>190</v>
      </c>
      <c r="T88" s="46" t="s">
        <v>190</v>
      </c>
      <c r="U88" s="51" t="s">
        <v>190</v>
      </c>
      <c r="V88" s="51" t="s">
        <v>190</v>
      </c>
      <c r="W88" s="48"/>
      <c r="X88" s="46" t="s">
        <v>190</v>
      </c>
      <c r="Y88" s="49"/>
      <c r="Z88" s="46" t="s">
        <v>190</v>
      </c>
      <c r="AA88" s="46" t="s">
        <v>190</v>
      </c>
      <c r="AB88" s="46" t="s">
        <v>190</v>
      </c>
      <c r="AC88" s="48"/>
      <c r="AD88" s="47"/>
      <c r="AE88" s="46" t="s">
        <v>190</v>
      </c>
      <c r="AF88" s="92" t="s">
        <v>190</v>
      </c>
      <c r="AG88" s="78"/>
      <c r="AH88" s="55" t="e">
        <f>#REF!-COUNTIF(B88:AF88,"REF")</f>
        <v>#REF!</v>
      </c>
      <c r="AI88" s="117" t="e">
        <f>#REF!-COUNTIF(B88:AF88,"VAC")</f>
        <v>#REF!</v>
      </c>
      <c r="AJ88" s="159"/>
      <c r="AK88" s="57"/>
    </row>
    <row r="89" spans="1:37" s="69" customFormat="1" ht="18.75" customHeight="1" thickBot="1">
      <c r="A89" s="379"/>
      <c r="B89" s="59"/>
      <c r="C89" s="94"/>
      <c r="D89" s="59"/>
      <c r="E89" s="59"/>
      <c r="F89" s="59"/>
      <c r="G89" s="94"/>
      <c r="H89" s="59"/>
      <c r="I89" s="96"/>
      <c r="J89" s="59"/>
      <c r="K89" s="59"/>
      <c r="L89" s="94"/>
      <c r="M89" s="59"/>
      <c r="N89" s="59"/>
      <c r="O89" s="59"/>
      <c r="P89" s="97"/>
      <c r="Q89" s="98"/>
      <c r="R89" s="99"/>
      <c r="S89" s="59"/>
      <c r="T89" s="59"/>
      <c r="U89" s="95"/>
      <c r="V89" s="95"/>
      <c r="W89" s="100"/>
      <c r="X89" s="93"/>
      <c r="Y89" s="96"/>
      <c r="Z89" s="93"/>
      <c r="AA89" s="95"/>
      <c r="AB89" s="93"/>
      <c r="AC89" s="101"/>
      <c r="AD89" s="94"/>
      <c r="AE89" s="93"/>
      <c r="AF89" s="102"/>
      <c r="AG89" s="62"/>
      <c r="AH89" s="160"/>
      <c r="AI89" s="160"/>
      <c r="AJ89" s="139"/>
      <c r="AK89" s="129"/>
    </row>
    <row r="90" spans="1:37" s="69" customFormat="1" ht="18.75" customHeight="1">
      <c r="A90" s="389" t="s">
        <v>174</v>
      </c>
      <c r="B90" s="46" t="s">
        <v>190</v>
      </c>
      <c r="C90" s="46" t="s">
        <v>190</v>
      </c>
      <c r="D90" s="82"/>
      <c r="E90" s="46" t="s">
        <v>190</v>
      </c>
      <c r="F90" s="46" t="s">
        <v>190</v>
      </c>
      <c r="G90" s="46" t="s">
        <v>190</v>
      </c>
      <c r="H90" s="83"/>
      <c r="I90" s="78"/>
      <c r="J90" s="80"/>
      <c r="K90" s="46" t="s">
        <v>190</v>
      </c>
      <c r="L90" s="46" t="s">
        <v>190</v>
      </c>
      <c r="M90" s="46" t="s">
        <v>190</v>
      </c>
      <c r="N90" s="82"/>
      <c r="O90" s="46" t="s">
        <v>190</v>
      </c>
      <c r="P90" s="46" t="s">
        <v>190</v>
      </c>
      <c r="Q90" s="84"/>
      <c r="R90" s="46" t="s">
        <v>190</v>
      </c>
      <c r="S90" s="46" t="s">
        <v>190</v>
      </c>
      <c r="T90" s="82"/>
      <c r="U90" s="82"/>
      <c r="V90" s="46" t="s">
        <v>190</v>
      </c>
      <c r="W90" s="46" t="s">
        <v>190</v>
      </c>
      <c r="X90" s="46" t="s">
        <v>190</v>
      </c>
      <c r="Y90" s="78"/>
      <c r="Z90" s="46" t="s">
        <v>190</v>
      </c>
      <c r="AA90" s="106"/>
      <c r="AB90" s="46" t="s">
        <v>190</v>
      </c>
      <c r="AC90" s="46" t="s">
        <v>190</v>
      </c>
      <c r="AD90" s="46" t="s">
        <v>190</v>
      </c>
      <c r="AE90" s="46" t="s">
        <v>190</v>
      </c>
      <c r="AF90" s="83"/>
      <c r="AG90" s="78"/>
      <c r="AH90" s="55" t="e">
        <f>#REF!-COUNTIF(B90:AF90,"REF")</f>
        <v>#REF!</v>
      </c>
      <c r="AI90" s="117" t="e">
        <f>#REF!-COUNTIF(B90:AF90,"VAC")</f>
        <v>#REF!</v>
      </c>
      <c r="AJ90" s="159"/>
      <c r="AK90" s="57"/>
    </row>
    <row r="91" spans="1:37" s="69" customFormat="1" ht="18.75" customHeight="1">
      <c r="A91" s="375"/>
      <c r="B91" s="59"/>
      <c r="C91" s="59"/>
      <c r="D91" s="60"/>
      <c r="E91" s="59"/>
      <c r="F91" s="59"/>
      <c r="G91" s="59"/>
      <c r="H91" s="61"/>
      <c r="I91" s="62"/>
      <c r="J91" s="63"/>
      <c r="K91" s="59"/>
      <c r="L91" s="59"/>
      <c r="M91" s="59"/>
      <c r="N91" s="60"/>
      <c r="O91" s="59"/>
      <c r="P91" s="59"/>
      <c r="Q91" s="64"/>
      <c r="R91" s="59"/>
      <c r="S91" s="59"/>
      <c r="T91" s="65"/>
      <c r="U91" s="60"/>
      <c r="V91" s="59"/>
      <c r="W91" s="59"/>
      <c r="X91" s="59"/>
      <c r="Y91" s="62"/>
      <c r="Z91" s="59"/>
      <c r="AA91" s="67"/>
      <c r="AB91" s="59"/>
      <c r="AC91" s="59"/>
      <c r="AD91" s="59"/>
      <c r="AE91" s="59"/>
      <c r="AF91" s="61"/>
      <c r="AG91" s="62"/>
      <c r="AH91" s="160"/>
      <c r="AI91" s="160"/>
      <c r="AJ91" s="139"/>
      <c r="AK91" s="129"/>
    </row>
    <row r="92" spans="1:37" s="69" customFormat="1" ht="18.75" customHeight="1">
      <c r="A92" s="406" t="s">
        <v>177</v>
      </c>
      <c r="B92" s="70"/>
      <c r="C92" s="46" t="s">
        <v>190</v>
      </c>
      <c r="D92" s="46" t="s">
        <v>190</v>
      </c>
      <c r="E92" s="46" t="s">
        <v>190</v>
      </c>
      <c r="F92" s="46" t="s">
        <v>190</v>
      </c>
      <c r="G92" s="48"/>
      <c r="H92" s="46" t="s">
        <v>190</v>
      </c>
      <c r="I92" s="49"/>
      <c r="J92" s="46" t="s">
        <v>190</v>
      </c>
      <c r="K92" s="46" t="s">
        <v>190</v>
      </c>
      <c r="L92" s="46" t="s">
        <v>190</v>
      </c>
      <c r="M92" s="48"/>
      <c r="N92" s="46" t="s">
        <v>190</v>
      </c>
      <c r="O92" s="46" t="s">
        <v>190</v>
      </c>
      <c r="P92" s="71"/>
      <c r="Q92" s="52"/>
      <c r="R92" s="72"/>
      <c r="S92" s="46" t="s">
        <v>190</v>
      </c>
      <c r="T92" s="46" t="s">
        <v>190</v>
      </c>
      <c r="U92" s="46" t="s">
        <v>190</v>
      </c>
      <c r="V92" s="48"/>
      <c r="W92" s="46" t="s">
        <v>190</v>
      </c>
      <c r="X92" s="46" t="s">
        <v>190</v>
      </c>
      <c r="Y92" s="49"/>
      <c r="Z92" s="46" t="s">
        <v>190</v>
      </c>
      <c r="AA92" s="46" t="s">
        <v>190</v>
      </c>
      <c r="AB92" s="47"/>
      <c r="AC92" s="47"/>
      <c r="AD92" s="46" t="s">
        <v>190</v>
      </c>
      <c r="AE92" s="46" t="s">
        <v>190</v>
      </c>
      <c r="AF92" s="46" t="s">
        <v>190</v>
      </c>
      <c r="AG92" s="78"/>
      <c r="AH92" s="55" t="e">
        <f>#REF!-COUNTIF(B112:AF112,"REF")</f>
        <v>#REF!</v>
      </c>
      <c r="AI92" s="117" t="e">
        <f>#REF!-COUNTIF(B112:AF112,"VAC")</f>
        <v>#REF!</v>
      </c>
      <c r="AJ92" s="56"/>
      <c r="AK92" s="147"/>
    </row>
    <row r="93" spans="1:37" s="69" customFormat="1" ht="18.75" customHeight="1">
      <c r="A93" s="375"/>
      <c r="B93" s="74"/>
      <c r="C93" s="59"/>
      <c r="D93" s="59"/>
      <c r="E93" s="59"/>
      <c r="F93" s="59"/>
      <c r="G93" s="60"/>
      <c r="H93" s="59"/>
      <c r="I93" s="62"/>
      <c r="J93" s="59"/>
      <c r="K93" s="59"/>
      <c r="L93" s="59"/>
      <c r="M93" s="61"/>
      <c r="N93" s="59"/>
      <c r="O93" s="59"/>
      <c r="P93" s="75"/>
      <c r="Q93" s="64"/>
      <c r="R93" s="76"/>
      <c r="S93" s="59"/>
      <c r="T93" s="59"/>
      <c r="U93" s="59"/>
      <c r="V93" s="61"/>
      <c r="W93" s="59"/>
      <c r="X93" s="59"/>
      <c r="Y93" s="62"/>
      <c r="Z93" s="59"/>
      <c r="AA93" s="59"/>
      <c r="AB93" s="60"/>
      <c r="AC93" s="60"/>
      <c r="AD93" s="59"/>
      <c r="AE93" s="59"/>
      <c r="AF93" s="59"/>
      <c r="AG93" s="62"/>
      <c r="AH93" s="154"/>
      <c r="AI93" s="154"/>
      <c r="AJ93" s="68"/>
      <c r="AK93" s="129"/>
    </row>
    <row r="94" spans="1:37" s="69" customFormat="1" ht="18.75" customHeight="1">
      <c r="A94" s="387"/>
      <c r="B94" s="46"/>
      <c r="C94" s="46"/>
      <c r="D94" s="82"/>
      <c r="E94" s="48"/>
      <c r="F94" s="46"/>
      <c r="G94" s="46"/>
      <c r="H94" s="46"/>
      <c r="I94" s="78"/>
      <c r="J94" s="46"/>
      <c r="K94" s="48"/>
      <c r="L94" s="46"/>
      <c r="M94" s="46"/>
      <c r="N94" s="46"/>
      <c r="O94" s="47"/>
      <c r="P94" s="46"/>
      <c r="Q94" s="79"/>
      <c r="R94" s="46"/>
      <c r="S94" s="46"/>
      <c r="T94" s="47"/>
      <c r="U94" s="46"/>
      <c r="V94" s="46"/>
      <c r="W94" s="46"/>
      <c r="X94" s="71"/>
      <c r="Y94" s="78"/>
      <c r="Z94" s="80"/>
      <c r="AA94" s="46"/>
      <c r="AB94" s="46"/>
      <c r="AC94" s="46"/>
      <c r="AD94" s="47"/>
      <c r="AE94" s="46"/>
      <c r="AF94" s="46"/>
      <c r="AG94" s="78"/>
      <c r="AH94" s="56"/>
      <c r="AI94" s="151"/>
      <c r="AJ94" s="56"/>
      <c r="AK94" s="147"/>
    </row>
    <row r="95" spans="1:37" s="69" customFormat="1" ht="18.75" customHeight="1">
      <c r="A95" s="375"/>
      <c r="B95" s="59"/>
      <c r="C95" s="59"/>
      <c r="D95" s="60"/>
      <c r="E95" s="60"/>
      <c r="F95" s="59"/>
      <c r="G95" s="59"/>
      <c r="H95" s="59"/>
      <c r="I95" s="62"/>
      <c r="J95" s="59"/>
      <c r="K95" s="61"/>
      <c r="L95" s="59"/>
      <c r="M95" s="59"/>
      <c r="N95" s="59"/>
      <c r="O95" s="60"/>
      <c r="P95" s="59"/>
      <c r="Q95" s="64"/>
      <c r="R95" s="59"/>
      <c r="S95" s="59"/>
      <c r="T95" s="81"/>
      <c r="U95" s="59"/>
      <c r="V95" s="59"/>
      <c r="W95" s="59"/>
      <c r="X95" s="75"/>
      <c r="Y95" s="62"/>
      <c r="Z95" s="63"/>
      <c r="AA95" s="59"/>
      <c r="AB95" s="59"/>
      <c r="AC95" s="59"/>
      <c r="AD95" s="60"/>
      <c r="AE95" s="59"/>
      <c r="AF95" s="59"/>
      <c r="AG95" s="78"/>
      <c r="AH95" s="56"/>
      <c r="AI95" s="156"/>
      <c r="AJ95" s="68"/>
      <c r="AK95" s="129"/>
    </row>
    <row r="96" spans="1:37" s="69" customFormat="1" ht="18.75" customHeight="1">
      <c r="A96" s="403" t="s">
        <v>181</v>
      </c>
      <c r="B96" s="70"/>
      <c r="C96" s="46" t="s">
        <v>190</v>
      </c>
      <c r="D96" s="46" t="s">
        <v>190</v>
      </c>
      <c r="E96" s="46" t="s">
        <v>190</v>
      </c>
      <c r="F96" s="82"/>
      <c r="G96" s="46" t="s">
        <v>190</v>
      </c>
      <c r="H96" s="46" t="s">
        <v>190</v>
      </c>
      <c r="I96" s="78"/>
      <c r="J96" s="46" t="s">
        <v>190</v>
      </c>
      <c r="K96" s="46" t="s">
        <v>190</v>
      </c>
      <c r="L96" s="82"/>
      <c r="M96" s="83"/>
      <c r="N96" s="46" t="s">
        <v>190</v>
      </c>
      <c r="O96" s="46" t="s">
        <v>190</v>
      </c>
      <c r="P96" s="46" t="s">
        <v>190</v>
      </c>
      <c r="Q96" s="84"/>
      <c r="R96" s="46" t="s">
        <v>190</v>
      </c>
      <c r="S96" s="82"/>
      <c r="T96" s="46" t="s">
        <v>190</v>
      </c>
      <c r="U96" s="46" t="s">
        <v>190</v>
      </c>
      <c r="V96" s="46" t="s">
        <v>190</v>
      </c>
      <c r="W96" s="48"/>
      <c r="X96" s="46" t="s">
        <v>190</v>
      </c>
      <c r="Y96" s="78"/>
      <c r="Z96" s="46" t="s">
        <v>190</v>
      </c>
      <c r="AA96" s="46" t="s">
        <v>190</v>
      </c>
      <c r="AB96" s="82"/>
      <c r="AC96" s="46" t="s">
        <v>190</v>
      </c>
      <c r="AD96" s="46" t="s">
        <v>190</v>
      </c>
      <c r="AE96" s="46" t="s">
        <v>190</v>
      </c>
      <c r="AF96" s="85"/>
      <c r="AG96" s="78"/>
      <c r="AH96" s="56">
        <f>18-COUNTIF(B96:AF96,"REF")</f>
        <v>18</v>
      </c>
      <c r="AI96" s="151">
        <f>COUNTIF(B96:AF96,"VAC")</f>
        <v>0</v>
      </c>
      <c r="AJ96" s="56"/>
      <c r="AK96" s="147"/>
    </row>
    <row r="97" spans="1:67" s="69" customFormat="1" ht="18.75" customHeight="1">
      <c r="A97" s="375"/>
      <c r="B97" s="74"/>
      <c r="C97" s="59"/>
      <c r="D97" s="59"/>
      <c r="E97" s="59"/>
      <c r="F97" s="60"/>
      <c r="G97" s="59"/>
      <c r="H97" s="59"/>
      <c r="I97" s="62"/>
      <c r="J97" s="59"/>
      <c r="K97" s="59"/>
      <c r="L97" s="60"/>
      <c r="M97" s="61"/>
      <c r="N97" s="59"/>
      <c r="O97" s="59"/>
      <c r="P97" s="59"/>
      <c r="Q97" s="64"/>
      <c r="R97" s="59"/>
      <c r="S97" s="60"/>
      <c r="T97" s="59"/>
      <c r="U97" s="59"/>
      <c r="V97" s="59"/>
      <c r="W97" s="61"/>
      <c r="X97" s="59"/>
      <c r="Y97" s="62"/>
      <c r="Z97" s="59"/>
      <c r="AA97" s="59"/>
      <c r="AB97" s="60"/>
      <c r="AC97" s="59"/>
      <c r="AD97" s="59"/>
      <c r="AE97" s="59"/>
      <c r="AF97" s="60"/>
      <c r="AG97" s="78"/>
      <c r="AH97" s="56"/>
      <c r="AI97" s="156"/>
      <c r="AJ97" s="68"/>
      <c r="AK97" s="129"/>
    </row>
    <row r="98" spans="1:67" s="69" customFormat="1" ht="18.75" customHeight="1">
      <c r="A98" s="386" t="s">
        <v>182</v>
      </c>
      <c r="B98" s="46"/>
      <c r="C98" s="47"/>
      <c r="D98" s="46" t="s">
        <v>190</v>
      </c>
      <c r="E98" s="46" t="s">
        <v>190</v>
      </c>
      <c r="F98" s="46" t="s">
        <v>190</v>
      </c>
      <c r="G98" s="46" t="s">
        <v>190</v>
      </c>
      <c r="H98" s="48"/>
      <c r="I98" s="49"/>
      <c r="J98" s="50"/>
      <c r="K98" s="46" t="s">
        <v>190</v>
      </c>
      <c r="L98" s="46" t="s">
        <v>190</v>
      </c>
      <c r="M98" s="46" t="s">
        <v>190</v>
      </c>
      <c r="N98" s="46" t="s">
        <v>190</v>
      </c>
      <c r="O98" s="54"/>
      <c r="P98" s="46" t="s">
        <v>190</v>
      </c>
      <c r="Q98" s="52"/>
      <c r="R98" s="46" t="s">
        <v>190</v>
      </c>
      <c r="S98" s="46" t="s">
        <v>190</v>
      </c>
      <c r="T98" s="46" t="s">
        <v>190</v>
      </c>
      <c r="U98" s="48"/>
      <c r="V98" s="48"/>
      <c r="W98" s="46" t="s">
        <v>190</v>
      </c>
      <c r="X98" s="46" t="s">
        <v>190</v>
      </c>
      <c r="Y98" s="49"/>
      <c r="Z98" s="46" t="s">
        <v>190</v>
      </c>
      <c r="AA98" s="48"/>
      <c r="AB98" s="46" t="s">
        <v>190</v>
      </c>
      <c r="AC98" s="46" t="s">
        <v>190</v>
      </c>
      <c r="AD98" s="46" t="s">
        <v>190</v>
      </c>
      <c r="AE98" s="54"/>
      <c r="AF98" s="46" t="s">
        <v>190</v>
      </c>
      <c r="AG98" s="78"/>
      <c r="AH98" s="56">
        <f>18-COUNTIF(B98:AF98,"REF")</f>
        <v>18</v>
      </c>
      <c r="AI98" s="151">
        <f>COUNTIF(B98:AF98,"VAC")</f>
        <v>0</v>
      </c>
      <c r="AJ98" s="56"/>
      <c r="AK98" s="147"/>
    </row>
    <row r="99" spans="1:67" s="69" customFormat="1" ht="18.75" customHeight="1" thickBot="1">
      <c r="A99" s="381"/>
      <c r="B99" s="59"/>
      <c r="C99" s="60"/>
      <c r="D99" s="59"/>
      <c r="E99" s="59"/>
      <c r="F99" s="59"/>
      <c r="G99" s="59"/>
      <c r="H99" s="61"/>
      <c r="I99" s="62"/>
      <c r="J99" s="63"/>
      <c r="K99" s="59"/>
      <c r="L99" s="59"/>
      <c r="M99" s="59"/>
      <c r="N99" s="59"/>
      <c r="O99" s="67"/>
      <c r="P99" s="59"/>
      <c r="Q99" s="64"/>
      <c r="R99" s="59"/>
      <c r="S99" s="59"/>
      <c r="T99" s="59"/>
      <c r="U99" s="88"/>
      <c r="V99" s="61"/>
      <c r="W99" s="59"/>
      <c r="X99" s="59"/>
      <c r="Y99" s="62"/>
      <c r="Z99" s="59"/>
      <c r="AA99" s="61"/>
      <c r="AB99" s="59"/>
      <c r="AC99" s="59"/>
      <c r="AD99" s="59"/>
      <c r="AE99" s="63"/>
      <c r="AF99" s="59"/>
      <c r="AG99" s="78"/>
      <c r="AH99" s="56"/>
      <c r="AI99" s="156"/>
      <c r="AJ99" s="68"/>
      <c r="AK99" s="129"/>
    </row>
    <row r="100" spans="1:67" s="69" customFormat="1" ht="18.75" customHeight="1">
      <c r="A100" s="403" t="s">
        <v>185</v>
      </c>
      <c r="B100" s="46" t="s">
        <v>190</v>
      </c>
      <c r="C100" s="46" t="s">
        <v>190</v>
      </c>
      <c r="D100" s="46" t="s">
        <v>190</v>
      </c>
      <c r="E100" s="47"/>
      <c r="F100" s="48"/>
      <c r="G100" s="46" t="s">
        <v>190</v>
      </c>
      <c r="H100" s="46" t="s">
        <v>190</v>
      </c>
      <c r="I100" s="49"/>
      <c r="J100" s="46" t="s">
        <v>190</v>
      </c>
      <c r="K100" s="48"/>
      <c r="L100" s="46" t="s">
        <v>190</v>
      </c>
      <c r="M100" s="46" t="s">
        <v>190</v>
      </c>
      <c r="N100" s="47"/>
      <c r="O100" s="46" t="s">
        <v>190</v>
      </c>
      <c r="P100" s="46" t="s">
        <v>190</v>
      </c>
      <c r="Q100" s="52"/>
      <c r="R100" s="46" t="s">
        <v>190</v>
      </c>
      <c r="S100" s="47"/>
      <c r="T100" s="46" t="s">
        <v>190</v>
      </c>
      <c r="U100" s="46" t="s">
        <v>190</v>
      </c>
      <c r="V100" s="46" t="s">
        <v>190</v>
      </c>
      <c r="W100" s="46" t="s">
        <v>190</v>
      </c>
      <c r="X100" s="71"/>
      <c r="Y100" s="49"/>
      <c r="Z100" s="80"/>
      <c r="AA100" s="46" t="s">
        <v>190</v>
      </c>
      <c r="AB100" s="46" t="s">
        <v>190</v>
      </c>
      <c r="AC100" s="46" t="s">
        <v>190</v>
      </c>
      <c r="AD100" s="46" t="s">
        <v>190</v>
      </c>
      <c r="AE100" s="47"/>
      <c r="AF100" s="46" t="s">
        <v>190</v>
      </c>
      <c r="AG100" s="140"/>
      <c r="AH100" s="56">
        <f>18-COUNTIF(B100:AF100,"REF")</f>
        <v>18</v>
      </c>
      <c r="AI100" s="151">
        <f>COUNTIF(B100:AF100,"VAC")</f>
        <v>0</v>
      </c>
      <c r="AJ100" s="56"/>
      <c r="AK100" s="57"/>
    </row>
    <row r="101" spans="1:67" s="69" customFormat="1" ht="18.75" customHeight="1">
      <c r="A101" s="375"/>
      <c r="B101" s="59"/>
      <c r="C101" s="59"/>
      <c r="D101" s="59"/>
      <c r="E101" s="65"/>
      <c r="F101" s="60"/>
      <c r="G101" s="59"/>
      <c r="H101" s="59"/>
      <c r="I101" s="62"/>
      <c r="J101" s="59"/>
      <c r="K101" s="88"/>
      <c r="L101" s="59"/>
      <c r="M101" s="59"/>
      <c r="N101" s="60"/>
      <c r="O101" s="59"/>
      <c r="P101" s="59"/>
      <c r="Q101" s="64"/>
      <c r="R101" s="59"/>
      <c r="S101" s="60"/>
      <c r="T101" s="59"/>
      <c r="U101" s="59"/>
      <c r="V101" s="59"/>
      <c r="W101" s="59"/>
      <c r="X101" s="75"/>
      <c r="Y101" s="62"/>
      <c r="Z101" s="63"/>
      <c r="AA101" s="59"/>
      <c r="AB101" s="59"/>
      <c r="AC101" s="59"/>
      <c r="AD101" s="59"/>
      <c r="AE101" s="60"/>
      <c r="AF101" s="59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46" t="s">
        <v>190</v>
      </c>
      <c r="C102" s="48"/>
      <c r="D102" s="46" t="s">
        <v>190</v>
      </c>
      <c r="E102" s="46" t="s">
        <v>190</v>
      </c>
      <c r="F102" s="46" t="s">
        <v>190</v>
      </c>
      <c r="G102" s="48"/>
      <c r="H102" s="46" t="s">
        <v>190</v>
      </c>
      <c r="I102" s="49"/>
      <c r="J102" s="46" t="s">
        <v>190</v>
      </c>
      <c r="K102" s="46" t="s">
        <v>190</v>
      </c>
      <c r="L102" s="47"/>
      <c r="M102" s="46" t="s">
        <v>190</v>
      </c>
      <c r="N102" s="46" t="s">
        <v>190</v>
      </c>
      <c r="O102" s="46" t="s">
        <v>190</v>
      </c>
      <c r="P102" s="71"/>
      <c r="Q102" s="52"/>
      <c r="R102" s="72"/>
      <c r="S102" s="46" t="s">
        <v>190</v>
      </c>
      <c r="T102" s="46" t="s">
        <v>190</v>
      </c>
      <c r="U102" s="46" t="s">
        <v>190</v>
      </c>
      <c r="V102" s="46" t="s">
        <v>190</v>
      </c>
      <c r="W102" s="48"/>
      <c r="X102" s="46" t="s">
        <v>190</v>
      </c>
      <c r="Y102" s="49"/>
      <c r="Z102" s="46" t="s">
        <v>190</v>
      </c>
      <c r="AA102" s="46" t="s">
        <v>190</v>
      </c>
      <c r="AB102" s="46" t="s">
        <v>190</v>
      </c>
      <c r="AC102" s="48"/>
      <c r="AD102" s="47"/>
      <c r="AE102" s="46" t="s">
        <v>190</v>
      </c>
      <c r="AF102" s="46" t="s">
        <v>190</v>
      </c>
      <c r="AG102" s="78"/>
      <c r="AH102" s="56">
        <f>18-COUNTIF(B102:AF102,"REF")</f>
        <v>18</v>
      </c>
      <c r="AI102" s="151">
        <f>COUNTIF(B102:AF102,"VAC")</f>
        <v>0</v>
      </c>
      <c r="AJ102" s="56"/>
      <c r="AK102" s="57"/>
    </row>
    <row r="103" spans="1:67" s="69" customFormat="1" ht="18.75" customHeight="1" thickBot="1">
      <c r="A103" s="375"/>
      <c r="B103" s="59"/>
      <c r="C103" s="94"/>
      <c r="D103" s="59"/>
      <c r="E103" s="59"/>
      <c r="F103" s="59"/>
      <c r="G103" s="94"/>
      <c r="H103" s="59"/>
      <c r="I103" s="96"/>
      <c r="J103" s="59"/>
      <c r="K103" s="59"/>
      <c r="L103" s="94"/>
      <c r="M103" s="59"/>
      <c r="N103" s="59"/>
      <c r="O103" s="59"/>
      <c r="P103" s="97"/>
      <c r="Q103" s="98"/>
      <c r="R103" s="99"/>
      <c r="S103" s="59"/>
      <c r="T103" s="59"/>
      <c r="U103" s="59"/>
      <c r="V103" s="59"/>
      <c r="W103" s="100"/>
      <c r="X103" s="59"/>
      <c r="Y103" s="96"/>
      <c r="Z103" s="59"/>
      <c r="AA103" s="59"/>
      <c r="AB103" s="59"/>
      <c r="AC103" s="101"/>
      <c r="AD103" s="94"/>
      <c r="AE103" s="59"/>
      <c r="AF103" s="59"/>
      <c r="AG103" s="78"/>
      <c r="AH103" s="56"/>
      <c r="AI103" s="156"/>
      <c r="AJ103" s="68"/>
      <c r="AK103" s="129"/>
    </row>
    <row r="104" spans="1:67" s="69" customFormat="1" ht="18.75" hidden="1" customHeight="1">
      <c r="A104" s="374"/>
      <c r="B104" s="51"/>
      <c r="C104" s="51"/>
      <c r="D104" s="48"/>
      <c r="E104" s="48"/>
      <c r="F104" s="46"/>
      <c r="G104" s="46"/>
      <c r="H104" s="46"/>
      <c r="I104" s="49"/>
      <c r="J104" s="46"/>
      <c r="K104" s="48"/>
      <c r="L104" s="46"/>
      <c r="M104" s="46"/>
      <c r="N104" s="46"/>
      <c r="O104" s="106"/>
      <c r="P104" s="46"/>
      <c r="Q104" s="79"/>
      <c r="R104" s="51"/>
      <c r="S104" s="51"/>
      <c r="T104" s="48"/>
      <c r="U104" s="46"/>
      <c r="V104" s="46"/>
      <c r="W104" s="46"/>
      <c r="X104" s="47"/>
      <c r="Y104" s="78"/>
      <c r="Z104" s="80"/>
      <c r="AA104" s="51"/>
      <c r="AB104" s="51"/>
      <c r="AC104" s="51"/>
      <c r="AD104" s="47"/>
      <c r="AE104" s="46"/>
      <c r="AF104" s="46"/>
      <c r="AG104" s="78"/>
      <c r="AH104" s="56">
        <f>18-COUNTIF(B104:AF104,"REF")</f>
        <v>18</v>
      </c>
      <c r="AI104" s="151">
        <f>COUNTIF(B104:AF104,"VAC")</f>
        <v>0</v>
      </c>
      <c r="AJ104" s="56"/>
      <c r="AK104" s="147"/>
    </row>
    <row r="105" spans="1:67" s="69" customFormat="1" ht="18.75" hidden="1" customHeight="1">
      <c r="A105" s="375"/>
      <c r="B105" s="58"/>
      <c r="C105" s="58"/>
      <c r="D105" s="60"/>
      <c r="E105" s="60"/>
      <c r="F105" s="58"/>
      <c r="G105" s="59"/>
      <c r="H105" s="59"/>
      <c r="I105" s="62"/>
      <c r="J105" s="59"/>
      <c r="K105" s="61"/>
      <c r="L105" s="58"/>
      <c r="M105" s="59"/>
      <c r="N105" s="59"/>
      <c r="O105" s="67"/>
      <c r="P105" s="59"/>
      <c r="Q105" s="64"/>
      <c r="R105" s="58"/>
      <c r="S105" s="58"/>
      <c r="T105" s="81"/>
      <c r="U105" s="58"/>
      <c r="V105" s="59"/>
      <c r="W105" s="59"/>
      <c r="X105" s="75"/>
      <c r="Y105" s="62"/>
      <c r="Z105" s="63"/>
      <c r="AA105" s="58"/>
      <c r="AB105" s="58"/>
      <c r="AC105" s="58"/>
      <c r="AD105" s="60"/>
      <c r="AE105" s="59"/>
      <c r="AF105" s="59"/>
      <c r="AG105" s="78"/>
      <c r="AH105" s="56"/>
      <c r="AI105" s="156"/>
      <c r="AJ105" s="68"/>
      <c r="AK105" s="129"/>
    </row>
    <row r="106" spans="1:67" s="69" customFormat="1" ht="18.75" customHeight="1">
      <c r="A106" s="374" t="s">
        <v>178</v>
      </c>
      <c r="B106" s="130"/>
      <c r="C106" s="130"/>
      <c r="D106" s="82"/>
      <c r="E106" s="48"/>
      <c r="F106" s="130"/>
      <c r="G106" s="130"/>
      <c r="H106" s="130"/>
      <c r="I106" s="115"/>
      <c r="J106" s="130"/>
      <c r="K106" s="48"/>
      <c r="L106" s="130"/>
      <c r="M106" s="130"/>
      <c r="N106" s="130"/>
      <c r="O106" s="106"/>
      <c r="P106" s="130"/>
      <c r="Q106" s="190"/>
      <c r="R106" s="130"/>
      <c r="S106" s="130"/>
      <c r="T106" s="48"/>
      <c r="U106" s="46"/>
      <c r="V106" s="46"/>
      <c r="W106" s="46"/>
      <c r="X106" s="47"/>
      <c r="Y106" s="78"/>
      <c r="Z106" s="80"/>
      <c r="AA106" s="46"/>
      <c r="AB106" s="46"/>
      <c r="AC106" s="46"/>
      <c r="AD106" s="47"/>
      <c r="AE106" s="143"/>
      <c r="AF106" s="143"/>
      <c r="AG106" s="78"/>
      <c r="AH106" s="55" t="e">
        <f>#REF!-COUNTIF(B106:AF106,"REF")</f>
        <v>#REF!</v>
      </c>
      <c r="AI106" s="117" t="e">
        <f>#REF!-COUNTIF(B106:AF106,"VAC")</f>
        <v>#REF!</v>
      </c>
      <c r="AJ106" s="56"/>
      <c r="AK106" s="147"/>
    </row>
    <row r="107" spans="1:67" s="69" customFormat="1" ht="18.75" customHeight="1">
      <c r="A107" s="375"/>
      <c r="B107" s="131"/>
      <c r="C107" s="131"/>
      <c r="D107" s="60"/>
      <c r="E107" s="60"/>
      <c r="F107" s="131"/>
      <c r="G107" s="131"/>
      <c r="H107" s="131"/>
      <c r="I107" s="138"/>
      <c r="J107" s="131"/>
      <c r="K107" s="61"/>
      <c r="L107" s="131"/>
      <c r="M107" s="131"/>
      <c r="N107" s="131"/>
      <c r="O107" s="67"/>
      <c r="P107" s="131"/>
      <c r="Q107" s="144"/>
      <c r="R107" s="131"/>
      <c r="S107" s="131"/>
      <c r="T107" s="81"/>
      <c r="U107" s="59"/>
      <c r="V107" s="59"/>
      <c r="W107" s="59"/>
      <c r="X107" s="75"/>
      <c r="Y107" s="62"/>
      <c r="Z107" s="63"/>
      <c r="AA107" s="59"/>
      <c r="AB107" s="59"/>
      <c r="AC107" s="59"/>
      <c r="AD107" s="60"/>
      <c r="AE107" s="118"/>
      <c r="AF107" s="118"/>
      <c r="AG107" s="78"/>
      <c r="AH107" s="154"/>
      <c r="AI107" s="154"/>
      <c r="AJ107" s="68"/>
      <c r="AK107" s="129"/>
    </row>
    <row r="108" spans="1:67" ht="18.75" customHeight="1">
      <c r="A108" s="394" t="s">
        <v>205</v>
      </c>
      <c r="B108" s="46" t="s">
        <v>190</v>
      </c>
      <c r="C108" s="46" t="s">
        <v>190</v>
      </c>
      <c r="D108" s="46" t="s">
        <v>190</v>
      </c>
      <c r="E108" s="46" t="s">
        <v>190</v>
      </c>
      <c r="F108" s="47"/>
      <c r="G108" s="47"/>
      <c r="H108" s="46" t="s">
        <v>190</v>
      </c>
      <c r="I108" s="49"/>
      <c r="J108" s="46" t="s">
        <v>190</v>
      </c>
      <c r="K108" s="46" t="s">
        <v>190</v>
      </c>
      <c r="L108" s="46" t="s">
        <v>190</v>
      </c>
      <c r="M108" s="46" t="s">
        <v>190</v>
      </c>
      <c r="N108" s="47"/>
      <c r="O108" s="47"/>
      <c r="P108" s="46" t="s">
        <v>190</v>
      </c>
      <c r="Q108" s="52"/>
      <c r="R108" s="46" t="s">
        <v>190</v>
      </c>
      <c r="S108" s="46" t="s">
        <v>190</v>
      </c>
      <c r="T108" s="46" t="s">
        <v>190</v>
      </c>
      <c r="U108" s="46" t="s">
        <v>190</v>
      </c>
      <c r="V108" s="47"/>
      <c r="W108" s="47"/>
      <c r="X108" s="51" t="s">
        <v>190</v>
      </c>
      <c r="Y108" s="49"/>
      <c r="Z108" s="46" t="s">
        <v>190</v>
      </c>
      <c r="AA108" s="46" t="s">
        <v>190</v>
      </c>
      <c r="AB108" s="51" t="s">
        <v>190</v>
      </c>
      <c r="AC108" s="46" t="s">
        <v>190</v>
      </c>
      <c r="AD108" s="47"/>
      <c r="AE108" s="47"/>
      <c r="AF108" s="51" t="s">
        <v>190</v>
      </c>
      <c r="AG108" s="109"/>
      <c r="AH108" s="55" t="e">
        <f>#REF!-COUNTIF(B108:AF108,"REF")</f>
        <v>#REF!</v>
      </c>
      <c r="AI108" s="117" t="e">
        <f>#REF!-COUNTIF(B108:AF108,"VAC")</f>
        <v>#REF!</v>
      </c>
      <c r="AJ108" s="56"/>
      <c r="AK108" s="147"/>
    </row>
    <row r="109" spans="1:67" s="111" customFormat="1" ht="18.75" customHeight="1" thickBot="1">
      <c r="A109" s="395"/>
      <c r="B109" s="59"/>
      <c r="C109" s="59"/>
      <c r="D109" s="59"/>
      <c r="E109" s="59"/>
      <c r="F109" s="163"/>
      <c r="G109" s="163"/>
      <c r="H109" s="59"/>
      <c r="I109" s="164"/>
      <c r="J109" s="59"/>
      <c r="K109" s="59"/>
      <c r="L109" s="59"/>
      <c r="M109" s="59"/>
      <c r="N109" s="163"/>
      <c r="O109" s="163"/>
      <c r="P109" s="59"/>
      <c r="Q109" s="165"/>
      <c r="R109" s="59"/>
      <c r="S109" s="59"/>
      <c r="T109" s="59"/>
      <c r="U109" s="161"/>
      <c r="V109" s="163"/>
      <c r="W109" s="163"/>
      <c r="X109" s="161"/>
      <c r="Y109" s="164"/>
      <c r="Z109" s="161"/>
      <c r="AA109" s="162"/>
      <c r="AB109" s="161"/>
      <c r="AC109" s="161"/>
      <c r="AD109" s="163"/>
      <c r="AE109" s="163"/>
      <c r="AF109" s="161"/>
      <c r="AG109" s="164"/>
      <c r="AH109" s="166"/>
      <c r="AI109" s="166"/>
      <c r="AJ109" s="114"/>
      <c r="AK109" s="12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</row>
    <row r="110" spans="1:67" s="69" customFormat="1" ht="18.75" customHeight="1" thickTop="1">
      <c r="A110" s="376" t="s">
        <v>206</v>
      </c>
      <c r="B110" s="46" t="s">
        <v>190</v>
      </c>
      <c r="C110" s="46" t="s">
        <v>190</v>
      </c>
      <c r="D110" s="47"/>
      <c r="E110" s="48"/>
      <c r="F110" s="46" t="s">
        <v>190</v>
      </c>
      <c r="G110" s="46" t="s">
        <v>190</v>
      </c>
      <c r="H110" s="148" t="s">
        <v>209</v>
      </c>
      <c r="I110" s="78"/>
      <c r="J110" s="46" t="s">
        <v>190</v>
      </c>
      <c r="K110" s="48"/>
      <c r="L110" s="46" t="s">
        <v>190</v>
      </c>
      <c r="M110" s="46" t="s">
        <v>190</v>
      </c>
      <c r="N110" s="46" t="s">
        <v>190</v>
      </c>
      <c r="O110" s="148" t="s">
        <v>209</v>
      </c>
      <c r="P110" s="47"/>
      <c r="Q110" s="79"/>
      <c r="R110" s="46" t="s">
        <v>190</v>
      </c>
      <c r="S110" s="46" t="s">
        <v>190</v>
      </c>
      <c r="T110" s="47"/>
      <c r="U110" s="46" t="s">
        <v>190</v>
      </c>
      <c r="V110" s="148" t="s">
        <v>209</v>
      </c>
      <c r="W110" s="46" t="s">
        <v>190</v>
      </c>
      <c r="X110" s="71"/>
      <c r="Y110" s="78"/>
      <c r="Z110" s="80"/>
      <c r="AA110" s="148" t="s">
        <v>209</v>
      </c>
      <c r="AB110" s="46" t="s">
        <v>190</v>
      </c>
      <c r="AC110" s="51" t="s">
        <v>190</v>
      </c>
      <c r="AD110" s="47"/>
      <c r="AE110" s="46" t="s">
        <v>190</v>
      </c>
      <c r="AF110" s="46" t="s">
        <v>190</v>
      </c>
      <c r="AG110" s="113"/>
      <c r="AH110" s="55" t="e">
        <f>#REF!-COUNTIF(B110:AF110,"REF")</f>
        <v>#REF!</v>
      </c>
      <c r="AI110" s="116" t="e">
        <f>#REF!-COUNTIF(B110:AF110,"VAC")</f>
        <v>#REF!</v>
      </c>
      <c r="AJ110" s="56"/>
      <c r="AK110" s="147"/>
    </row>
    <row r="111" spans="1:67" s="69" customFormat="1" ht="18.75" customHeight="1" thickBot="1">
      <c r="A111" s="375"/>
      <c r="B111" s="58"/>
      <c r="C111" s="59"/>
      <c r="D111" s="60"/>
      <c r="E111" s="60"/>
      <c r="F111" s="59"/>
      <c r="G111" s="59"/>
      <c r="H111" s="149"/>
      <c r="I111" s="62"/>
      <c r="J111" s="59"/>
      <c r="K111" s="61"/>
      <c r="L111" s="59"/>
      <c r="M111" s="59"/>
      <c r="N111" s="59"/>
      <c r="O111" s="149"/>
      <c r="P111" s="60"/>
      <c r="Q111" s="64"/>
      <c r="R111" s="59"/>
      <c r="S111" s="59"/>
      <c r="T111" s="81"/>
      <c r="U111" s="161"/>
      <c r="V111" s="149"/>
      <c r="W111" s="59"/>
      <c r="X111" s="75"/>
      <c r="Y111" s="62"/>
      <c r="Z111" s="63"/>
      <c r="AA111" s="149"/>
      <c r="AB111" s="58"/>
      <c r="AC111" s="58"/>
      <c r="AD111" s="60"/>
      <c r="AE111" s="58"/>
      <c r="AF111" s="59"/>
      <c r="AG111" s="62"/>
      <c r="AH111" s="154"/>
      <c r="AI111" s="154"/>
      <c r="AJ111" s="68"/>
      <c r="AK111" s="129"/>
    </row>
    <row r="112" spans="1:67" s="69" customFormat="1" ht="18.75" customHeight="1" thickTop="1">
      <c r="A112" s="376" t="s">
        <v>208</v>
      </c>
      <c r="B112" s="70"/>
      <c r="C112" s="148" t="s">
        <v>209</v>
      </c>
      <c r="D112" s="46" t="s">
        <v>190</v>
      </c>
      <c r="E112" s="46" t="s">
        <v>190</v>
      </c>
      <c r="F112" s="82"/>
      <c r="G112" s="46" t="s">
        <v>190</v>
      </c>
      <c r="H112" s="46" t="s">
        <v>190</v>
      </c>
      <c r="I112" s="78"/>
      <c r="J112" s="148" t="s">
        <v>209</v>
      </c>
      <c r="K112" s="51" t="s">
        <v>190</v>
      </c>
      <c r="L112" s="82"/>
      <c r="M112" s="83"/>
      <c r="N112" s="46" t="s">
        <v>190</v>
      </c>
      <c r="O112" s="46" t="s">
        <v>190</v>
      </c>
      <c r="P112" s="46" t="s">
        <v>190</v>
      </c>
      <c r="Q112" s="84"/>
      <c r="R112" s="46" t="s">
        <v>190</v>
      </c>
      <c r="S112" s="82"/>
      <c r="T112" s="46" t="s">
        <v>190</v>
      </c>
      <c r="U112" s="148" t="s">
        <v>209</v>
      </c>
      <c r="V112" s="46" t="s">
        <v>190</v>
      </c>
      <c r="W112" s="48"/>
      <c r="X112" s="46" t="s">
        <v>190</v>
      </c>
      <c r="Y112" s="78"/>
      <c r="Z112" s="46" t="s">
        <v>190</v>
      </c>
      <c r="AA112" s="51" t="s">
        <v>190</v>
      </c>
      <c r="AB112" s="82"/>
      <c r="AC112" s="46" t="s">
        <v>190</v>
      </c>
      <c r="AD112" s="46" t="s">
        <v>190</v>
      </c>
      <c r="AE112" s="148" t="s">
        <v>209</v>
      </c>
      <c r="AF112" s="85"/>
      <c r="AG112" s="49"/>
      <c r="AH112" s="55" t="e">
        <f>#REF!-COUNTIF(B112:AF112,"REF")</f>
        <v>#REF!</v>
      </c>
      <c r="AI112" s="117" t="e">
        <f>#REF!-COUNTIF(B112:AF112,"VAC")</f>
        <v>#REF!</v>
      </c>
      <c r="AJ112" s="56"/>
      <c r="AK112" s="147"/>
    </row>
    <row r="113" spans="1:37" s="69" customFormat="1" ht="18.75" customHeight="1" thickBot="1">
      <c r="A113" s="375"/>
      <c r="B113" s="74"/>
      <c r="C113" s="149"/>
      <c r="D113" s="59"/>
      <c r="E113" s="59"/>
      <c r="F113" s="60"/>
      <c r="G113" s="59"/>
      <c r="H113" s="59"/>
      <c r="I113" s="62"/>
      <c r="J113" s="149"/>
      <c r="K113" s="58"/>
      <c r="L113" s="60"/>
      <c r="M113" s="61"/>
      <c r="N113" s="59"/>
      <c r="O113" s="59"/>
      <c r="P113" s="59"/>
      <c r="Q113" s="64"/>
      <c r="R113" s="59"/>
      <c r="S113" s="60"/>
      <c r="T113" s="59"/>
      <c r="U113" s="149"/>
      <c r="V113" s="59"/>
      <c r="W113" s="61"/>
      <c r="X113" s="161"/>
      <c r="Y113" s="62"/>
      <c r="Z113" s="161"/>
      <c r="AA113" s="58"/>
      <c r="AB113" s="60"/>
      <c r="AC113" s="58"/>
      <c r="AD113" s="58"/>
      <c r="AE113" s="149"/>
      <c r="AF113" s="60"/>
      <c r="AG113" s="78"/>
      <c r="AH113" s="154"/>
      <c r="AI113" s="154"/>
      <c r="AJ113" s="68"/>
      <c r="AK113" s="129"/>
    </row>
    <row r="114" spans="1:37" s="69" customFormat="1" ht="18.75" customHeight="1" thickTop="1">
      <c r="A114" s="390" t="s">
        <v>214</v>
      </c>
      <c r="B114" s="46" t="s">
        <v>190</v>
      </c>
      <c r="C114" s="46" t="s">
        <v>190</v>
      </c>
      <c r="D114" s="48"/>
      <c r="E114" s="46" t="s">
        <v>190</v>
      </c>
      <c r="F114" s="46" t="s">
        <v>190</v>
      </c>
      <c r="G114" s="82"/>
      <c r="H114" s="46" t="s">
        <v>190</v>
      </c>
      <c r="I114" s="49"/>
      <c r="J114" s="46" t="s">
        <v>190</v>
      </c>
      <c r="K114" s="46" t="s">
        <v>190</v>
      </c>
      <c r="L114" s="48"/>
      <c r="M114" s="48"/>
      <c r="N114" s="46" t="s">
        <v>190</v>
      </c>
      <c r="O114" s="46" t="s">
        <v>190</v>
      </c>
      <c r="P114" s="46" t="s">
        <v>190</v>
      </c>
      <c r="Q114" s="52"/>
      <c r="R114" s="46" t="s">
        <v>190</v>
      </c>
      <c r="S114" s="46" t="s">
        <v>190</v>
      </c>
      <c r="T114" s="48"/>
      <c r="U114" s="46" t="s">
        <v>190</v>
      </c>
      <c r="V114" s="46" t="s">
        <v>190</v>
      </c>
      <c r="W114" s="48"/>
      <c r="X114" s="46" t="s">
        <v>190</v>
      </c>
      <c r="Y114" s="49"/>
      <c r="Z114" s="46" t="s">
        <v>190</v>
      </c>
      <c r="AA114" s="46" t="s">
        <v>190</v>
      </c>
      <c r="AB114" s="48"/>
      <c r="AC114" s="48"/>
      <c r="AD114" s="46" t="s">
        <v>190</v>
      </c>
      <c r="AE114" s="46" t="s">
        <v>190</v>
      </c>
      <c r="AF114" s="46" t="s">
        <v>190</v>
      </c>
      <c r="AG114" s="49"/>
      <c r="AH114" s="55" t="e">
        <f>#REF!-COUNTIF(B114:AF114,"REF")</f>
        <v>#REF!</v>
      </c>
      <c r="AI114" s="117" t="e">
        <f>#REF!-COUNTIF(B114:AF114,"VAC")</f>
        <v>#REF!</v>
      </c>
      <c r="AJ114" s="56"/>
      <c r="AK114" s="147"/>
    </row>
    <row r="115" spans="1:37" s="69" customFormat="1" ht="18.75" customHeight="1">
      <c r="A115" s="381"/>
      <c r="B115" s="58"/>
      <c r="C115" s="59"/>
      <c r="D115" s="61"/>
      <c r="E115" s="58"/>
      <c r="F115" s="59"/>
      <c r="G115" s="60"/>
      <c r="H115" s="59"/>
      <c r="I115" s="62"/>
      <c r="J115" s="59"/>
      <c r="K115" s="59"/>
      <c r="L115" s="61"/>
      <c r="M115" s="61"/>
      <c r="N115" s="59"/>
      <c r="O115" s="59"/>
      <c r="P115" s="59"/>
      <c r="Q115" s="64"/>
      <c r="R115" s="59"/>
      <c r="S115" s="59"/>
      <c r="T115" s="61"/>
      <c r="U115" s="59"/>
      <c r="V115" s="59"/>
      <c r="W115" s="61"/>
      <c r="X115" s="59"/>
      <c r="Y115" s="62"/>
      <c r="Z115" s="59"/>
      <c r="AA115" s="59"/>
      <c r="AB115" s="61"/>
      <c r="AC115" s="61"/>
      <c r="AD115" s="59"/>
      <c r="AE115" s="59"/>
      <c r="AF115" s="59"/>
      <c r="AG115" s="62"/>
      <c r="AH115" s="154"/>
      <c r="AI115" s="154"/>
      <c r="AJ115" s="68"/>
      <c r="AK115" s="129"/>
    </row>
    <row r="116" spans="1:37" s="37" customFormat="1" ht="18.75" customHeight="1">
      <c r="A116" s="168"/>
      <c r="B116" s="169">
        <v>15</v>
      </c>
      <c r="C116" s="169">
        <v>16</v>
      </c>
      <c r="D116" s="169">
        <v>17</v>
      </c>
      <c r="E116" s="169">
        <v>18</v>
      </c>
      <c r="F116" s="169">
        <v>19</v>
      </c>
      <c r="G116" s="169">
        <v>20</v>
      </c>
      <c r="H116" s="169">
        <v>21</v>
      </c>
      <c r="I116" s="170"/>
      <c r="J116" s="172" t="s">
        <v>20</v>
      </c>
      <c r="K116" s="172" t="s">
        <v>21</v>
      </c>
      <c r="L116" s="171" t="s">
        <v>22</v>
      </c>
      <c r="M116" s="172" t="s">
        <v>23</v>
      </c>
      <c r="N116" s="171" t="s">
        <v>24</v>
      </c>
      <c r="O116" s="172" t="s">
        <v>130</v>
      </c>
      <c r="P116" s="172" t="s">
        <v>375</v>
      </c>
      <c r="Q116" s="170"/>
      <c r="R116" s="173">
        <v>29</v>
      </c>
      <c r="S116" s="174">
        <v>30</v>
      </c>
      <c r="T116" s="173">
        <v>31</v>
      </c>
      <c r="U116" s="174">
        <v>1</v>
      </c>
      <c r="V116" s="173">
        <v>2</v>
      </c>
      <c r="W116" s="174">
        <v>3</v>
      </c>
      <c r="X116" s="173">
        <v>4</v>
      </c>
      <c r="Y116" s="170"/>
      <c r="Z116" s="173">
        <v>5</v>
      </c>
      <c r="AA116" s="173">
        <v>6</v>
      </c>
      <c r="AB116" s="175">
        <v>7</v>
      </c>
      <c r="AC116" s="173">
        <v>8</v>
      </c>
      <c r="AD116" s="175">
        <v>9</v>
      </c>
      <c r="AE116" s="173">
        <v>10</v>
      </c>
      <c r="AF116" s="175">
        <v>11</v>
      </c>
      <c r="AG116" s="167"/>
      <c r="AH116" s="142"/>
      <c r="AI116" s="142"/>
      <c r="AJ116" s="35"/>
      <c r="AK116" s="36"/>
    </row>
    <row r="117" spans="1:37" ht="18.75" customHeight="1">
      <c r="A117" s="137"/>
      <c r="B117" s="150">
        <f t="shared" ref="B117:H117" si="0">COUNTIF(B6:B115,"欠")</f>
        <v>31</v>
      </c>
      <c r="C117" s="150">
        <f t="shared" si="0"/>
        <v>33</v>
      </c>
      <c r="D117" s="150">
        <f t="shared" si="0"/>
        <v>33</v>
      </c>
      <c r="E117" s="150">
        <f t="shared" si="0"/>
        <v>34</v>
      </c>
      <c r="F117" s="150">
        <f t="shared" si="0"/>
        <v>32</v>
      </c>
      <c r="G117" s="150">
        <f t="shared" si="0"/>
        <v>31</v>
      </c>
      <c r="H117" s="150">
        <f t="shared" si="0"/>
        <v>33</v>
      </c>
      <c r="I117" s="150"/>
      <c r="J117" s="150">
        <f t="shared" ref="J117:P117" si="1">COUNTIF(J6:J115,"欠")</f>
        <v>34</v>
      </c>
      <c r="K117" s="150">
        <f t="shared" si="1"/>
        <v>34</v>
      </c>
      <c r="L117" s="150">
        <f t="shared" si="1"/>
        <v>29</v>
      </c>
      <c r="M117" s="150">
        <f t="shared" si="1"/>
        <v>33</v>
      </c>
      <c r="N117" s="150">
        <f t="shared" si="1"/>
        <v>33</v>
      </c>
      <c r="O117" s="150">
        <f t="shared" si="1"/>
        <v>33</v>
      </c>
      <c r="P117" s="150">
        <f t="shared" si="1"/>
        <v>32</v>
      </c>
      <c r="Q117" s="150"/>
      <c r="R117" s="150">
        <f t="shared" ref="R117:X117" si="2">COUNTIF(R6:R115,"欠")</f>
        <v>32</v>
      </c>
      <c r="S117" s="150">
        <f t="shared" si="2"/>
        <v>34</v>
      </c>
      <c r="T117" s="150">
        <f t="shared" si="2"/>
        <v>33</v>
      </c>
      <c r="U117" s="150">
        <f t="shared" si="2"/>
        <v>32</v>
      </c>
      <c r="V117" s="150">
        <f t="shared" si="2"/>
        <v>31</v>
      </c>
      <c r="W117" s="150">
        <f t="shared" si="2"/>
        <v>31</v>
      </c>
      <c r="X117" s="150">
        <f t="shared" si="2"/>
        <v>35</v>
      </c>
      <c r="Y117" s="150"/>
      <c r="Z117" s="150">
        <f t="shared" ref="Z117:AF117" si="3">COUNTIF(Z6:Z115,"欠")</f>
        <v>34</v>
      </c>
      <c r="AA117" s="150">
        <f t="shared" si="3"/>
        <v>34</v>
      </c>
      <c r="AB117" s="150">
        <f t="shared" si="3"/>
        <v>29</v>
      </c>
      <c r="AC117" s="150">
        <f t="shared" si="3"/>
        <v>32</v>
      </c>
      <c r="AD117" s="150">
        <f t="shared" si="3"/>
        <v>32</v>
      </c>
      <c r="AE117" s="150">
        <f t="shared" si="3"/>
        <v>33</v>
      </c>
      <c r="AF117" s="150">
        <f t="shared" si="3"/>
        <v>34</v>
      </c>
      <c r="AG117" s="119"/>
      <c r="AH117" s="157"/>
    </row>
    <row r="118" spans="1:37" ht="18.75" customHeight="1">
      <c r="A118" s="137"/>
      <c r="B118" s="150">
        <f t="shared" ref="B118:H118" si="4">B117-6</f>
        <v>25</v>
      </c>
      <c r="C118" s="150">
        <f t="shared" si="4"/>
        <v>27</v>
      </c>
      <c r="D118" s="150">
        <f t="shared" si="4"/>
        <v>27</v>
      </c>
      <c r="E118" s="150">
        <f t="shared" si="4"/>
        <v>28</v>
      </c>
      <c r="F118" s="150">
        <f t="shared" si="4"/>
        <v>26</v>
      </c>
      <c r="G118" s="150">
        <f t="shared" si="4"/>
        <v>25</v>
      </c>
      <c r="H118" s="150">
        <f t="shared" si="4"/>
        <v>27</v>
      </c>
      <c r="I118" s="150"/>
      <c r="J118" s="150">
        <f t="shared" ref="J118:P118" si="5">J117-6</f>
        <v>28</v>
      </c>
      <c r="K118" s="150">
        <f t="shared" si="5"/>
        <v>28</v>
      </c>
      <c r="L118" s="150">
        <f t="shared" si="5"/>
        <v>23</v>
      </c>
      <c r="M118" s="150">
        <f t="shared" si="5"/>
        <v>27</v>
      </c>
      <c r="N118" s="150">
        <f t="shared" si="5"/>
        <v>27</v>
      </c>
      <c r="O118" s="150">
        <f t="shared" si="5"/>
        <v>27</v>
      </c>
      <c r="P118" s="150">
        <f t="shared" si="5"/>
        <v>26</v>
      </c>
      <c r="Q118" s="150"/>
      <c r="R118" s="150">
        <f t="shared" ref="R118:X118" si="6">R117-6</f>
        <v>26</v>
      </c>
      <c r="S118" s="150">
        <f t="shared" si="6"/>
        <v>28</v>
      </c>
      <c r="T118" s="150">
        <f t="shared" si="6"/>
        <v>27</v>
      </c>
      <c r="U118" s="150">
        <f t="shared" si="6"/>
        <v>26</v>
      </c>
      <c r="V118" s="150">
        <f t="shared" si="6"/>
        <v>25</v>
      </c>
      <c r="W118" s="150">
        <f t="shared" si="6"/>
        <v>25</v>
      </c>
      <c r="X118" s="150">
        <f t="shared" si="6"/>
        <v>29</v>
      </c>
      <c r="Y118" s="150"/>
      <c r="Z118" s="150">
        <f t="shared" ref="Z118:AF118" si="7">Z117-6</f>
        <v>28</v>
      </c>
      <c r="AA118" s="150">
        <f t="shared" si="7"/>
        <v>28</v>
      </c>
      <c r="AB118" s="150">
        <f t="shared" si="7"/>
        <v>23</v>
      </c>
      <c r="AC118" s="150">
        <f t="shared" si="7"/>
        <v>26</v>
      </c>
      <c r="AD118" s="150">
        <f t="shared" si="7"/>
        <v>26</v>
      </c>
      <c r="AE118" s="150">
        <f t="shared" si="7"/>
        <v>27</v>
      </c>
      <c r="AF118" s="150">
        <f t="shared" si="7"/>
        <v>28</v>
      </c>
      <c r="AG118" s="119"/>
      <c r="AH118" s="157"/>
    </row>
    <row r="123" spans="1:37" ht="13.5" customHeight="1"/>
    <row r="124" spans="1:37" ht="13.5" customHeight="1"/>
    <row r="125" spans="1:37" ht="13.5" customHeight="1"/>
    <row r="126" spans="1:37" ht="13.5" customHeight="1"/>
    <row r="127" spans="1:37" ht="13.5" customHeight="1"/>
    <row r="128" spans="1:37" ht="13.5" customHeight="1"/>
    <row r="132" ht="13.5" customHeight="1"/>
    <row r="133" ht="13.5" customHeight="1"/>
  </sheetData>
  <mergeCells count="61">
    <mergeCell ref="A114:A115"/>
    <mergeCell ref="A112:A113"/>
    <mergeCell ref="A68:A69"/>
    <mergeCell ref="A62:A63"/>
    <mergeCell ref="A106:A107"/>
    <mergeCell ref="A44:A45"/>
    <mergeCell ref="A52:A53"/>
    <mergeCell ref="A98:A99"/>
    <mergeCell ref="A92:A93"/>
    <mergeCell ref="A64:A65"/>
    <mergeCell ref="A102:A103"/>
    <mergeCell ref="A58:A59"/>
    <mergeCell ref="A82:A83"/>
    <mergeCell ref="AG3:AG4"/>
    <mergeCell ref="A72:A73"/>
    <mergeCell ref="AI3:AI4"/>
    <mergeCell ref="A20:A21"/>
    <mergeCell ref="A96:A97"/>
    <mergeCell ref="A10:A11"/>
    <mergeCell ref="A38:A39"/>
    <mergeCell ref="A34:A35"/>
    <mergeCell ref="A28:A29"/>
    <mergeCell ref="AH3:AH4"/>
    <mergeCell ref="Q3:Q4"/>
    <mergeCell ref="Y3:Y4"/>
    <mergeCell ref="A40:A41"/>
    <mergeCell ref="A30:A31"/>
    <mergeCell ref="I3:I4"/>
    <mergeCell ref="A46:A47"/>
    <mergeCell ref="A18:A19"/>
    <mergeCell ref="A76:A77"/>
    <mergeCell ref="A14:A15"/>
    <mergeCell ref="A32:A33"/>
    <mergeCell ref="A8:A9"/>
    <mergeCell ref="A22:A23"/>
    <mergeCell ref="A42:A43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86:A87"/>
    <mergeCell ref="A94:A95"/>
    <mergeCell ref="A110:A111"/>
    <mergeCell ref="A48:A49"/>
    <mergeCell ref="A24:A25"/>
    <mergeCell ref="A88:A89"/>
    <mergeCell ref="A70:A71"/>
    <mergeCell ref="A84:A85"/>
    <mergeCell ref="A60:A61"/>
    <mergeCell ref="A78:A79"/>
    <mergeCell ref="A36:A37"/>
    <mergeCell ref="A108:A109"/>
    <mergeCell ref="A104:A105"/>
    <mergeCell ref="A100:A101"/>
  </mergeCells>
  <conditionalFormatting sqref="A6:A115">
    <cfRule type="containsText" dxfId="2319" priority="114" operator="containsText" text="REF">
      <formula>NOT(ISERROR(SEARCH("REF",A6)))</formula>
    </cfRule>
  </conditionalFormatting>
  <conditionalFormatting sqref="A1:AG2 A3:AJ4 A5:G5 AG5:AJ5">
    <cfRule type="containsText" dxfId="2318" priority="6016" operator="containsText" text="REF">
      <formula>NOT(ISERROR(SEARCH("REF",A1)))</formula>
    </cfRule>
  </conditionalFormatting>
  <conditionalFormatting sqref="A116:AJ116">
    <cfRule type="containsText" dxfId="2317" priority="4328" operator="containsText" text="REF">
      <formula>NOT(ISERROR(SEARCH("REF",A116)))</formula>
    </cfRule>
  </conditionalFormatting>
  <conditionalFormatting sqref="A117:XFD1048576">
    <cfRule type="containsText" dxfId="2316" priority="4339" operator="containsText" text="REF">
      <formula>NOT(ISERROR(SEARCH("REF",A117)))</formula>
    </cfRule>
  </conditionalFormatting>
  <conditionalFormatting sqref="B8:B10">
    <cfRule type="containsText" dxfId="2315" priority="1111" operator="containsText" text="REF">
      <formula>NOT(ISERROR(SEARCH("REF",B8)))</formula>
    </cfRule>
  </conditionalFormatting>
  <conditionalFormatting sqref="B12:B14">
    <cfRule type="containsText" dxfId="2314" priority="994" operator="containsText" text="REF">
      <formula>NOT(ISERROR(SEARCH("REF",B12)))</formula>
    </cfRule>
  </conditionalFormatting>
  <conditionalFormatting sqref="B16">
    <cfRule type="containsText" dxfId="2313" priority="1063" operator="containsText" text="REF">
      <formula>NOT(ISERROR(SEARCH("REF",B16)))</formula>
    </cfRule>
  </conditionalFormatting>
  <conditionalFormatting sqref="B18">
    <cfRule type="containsText" dxfId="2312" priority="991" operator="containsText" text="REF">
      <formula>NOT(ISERROR(SEARCH("REF",B18)))</formula>
    </cfRule>
  </conditionalFormatting>
  <conditionalFormatting sqref="B20">
    <cfRule type="containsText" dxfId="2311" priority="1033" operator="containsText" text="REF">
      <formula>NOT(ISERROR(SEARCH("REF",B20)))</formula>
    </cfRule>
  </conditionalFormatting>
  <conditionalFormatting sqref="B22:B24">
    <cfRule type="containsText" dxfId="2310" priority="997" operator="containsText" text="REF">
      <formula>NOT(ISERROR(SEARCH("REF",B22)))</formula>
    </cfRule>
  </conditionalFormatting>
  <conditionalFormatting sqref="B26:B28">
    <cfRule type="containsText" dxfId="2309" priority="988" operator="containsText" text="REF">
      <formula>NOT(ISERROR(SEARCH("REF",B26)))</formula>
    </cfRule>
  </conditionalFormatting>
  <conditionalFormatting sqref="B32">
    <cfRule type="containsText" dxfId="2308" priority="964" operator="containsText" text="REF">
      <formula>NOT(ISERROR(SEARCH("REF",B32)))</formula>
    </cfRule>
  </conditionalFormatting>
  <conditionalFormatting sqref="B35:B37">
    <cfRule type="containsText" dxfId="2307" priority="2476" operator="containsText" text="欠">
      <formula>NOT(ISERROR(SEARCH("欠",B35)))</formula>
    </cfRule>
  </conditionalFormatting>
  <conditionalFormatting sqref="B40:B42">
    <cfRule type="containsText" dxfId="2306" priority="943" operator="containsText" text="REF">
      <formula>NOT(ISERROR(SEARCH("REF",B40)))</formula>
    </cfRule>
  </conditionalFormatting>
  <conditionalFormatting sqref="B44">
    <cfRule type="containsText" dxfId="2305" priority="2263" operator="containsText" text="REF">
      <formula>NOT(ISERROR(SEARCH("REF",B44)))</formula>
    </cfRule>
  </conditionalFormatting>
  <conditionalFormatting sqref="B46">
    <cfRule type="containsText" dxfId="2304" priority="940" operator="containsText" text="REF">
      <formula>NOT(ISERROR(SEARCH("REF",B46)))</formula>
    </cfRule>
  </conditionalFormatting>
  <conditionalFormatting sqref="B48">
    <cfRule type="containsText" dxfId="2303" priority="2257" operator="containsText" text="REF">
      <formula>NOT(ISERROR(SEARCH("REF",B48)))</formula>
    </cfRule>
  </conditionalFormatting>
  <conditionalFormatting sqref="B50:B52">
    <cfRule type="containsText" dxfId="2302" priority="2131" operator="containsText" text="REF">
      <formula>NOT(ISERROR(SEARCH("REF",B50)))</formula>
    </cfRule>
  </conditionalFormatting>
  <conditionalFormatting sqref="B54:B56">
    <cfRule type="containsText" dxfId="2301" priority="937" operator="containsText" text="REF">
      <formula>NOT(ISERROR(SEARCH("REF",B54)))</formula>
    </cfRule>
  </conditionalFormatting>
  <conditionalFormatting sqref="B58">
    <cfRule type="containsText" dxfId="2300" priority="2011" operator="containsText" text="REF">
      <formula>NOT(ISERROR(SEARCH("REF",B58)))</formula>
    </cfRule>
  </conditionalFormatting>
  <conditionalFormatting sqref="B60">
    <cfRule type="containsText" dxfId="2299" priority="934" operator="containsText" text="REF">
      <formula>NOT(ISERROR(SEARCH("REF",B60)))</formula>
    </cfRule>
  </conditionalFormatting>
  <conditionalFormatting sqref="B62">
    <cfRule type="containsText" dxfId="2298" priority="1975" operator="containsText" text="REF">
      <formula>NOT(ISERROR(SEARCH("REF",B62)))</formula>
    </cfRule>
  </conditionalFormatting>
  <conditionalFormatting sqref="B64:B66">
    <cfRule type="containsText" dxfId="2297" priority="1945" operator="containsText" text="REF">
      <formula>NOT(ISERROR(SEARCH("REF",B64)))</formula>
    </cfRule>
  </conditionalFormatting>
  <conditionalFormatting sqref="B68:B70">
    <cfRule type="containsText" dxfId="2296" priority="907" operator="containsText" text="REF">
      <formula>NOT(ISERROR(SEARCH("REF",B68)))</formula>
    </cfRule>
  </conditionalFormatting>
  <conditionalFormatting sqref="B72">
    <cfRule type="containsText" dxfId="2295" priority="1891" operator="containsText" text="REF">
      <formula>NOT(ISERROR(SEARCH("REF",B72)))</formula>
    </cfRule>
  </conditionalFormatting>
  <conditionalFormatting sqref="B74">
    <cfRule type="containsText" dxfId="2294" priority="904" operator="containsText" text="REF">
      <formula>NOT(ISERROR(SEARCH("REF",B74)))</formula>
    </cfRule>
  </conditionalFormatting>
  <conditionalFormatting sqref="B76">
    <cfRule type="containsText" dxfId="2293" priority="1849" operator="containsText" text="REF">
      <formula>NOT(ISERROR(SEARCH("REF",B76)))</formula>
    </cfRule>
  </conditionalFormatting>
  <conditionalFormatting sqref="B78:B80">
    <cfRule type="containsText" dxfId="2292" priority="1843" operator="containsText" text="REF">
      <formula>NOT(ISERROR(SEARCH("REF",B78)))</formula>
    </cfRule>
  </conditionalFormatting>
  <conditionalFormatting sqref="B82:B84">
    <cfRule type="containsText" dxfId="2291" priority="886" operator="containsText" text="REF">
      <formula>NOT(ISERROR(SEARCH("REF",B82)))</formula>
    </cfRule>
  </conditionalFormatting>
  <conditionalFormatting sqref="B86">
    <cfRule type="containsText" dxfId="2290" priority="1789" operator="containsText" text="REF">
      <formula>NOT(ISERROR(SEARCH("REF",B86)))</formula>
    </cfRule>
  </conditionalFormatting>
  <conditionalFormatting sqref="B88">
    <cfRule type="containsText" dxfId="2289" priority="883" operator="containsText" text="REF">
      <formula>NOT(ISERROR(SEARCH("REF",B88)))</formula>
    </cfRule>
  </conditionalFormatting>
  <conditionalFormatting sqref="B90">
    <cfRule type="containsText" dxfId="2288" priority="1765" operator="containsText" text="REF">
      <formula>NOT(ISERROR(SEARCH("REF",B90)))</formula>
    </cfRule>
  </conditionalFormatting>
  <conditionalFormatting sqref="B92:B94">
    <cfRule type="containsText" dxfId="2287" priority="738" operator="containsText" text="REF">
      <formula>NOT(ISERROR(SEARCH("REF",B92)))</formula>
    </cfRule>
  </conditionalFormatting>
  <conditionalFormatting sqref="B96:B98">
    <cfRule type="containsText" dxfId="2286" priority="4353" operator="containsText" text="REF">
      <formula>NOT(ISERROR(SEARCH("REF",B96)))</formula>
    </cfRule>
  </conditionalFormatting>
  <conditionalFormatting sqref="B100">
    <cfRule type="containsText" dxfId="2285" priority="590" operator="containsText" text="REF">
      <formula>NOT(ISERROR(SEARCH("REF",B100)))</formula>
    </cfRule>
  </conditionalFormatting>
  <conditionalFormatting sqref="B102">
    <cfRule type="containsText" dxfId="2284" priority="401" operator="containsText" text="REF">
      <formula>NOT(ISERROR(SEARCH("REF",B102)))</formula>
    </cfRule>
  </conditionalFormatting>
  <conditionalFormatting sqref="B112:B113">
    <cfRule type="containsText" dxfId="2283" priority="2719" operator="containsText" text="REF">
      <formula>NOT(ISERROR(SEARCH("REF",B112)))</formula>
    </cfRule>
  </conditionalFormatting>
  <conditionalFormatting sqref="B6:C34">
    <cfRule type="containsText" dxfId="2282" priority="962" operator="containsText" text="欠">
      <formula>NOT(ISERROR(SEARCH("欠",B6)))</formula>
    </cfRule>
  </conditionalFormatting>
  <conditionalFormatting sqref="B34:C34">
    <cfRule type="containsText" dxfId="2281" priority="2475" operator="containsText" text="REF">
      <formula>NOT(ISERROR(SEARCH("REF",B34)))</formula>
    </cfRule>
  </conditionalFormatting>
  <conditionalFormatting sqref="B38:C38">
    <cfRule type="containsText" dxfId="2280" priority="2399" operator="containsText" text="REF">
      <formula>NOT(ISERROR(SEARCH("REF",B38)))</formula>
    </cfRule>
  </conditionalFormatting>
  <conditionalFormatting sqref="B38:C115">
    <cfRule type="containsText" dxfId="2279" priority="73" operator="containsText" text="欠">
      <formula>NOT(ISERROR(SEARCH("欠",B38)))</formula>
    </cfRule>
  </conditionalFormatting>
  <conditionalFormatting sqref="B104:C104">
    <cfRule type="containsText" dxfId="2278" priority="5799" operator="containsText" text="REF">
      <formula>NOT(ISERROR(SEARCH("REF",B104)))</formula>
    </cfRule>
  </conditionalFormatting>
  <conditionalFormatting sqref="B106:C106">
    <cfRule type="containsText" dxfId="2277" priority="74" operator="containsText" text="REF">
      <formula>NOT(ISERROR(SEARCH("REF",B106)))</formula>
    </cfRule>
  </conditionalFormatting>
  <conditionalFormatting sqref="B108:C108">
    <cfRule type="containsText" dxfId="2276" priority="1735" operator="containsText" text="REF">
      <formula>NOT(ISERROR(SEARCH("REF",B108)))</formula>
    </cfRule>
  </conditionalFormatting>
  <conditionalFormatting sqref="B110:C110">
    <cfRule type="containsText" dxfId="2275" priority="2662" operator="containsText" text="REF">
      <formula>NOT(ISERROR(SEARCH("REF",B110)))</formula>
    </cfRule>
  </conditionalFormatting>
  <conditionalFormatting sqref="B114:C114">
    <cfRule type="containsText" dxfId="2274" priority="172" operator="containsText" text="REF">
      <formula>NOT(ISERROR(SEARCH("REF",B114)))</formula>
    </cfRule>
  </conditionalFormatting>
  <conditionalFormatting sqref="B30:D30">
    <cfRule type="containsText" dxfId="2273" priority="2487" operator="containsText" text="REF">
      <formula>NOT(ISERROR(SEARCH("REF",B30)))</formula>
    </cfRule>
  </conditionalFormatting>
  <conditionalFormatting sqref="B6:G6">
    <cfRule type="containsText" dxfId="2272" priority="1129" operator="containsText" text="REF">
      <formula>NOT(ISERROR(SEARCH("REF",B6)))</formula>
    </cfRule>
  </conditionalFormatting>
  <conditionalFormatting sqref="C10">
    <cfRule type="containsText" dxfId="2271" priority="1114" operator="containsText" text="REF">
      <formula>NOT(ISERROR(SEARCH("REF",C10)))</formula>
    </cfRule>
  </conditionalFormatting>
  <conditionalFormatting sqref="C12">
    <cfRule type="containsText" dxfId="2270" priority="1093" operator="containsText" text="REF">
      <formula>NOT(ISERROR(SEARCH("REF",C12)))</formula>
    </cfRule>
  </conditionalFormatting>
  <conditionalFormatting sqref="C14:C16">
    <cfRule type="containsText" dxfId="2269" priority="1057" operator="containsText" text="REF">
      <formula>NOT(ISERROR(SEARCH("REF",C14)))</formula>
    </cfRule>
  </conditionalFormatting>
  <conditionalFormatting sqref="C18:C20">
    <cfRule type="containsText" dxfId="2268" priority="1036" operator="containsText" text="REF">
      <formula>NOT(ISERROR(SEARCH("REF",C18)))</formula>
    </cfRule>
  </conditionalFormatting>
  <conditionalFormatting sqref="C22">
    <cfRule type="containsText" dxfId="2267" priority="1021" operator="containsText" text="REF">
      <formula>NOT(ISERROR(SEARCH("REF",C22)))</formula>
    </cfRule>
  </conditionalFormatting>
  <conditionalFormatting sqref="C24">
    <cfRule type="containsText" dxfId="2266" priority="1000" operator="containsText" text="REF">
      <formula>NOT(ISERROR(SEARCH("REF",C24)))</formula>
    </cfRule>
  </conditionalFormatting>
  <conditionalFormatting sqref="C26">
    <cfRule type="containsText" dxfId="2265" priority="2567" operator="containsText" text="REF">
      <formula>NOT(ISERROR(SEARCH("REF",C26)))</formula>
    </cfRule>
  </conditionalFormatting>
  <conditionalFormatting sqref="C28:C29 E30:E31">
    <cfRule type="containsText" dxfId="2264" priority="5677" operator="containsText" text="REF">
      <formula>NOT(ISERROR(SEARCH("REF",C28)))</formula>
    </cfRule>
  </conditionalFormatting>
  <conditionalFormatting sqref="C32:C33">
    <cfRule type="containsText" dxfId="2263" priority="5672" operator="containsText" text="REF">
      <formula>NOT(ISERROR(SEARCH("REF",C32)))</formula>
    </cfRule>
  </conditionalFormatting>
  <conditionalFormatting sqref="C35">
    <cfRule type="containsText" dxfId="2262" priority="2473" operator="containsText" text="欠">
      <formula>NOT(ISERROR(SEARCH("欠",C35)))</formula>
    </cfRule>
  </conditionalFormatting>
  <conditionalFormatting sqref="C37">
    <cfRule type="containsText" dxfId="2261" priority="2464" operator="containsText" text="欠">
      <formula>NOT(ISERROR(SEARCH("欠",C37)))</formula>
    </cfRule>
  </conditionalFormatting>
  <conditionalFormatting sqref="C42:C44">
    <cfRule type="containsText" dxfId="2260" priority="2266" operator="containsText" text="REF">
      <formula>NOT(ISERROR(SEARCH("REF",C42)))</formula>
    </cfRule>
  </conditionalFormatting>
  <conditionalFormatting sqref="C46:C48">
    <cfRule type="containsText" dxfId="2259" priority="2260" operator="containsText" text="REF">
      <formula>NOT(ISERROR(SEARCH("REF",C46)))</formula>
    </cfRule>
  </conditionalFormatting>
  <conditionalFormatting sqref="C50">
    <cfRule type="containsText" dxfId="2258" priority="2137" operator="containsText" text="REF">
      <formula>NOT(ISERROR(SEARCH("REF",C50)))</formula>
    </cfRule>
  </conditionalFormatting>
  <conditionalFormatting sqref="C52">
    <cfRule type="containsText" dxfId="2257" priority="2134" operator="containsText" text="REF">
      <formula>NOT(ISERROR(SEARCH("REF",C52)))</formula>
    </cfRule>
  </conditionalFormatting>
  <conditionalFormatting sqref="C56:C58">
    <cfRule type="containsText" dxfId="2256" priority="2014" operator="containsText" text="REF">
      <formula>NOT(ISERROR(SEARCH("REF",C56)))</formula>
    </cfRule>
  </conditionalFormatting>
  <conditionalFormatting sqref="C60:C62">
    <cfRule type="containsText" dxfId="2255" priority="1978" operator="containsText" text="REF">
      <formula>NOT(ISERROR(SEARCH("REF",C60)))</formula>
    </cfRule>
  </conditionalFormatting>
  <conditionalFormatting sqref="C64">
    <cfRule type="containsText" dxfId="2254" priority="1951" operator="containsText" text="REF">
      <formula>NOT(ISERROR(SEARCH("REF",C64)))</formula>
    </cfRule>
  </conditionalFormatting>
  <conditionalFormatting sqref="C66">
    <cfRule type="containsText" dxfId="2253" priority="1948" operator="containsText" text="REF">
      <formula>NOT(ISERROR(SEARCH("REF",C66)))</formula>
    </cfRule>
  </conditionalFormatting>
  <conditionalFormatting sqref="C70:C72">
    <cfRule type="containsText" dxfId="2252" priority="1885" operator="containsText" text="REF">
      <formula>NOT(ISERROR(SEARCH("REF",C70)))</formula>
    </cfRule>
  </conditionalFormatting>
  <conditionalFormatting sqref="C74:C76">
    <cfRule type="containsText" dxfId="2251" priority="1852" operator="containsText" text="REF">
      <formula>NOT(ISERROR(SEARCH("REF",C74)))</formula>
    </cfRule>
  </conditionalFormatting>
  <conditionalFormatting sqref="C78">
    <cfRule type="containsText" dxfId="2250" priority="1855" operator="containsText" text="REF">
      <formula>NOT(ISERROR(SEARCH("REF",C78)))</formula>
    </cfRule>
  </conditionalFormatting>
  <conditionalFormatting sqref="C80">
    <cfRule type="containsText" dxfId="2249" priority="1846" operator="containsText" text="REF">
      <formula>NOT(ISERROR(SEARCH("REF",C80)))</formula>
    </cfRule>
  </conditionalFormatting>
  <conditionalFormatting sqref="C82">
    <cfRule type="containsText" dxfId="2248" priority="1837" operator="containsText" text="REF">
      <formula>NOT(ISERROR(SEARCH("REF",C82)))</formula>
    </cfRule>
  </conditionalFormatting>
  <conditionalFormatting sqref="C88:C90">
    <cfRule type="containsText" dxfId="2247" priority="1768" operator="containsText" text="REF">
      <formula>NOT(ISERROR(SEARCH("REF",C88)))</formula>
    </cfRule>
  </conditionalFormatting>
  <conditionalFormatting sqref="C92">
    <cfRule type="containsText" dxfId="2246" priority="1741" operator="containsText" text="REF">
      <formula>NOT(ISERROR(SEARCH("REF",C92)))</formula>
    </cfRule>
  </conditionalFormatting>
  <conditionalFormatting sqref="C94">
    <cfRule type="containsText" dxfId="2245" priority="741" operator="containsText" text="REF">
      <formula>NOT(ISERROR(SEARCH("REF",C94)))</formula>
    </cfRule>
  </conditionalFormatting>
  <conditionalFormatting sqref="C96">
    <cfRule type="containsText" dxfId="2244" priority="664" operator="containsText" text="REF">
      <formula>NOT(ISERROR(SEARCH("REF",C96)))</formula>
    </cfRule>
  </conditionalFormatting>
  <conditionalFormatting sqref="C98:C100">
    <cfRule type="containsText" dxfId="2243" priority="572" operator="containsText" text="REF">
      <formula>NOT(ISERROR(SEARCH("REF",C98)))</formula>
    </cfRule>
  </conditionalFormatting>
  <conditionalFormatting sqref="C102:C103">
    <cfRule type="containsText" dxfId="2242" priority="4572" operator="containsText" text="REF">
      <formula>NOT(ISERROR(SEARCH("REF",C102)))</formula>
    </cfRule>
  </conditionalFormatting>
  <conditionalFormatting sqref="C84:D86">
    <cfRule type="containsText" dxfId="2241" priority="1783" operator="containsText" text="REF">
      <formula>NOT(ISERROR(SEARCH("REF",C84)))</formula>
    </cfRule>
  </conditionalFormatting>
  <conditionalFormatting sqref="C40:E40">
    <cfRule type="containsText" dxfId="2240" priority="2391" operator="containsText" text="REF">
      <formula>NOT(ISERROR(SEARCH("REF",C40)))</formula>
    </cfRule>
  </conditionalFormatting>
  <conditionalFormatting sqref="C54:E54">
    <cfRule type="containsText" dxfId="2239" priority="2119" operator="containsText" text="REF">
      <formula>NOT(ISERROR(SEARCH("REF",C54)))</formula>
    </cfRule>
  </conditionalFormatting>
  <conditionalFormatting sqref="C68:E68">
    <cfRule type="containsText" dxfId="2238" priority="1915" operator="containsText" text="REF">
      <formula>NOT(ISERROR(SEARCH("REF",C68)))</formula>
    </cfRule>
  </conditionalFormatting>
  <conditionalFormatting sqref="C112:E112">
    <cfRule type="containsText" dxfId="2237" priority="125" operator="containsText" text="REF">
      <formula>NOT(ISERROR(SEARCH("REF",C112)))</formula>
    </cfRule>
  </conditionalFormatting>
  <conditionalFormatting sqref="C8:F8">
    <cfRule type="containsText" dxfId="2236" priority="1117" operator="containsText" text="REF">
      <formula>NOT(ISERROR(SEARCH("REF",C8)))</formula>
    </cfRule>
  </conditionalFormatting>
  <conditionalFormatting sqref="C36:F36">
    <cfRule type="containsText" dxfId="2235" priority="2459" operator="containsText" text="REF">
      <formula>NOT(ISERROR(SEARCH("REF",C36)))</formula>
    </cfRule>
    <cfRule type="containsText" dxfId="2234" priority="2458" operator="containsText" text="欠">
      <formula>NOT(ISERROR(SEARCH("欠",C36)))</formula>
    </cfRule>
  </conditionalFormatting>
  <conditionalFormatting sqref="D6">
    <cfRule type="containsText" dxfId="2233" priority="6006" operator="containsText" text="欠">
      <formula>NOT(ISERROR(SEARCH("欠",D6)))</formula>
    </cfRule>
  </conditionalFormatting>
  <conditionalFormatting sqref="D8:D23">
    <cfRule type="containsText" dxfId="2232" priority="1022" operator="containsText" text="欠">
      <formula>NOT(ISERROR(SEARCH("欠",D8)))</formula>
    </cfRule>
  </conditionalFormatting>
  <conditionalFormatting sqref="D16">
    <cfRule type="containsText" dxfId="2231" priority="1060" operator="containsText" text="REF">
      <formula>NOT(ISERROR(SEARCH("REF",D16)))</formula>
    </cfRule>
  </conditionalFormatting>
  <conditionalFormatting sqref="D18">
    <cfRule type="containsText" dxfId="2230" priority="1051" operator="containsText" text="REF">
      <formula>NOT(ISERROR(SEARCH("REF",D18)))</formula>
    </cfRule>
  </conditionalFormatting>
  <conditionalFormatting sqref="D20:D22">
    <cfRule type="containsText" dxfId="2229" priority="1024" operator="containsText" text="REF">
      <formula>NOT(ISERROR(SEARCH("REF",D20)))</formula>
    </cfRule>
  </conditionalFormatting>
  <conditionalFormatting sqref="D29:D31">
    <cfRule type="containsText" dxfId="2228" priority="2489" operator="containsText" text="欠">
      <formula>NOT(ISERROR(SEARCH("欠",D29)))</formula>
    </cfRule>
  </conditionalFormatting>
  <conditionalFormatting sqref="D34:D35 B36:B37">
    <cfRule type="containsText" dxfId="2227" priority="5545" operator="containsText" text="REF">
      <formula>NOT(ISERROR(SEARCH("REF",B34)))</formula>
    </cfRule>
  </conditionalFormatting>
  <conditionalFormatting sqref="D44">
    <cfRule type="containsText" dxfId="2226" priority="2272" operator="containsText" text="REF">
      <formula>NOT(ISERROR(SEARCH("REF",D44)))</formula>
    </cfRule>
  </conditionalFormatting>
  <conditionalFormatting sqref="D46">
    <cfRule type="containsText" dxfId="2225" priority="2251" operator="containsText" text="REF">
      <formula>NOT(ISERROR(SEARCH("REF",D46)))</formula>
    </cfRule>
  </conditionalFormatting>
  <conditionalFormatting sqref="D48:D50">
    <cfRule type="containsText" dxfId="2224" priority="2140" operator="containsText" text="REF">
      <formula>NOT(ISERROR(SEARCH("REF",D48)))</formula>
    </cfRule>
  </conditionalFormatting>
  <conditionalFormatting sqref="D54:D65">
    <cfRule type="containsText" dxfId="2223" priority="1952" operator="containsText" text="欠">
      <formula>NOT(ISERROR(SEARCH("欠",D54)))</formula>
    </cfRule>
  </conditionalFormatting>
  <conditionalFormatting sqref="D58">
    <cfRule type="containsText" dxfId="2222" priority="2020" operator="containsText" text="REF">
      <formula>NOT(ISERROR(SEARCH("REF",D58)))</formula>
    </cfRule>
  </conditionalFormatting>
  <conditionalFormatting sqref="D60">
    <cfRule type="containsText" dxfId="2221" priority="1999" operator="containsText" text="REF">
      <formula>NOT(ISERROR(SEARCH("REF",D60)))</formula>
    </cfRule>
  </conditionalFormatting>
  <conditionalFormatting sqref="D62:D64">
    <cfRule type="containsText" dxfId="2220" priority="1954" operator="containsText" text="REF">
      <formula>NOT(ISERROR(SEARCH("REF",D62)))</formula>
    </cfRule>
  </conditionalFormatting>
  <conditionalFormatting sqref="D68:D103">
    <cfRule type="containsText" dxfId="2219" priority="564" operator="containsText" text="欠">
      <formula>NOT(ISERROR(SEARCH("欠",D68)))</formula>
    </cfRule>
  </conditionalFormatting>
  <conditionalFormatting sqref="D72">
    <cfRule type="containsText" dxfId="2218" priority="1888" operator="containsText" text="REF">
      <formula>NOT(ISERROR(SEARCH("REF",D72)))</formula>
    </cfRule>
  </conditionalFormatting>
  <conditionalFormatting sqref="D74">
    <cfRule type="containsText" dxfId="2217" priority="1879" operator="containsText" text="REF">
      <formula>NOT(ISERROR(SEARCH("REF",D74)))</formula>
    </cfRule>
  </conditionalFormatting>
  <conditionalFormatting sqref="D76:D78">
    <cfRule type="containsText" dxfId="2216" priority="1858" operator="containsText" text="REF">
      <formula>NOT(ISERROR(SEARCH("REF",D76)))</formula>
    </cfRule>
  </conditionalFormatting>
  <conditionalFormatting sqref="D88">
    <cfRule type="containsText" dxfId="2215" priority="1777" operator="containsText" text="REF">
      <formula>NOT(ISERROR(SEARCH("REF",D88)))</formula>
    </cfRule>
  </conditionalFormatting>
  <conditionalFormatting sqref="D90:D92">
    <cfRule type="containsText" dxfId="2214" priority="1744" operator="containsText" text="REF">
      <formula>NOT(ISERROR(SEARCH("REF",D90)))</formula>
    </cfRule>
  </conditionalFormatting>
  <conditionalFormatting sqref="D100">
    <cfRule type="containsText" dxfId="2213" priority="575" operator="containsText" text="REF">
      <formula>NOT(ISERROR(SEARCH("REF",D100)))</formula>
    </cfRule>
  </conditionalFormatting>
  <conditionalFormatting sqref="D102">
    <cfRule type="containsText" dxfId="2212" priority="566" operator="containsText" text="REF">
      <formula>NOT(ISERROR(SEARCH("REF",D102)))</formula>
    </cfRule>
  </conditionalFormatting>
  <conditionalFormatting sqref="D10:E12">
    <cfRule type="containsText" dxfId="2211" priority="1087" operator="containsText" text="REF">
      <formula>NOT(ISERROR(SEARCH("REF",D10)))</formula>
    </cfRule>
  </conditionalFormatting>
  <conditionalFormatting sqref="D24:E26">
    <cfRule type="containsText" dxfId="2210" priority="2563" operator="containsText" text="REF">
      <formula>NOT(ISERROR(SEARCH("REF",D24)))</formula>
    </cfRule>
  </conditionalFormatting>
  <conditionalFormatting sqref="D24:E27">
    <cfRule type="containsText" dxfId="2209" priority="2561" operator="containsText" text="欠">
      <formula>NOT(ISERROR(SEARCH("欠",D24)))</formula>
    </cfRule>
  </conditionalFormatting>
  <conditionalFormatting sqref="D32:E35">
    <cfRule type="containsText" dxfId="2208" priority="2470" operator="containsText" text="欠">
      <formula>NOT(ISERROR(SEARCH("欠",D32)))</formula>
    </cfRule>
  </conditionalFormatting>
  <conditionalFormatting sqref="D37:E53">
    <cfRule type="containsText" dxfId="2207" priority="2138" operator="containsText" text="欠">
      <formula>NOT(ISERROR(SEARCH("欠",D37)))</formula>
    </cfRule>
  </conditionalFormatting>
  <conditionalFormatting sqref="D38:E39">
    <cfRule type="containsText" dxfId="2206" priority="3121" operator="containsText" text="REF">
      <formula>NOT(ISERROR(SEARCH("REF",D38)))</formula>
    </cfRule>
  </conditionalFormatting>
  <conditionalFormatting sqref="D52:E53">
    <cfRule type="containsText" dxfId="2205" priority="5390" operator="containsText" text="REF">
      <formula>NOT(ISERROR(SEARCH("REF",D52)))</formula>
    </cfRule>
  </conditionalFormatting>
  <conditionalFormatting sqref="D66:E67">
    <cfRule type="containsText" dxfId="2204" priority="5233" operator="containsText" text="REF">
      <formula>NOT(ISERROR(SEARCH("REF",D66)))</formula>
    </cfRule>
    <cfRule type="containsText" dxfId="2203" priority="5231" operator="containsText" text="欠">
      <formula>NOT(ISERROR(SEARCH("欠",D66)))</formula>
    </cfRule>
  </conditionalFormatting>
  <conditionalFormatting sqref="D80:E82">
    <cfRule type="containsText" dxfId="2202" priority="1831" operator="containsText" text="REF">
      <formula>NOT(ISERROR(SEARCH("REF",D80)))</formula>
    </cfRule>
  </conditionalFormatting>
  <conditionalFormatting sqref="D94:E96">
    <cfRule type="containsText" dxfId="2201" priority="658" operator="containsText" text="REF">
      <formula>NOT(ISERROR(SEARCH("REF",D94)))</formula>
    </cfRule>
  </conditionalFormatting>
  <conditionalFormatting sqref="D104:E108">
    <cfRule type="containsText" dxfId="2200" priority="95" operator="containsText" text="REF">
      <formula>NOT(ISERROR(SEARCH("REF",D104)))</formula>
    </cfRule>
  </conditionalFormatting>
  <conditionalFormatting sqref="D104:E113">
    <cfRule type="containsText" dxfId="2199" priority="94" operator="containsText" text="欠">
      <formula>NOT(ISERROR(SEARCH("欠",D104)))</formula>
    </cfRule>
  </conditionalFormatting>
  <conditionalFormatting sqref="D110:E111">
    <cfRule type="containsText" dxfId="2198" priority="2716" operator="containsText" text="REF">
      <formula>NOT(ISERROR(SEARCH("REF",D110)))</formula>
    </cfRule>
  </conditionalFormatting>
  <conditionalFormatting sqref="D32:F32">
    <cfRule type="containsText" dxfId="2197" priority="2479" operator="containsText" text="REF">
      <formula>NOT(ISERROR(SEARCH("REF",D32)))</formula>
    </cfRule>
  </conditionalFormatting>
  <conditionalFormatting sqref="D14:G14">
    <cfRule type="containsText" dxfId="2196" priority="1075" operator="containsText" text="REF">
      <formula>NOT(ISERROR(SEARCH("REF",D14)))</formula>
    </cfRule>
  </conditionalFormatting>
  <conditionalFormatting sqref="D28:G28">
    <cfRule type="containsText" dxfId="2195" priority="2538" operator="containsText" text="欠">
      <formula>NOT(ISERROR(SEARCH("欠",D28)))</formula>
    </cfRule>
    <cfRule type="containsText" dxfId="2194" priority="2539" operator="containsText" text="REF">
      <formula>NOT(ISERROR(SEARCH("REF",D28)))</formula>
    </cfRule>
  </conditionalFormatting>
  <conditionalFormatting sqref="D42:G42">
    <cfRule type="containsText" dxfId="2193" priority="2275" operator="containsText" text="REF">
      <formula>NOT(ISERROR(SEARCH("REF",D42)))</formula>
    </cfRule>
  </conditionalFormatting>
  <conditionalFormatting sqref="D56:G56">
    <cfRule type="containsText" dxfId="2192" priority="2023" operator="containsText" text="REF">
      <formula>NOT(ISERROR(SEARCH("REF",D56)))</formula>
    </cfRule>
  </conditionalFormatting>
  <conditionalFormatting sqref="D70:G70">
    <cfRule type="containsText" dxfId="2191" priority="1903" operator="containsText" text="REF">
      <formula>NOT(ISERROR(SEARCH("REF",D70)))</formula>
    </cfRule>
  </conditionalFormatting>
  <conditionalFormatting sqref="D98:G98">
    <cfRule type="containsText" dxfId="2190" priority="578" operator="containsText" text="REF">
      <formula>NOT(ISERROR(SEARCH("REF",D98)))</formula>
    </cfRule>
  </conditionalFormatting>
  <conditionalFormatting sqref="E16:E18">
    <cfRule type="containsText" dxfId="2189" priority="1045" operator="containsText" text="REF">
      <formula>NOT(ISERROR(SEARCH("REF",E16)))</formula>
    </cfRule>
  </conditionalFormatting>
  <conditionalFormatting sqref="E18:E23">
    <cfRule type="containsText" dxfId="2188" priority="1013" operator="containsText" text="欠">
      <formula>NOT(ISERROR(SEARCH("欠",E18)))</formula>
    </cfRule>
  </conditionalFormatting>
  <conditionalFormatting sqref="E54:E57">
    <cfRule type="containsText" dxfId="2187" priority="2024" operator="containsText" text="欠">
      <formula>NOT(ISERROR(SEARCH("欠",E54)))</formula>
    </cfRule>
  </conditionalFormatting>
  <conditionalFormatting sqref="E58:E60">
    <cfRule type="containsText" dxfId="2186" priority="2002" operator="containsText" text="REF">
      <formula>NOT(ISERROR(SEARCH("REF",E58)))</formula>
    </cfRule>
  </conditionalFormatting>
  <conditionalFormatting sqref="E60:E65">
    <cfRule type="containsText" dxfId="2185" priority="1955" operator="containsText" text="欠">
      <formula>NOT(ISERROR(SEARCH("欠",E60)))</formula>
    </cfRule>
  </conditionalFormatting>
  <conditionalFormatting sqref="E68:E85">
    <cfRule type="containsText" dxfId="2184" priority="1793" operator="containsText" text="欠">
      <formula>NOT(ISERROR(SEARCH("欠",E68)))</formula>
    </cfRule>
  </conditionalFormatting>
  <conditionalFormatting sqref="E86:E88">
    <cfRule type="containsText" dxfId="2183" priority="1771" operator="containsText" text="REF">
      <formula>NOT(ISERROR(SEARCH("REF",E86)))</formula>
    </cfRule>
  </conditionalFormatting>
  <conditionalFormatting sqref="E100:E102">
    <cfRule type="containsText" dxfId="2182" priority="560" operator="containsText" text="REF">
      <formula>NOT(ISERROR(SEARCH("REF",E100)))</formula>
    </cfRule>
  </conditionalFormatting>
  <conditionalFormatting sqref="E6:F17">
    <cfRule type="containsText" dxfId="2181" priority="1073" operator="containsText" text="欠">
      <formula>NOT(ISERROR(SEARCH("欠",E6)))</formula>
    </cfRule>
  </conditionalFormatting>
  <conditionalFormatting sqref="E20:F20">
    <cfRule type="containsText" dxfId="2180" priority="1027" operator="containsText" text="REF">
      <formula>NOT(ISERROR(SEARCH("REF",E20)))</formula>
    </cfRule>
  </conditionalFormatting>
  <conditionalFormatting sqref="E22:F22">
    <cfRule type="containsText" dxfId="2179" priority="1015" operator="containsText" text="REF">
      <formula>NOT(ISERROR(SEARCH("REF",E22)))</formula>
    </cfRule>
  </conditionalFormatting>
  <conditionalFormatting sqref="E44:F46">
    <cfRule type="containsText" dxfId="2178" priority="2254" operator="containsText" text="REF">
      <formula>NOT(ISERROR(SEARCH("REF",E44)))</formula>
    </cfRule>
  </conditionalFormatting>
  <conditionalFormatting sqref="E48:F48">
    <cfRule type="containsText" dxfId="2177" priority="2239" operator="containsText" text="REF">
      <formula>NOT(ISERROR(SEARCH("REF",E48)))</formula>
    </cfRule>
  </conditionalFormatting>
  <conditionalFormatting sqref="E50:F50">
    <cfRule type="containsText" dxfId="2176" priority="2143" operator="containsText" text="REF">
      <formula>NOT(ISERROR(SEARCH("REF",E50)))</formula>
    </cfRule>
  </conditionalFormatting>
  <conditionalFormatting sqref="E64:F64">
    <cfRule type="containsText" dxfId="2175" priority="1957" operator="containsText" text="REF">
      <formula>NOT(ISERROR(SEARCH("REF",E64)))</formula>
    </cfRule>
  </conditionalFormatting>
  <conditionalFormatting sqref="E72:F74">
    <cfRule type="containsText" dxfId="2174" priority="1873" operator="containsText" text="REF">
      <formula>NOT(ISERROR(SEARCH("REF",E72)))</formula>
    </cfRule>
  </conditionalFormatting>
  <conditionalFormatting sqref="E76:F76">
    <cfRule type="containsText" dxfId="2173" priority="1867" operator="containsText" text="REF">
      <formula>NOT(ISERROR(SEARCH("REF",E76)))</formula>
    </cfRule>
  </conditionalFormatting>
  <conditionalFormatting sqref="E78:F78">
    <cfRule type="containsText" dxfId="2172" priority="1861" operator="containsText" text="REF">
      <formula>NOT(ISERROR(SEARCH("REF",E78)))</formula>
    </cfRule>
  </conditionalFormatting>
  <conditionalFormatting sqref="E86:F103">
    <cfRule type="containsText" dxfId="2171" priority="558" operator="containsText" text="欠">
      <formula>NOT(ISERROR(SEARCH("欠",E86)))</formula>
    </cfRule>
  </conditionalFormatting>
  <conditionalFormatting sqref="E90:F90">
    <cfRule type="containsText" dxfId="2170" priority="1753" operator="containsText" text="REF">
      <formula>NOT(ISERROR(SEARCH("REF",E90)))</formula>
    </cfRule>
  </conditionalFormatting>
  <conditionalFormatting sqref="E92:F92">
    <cfRule type="containsText" dxfId="2169" priority="1747" operator="containsText" text="REF">
      <formula>NOT(ISERROR(SEARCH("REF",E92)))</formula>
    </cfRule>
  </conditionalFormatting>
  <conditionalFormatting sqref="E114:F114">
    <cfRule type="containsText" dxfId="2168" priority="168" operator="containsText" text="REF">
      <formula>NOT(ISERROR(SEARCH("REF",E114)))</formula>
    </cfRule>
  </conditionalFormatting>
  <conditionalFormatting sqref="E114:F115">
    <cfRule type="containsText" dxfId="2167" priority="167" operator="containsText" text="欠">
      <formula>NOT(ISERROR(SEARCH("欠",E114)))</formula>
    </cfRule>
  </conditionalFormatting>
  <conditionalFormatting sqref="E29:G29">
    <cfRule type="containsText" dxfId="2166" priority="2537" operator="containsText" text="欠">
      <formula>NOT(ISERROR(SEARCH("欠",E29)))</formula>
    </cfRule>
  </conditionalFormatting>
  <conditionalFormatting sqref="E34:G34">
    <cfRule type="containsText" dxfId="2165" priority="2467" operator="containsText" text="REF">
      <formula>NOT(ISERROR(SEARCH("REF",E34)))</formula>
    </cfRule>
  </conditionalFormatting>
  <conditionalFormatting sqref="E62:G62">
    <cfRule type="containsText" dxfId="2164" priority="1963" operator="containsText" text="REF">
      <formula>NOT(ISERROR(SEARCH("REF",E62)))</formula>
    </cfRule>
  </conditionalFormatting>
  <conditionalFormatting sqref="E84:H84">
    <cfRule type="containsText" dxfId="2163" priority="1795" operator="containsText" text="REF">
      <formula>NOT(ISERROR(SEARCH("REF",E84)))</formula>
    </cfRule>
  </conditionalFormatting>
  <conditionalFormatting sqref="F10">
    <cfRule type="containsText" dxfId="2162" priority="1105" operator="containsText" text="REF">
      <formula>NOT(ISERROR(SEARCH("REF",F10)))</formula>
    </cfRule>
  </conditionalFormatting>
  <conditionalFormatting sqref="F18">
    <cfRule type="containsText" dxfId="2161" priority="1048" operator="containsText" text="REF">
      <formula>NOT(ISERROR(SEARCH("REF",F18)))</formula>
    </cfRule>
  </conditionalFormatting>
  <conditionalFormatting sqref="F18:F27">
    <cfRule type="containsText" dxfId="2160" priority="1007" operator="containsText" text="欠">
      <formula>NOT(ISERROR(SEARCH("欠",F18)))</formula>
    </cfRule>
  </conditionalFormatting>
  <conditionalFormatting sqref="F24">
    <cfRule type="containsText" dxfId="2159" priority="1009" operator="containsText" text="REF">
      <formula>NOT(ISERROR(SEARCH("REF",F24)))</formula>
    </cfRule>
  </conditionalFormatting>
  <conditionalFormatting sqref="F32:F33">
    <cfRule type="containsText" dxfId="2158" priority="2481" operator="containsText" text="欠">
      <formula>NOT(ISERROR(SEARCH("欠",F32)))</formula>
    </cfRule>
  </conditionalFormatting>
  <conditionalFormatting sqref="F35">
    <cfRule type="containsText" dxfId="2157" priority="2468" operator="containsText" text="欠">
      <formula>NOT(ISERROR(SEARCH("欠",F35)))</formula>
    </cfRule>
  </conditionalFormatting>
  <conditionalFormatting sqref="F37">
    <cfRule type="containsText" dxfId="2156" priority="2457" operator="containsText" text="欠">
      <formula>NOT(ISERROR(SEARCH("欠",F37)))</formula>
    </cfRule>
  </conditionalFormatting>
  <conditionalFormatting sqref="F39:F57">
    <cfRule type="containsText" dxfId="2155" priority="2027" operator="containsText" text="欠">
      <formula>NOT(ISERROR(SEARCH("欠",F39)))</formula>
    </cfRule>
  </conditionalFormatting>
  <conditionalFormatting sqref="F52">
    <cfRule type="containsText" dxfId="2154" priority="2149" operator="containsText" text="REF">
      <formula>NOT(ISERROR(SEARCH("REF",F52)))</formula>
    </cfRule>
  </conditionalFormatting>
  <conditionalFormatting sqref="F60:F85">
    <cfRule type="containsText" dxfId="2153" priority="1796" operator="containsText" text="欠">
      <formula>NOT(ISERROR(SEARCH("欠",F60)))</formula>
    </cfRule>
  </conditionalFormatting>
  <conditionalFormatting sqref="F66">
    <cfRule type="containsText" dxfId="2152" priority="1939" operator="containsText" text="REF">
      <formula>NOT(ISERROR(SEARCH("REF",F66)))</formula>
    </cfRule>
  </conditionalFormatting>
  <conditionalFormatting sqref="F80">
    <cfRule type="containsText" dxfId="2151" priority="1825" operator="containsText" text="REF">
      <formula>NOT(ISERROR(SEARCH("REF",F80)))</formula>
    </cfRule>
  </conditionalFormatting>
  <conditionalFormatting sqref="F88">
    <cfRule type="containsText" dxfId="2150" priority="1774" operator="containsText" text="REF">
      <formula>NOT(ISERROR(SEARCH("REF",F88)))</formula>
    </cfRule>
  </conditionalFormatting>
  <conditionalFormatting sqref="F94">
    <cfRule type="containsText" dxfId="2149" priority="732" operator="containsText" text="REF">
      <formula>NOT(ISERROR(SEARCH("REF",F94)))</formula>
    </cfRule>
  </conditionalFormatting>
  <conditionalFormatting sqref="F102">
    <cfRule type="containsText" dxfId="2148" priority="563" operator="containsText" text="REF">
      <formula>NOT(ISERROR(SEARCH("REF",F102)))</formula>
    </cfRule>
  </conditionalFormatting>
  <conditionalFormatting sqref="F112:F113">
    <cfRule type="containsText" dxfId="2147" priority="2715" operator="containsText" text="欠">
      <formula>NOT(ISERROR(SEARCH("欠",F112)))</formula>
    </cfRule>
  </conditionalFormatting>
  <conditionalFormatting sqref="F34:G34">
    <cfRule type="containsText" dxfId="2146" priority="2466" operator="containsText" text="欠">
      <formula>NOT(ISERROR(SEARCH("欠",F34)))</formula>
    </cfRule>
  </conditionalFormatting>
  <conditionalFormatting sqref="F38:G38">
    <cfRule type="containsText" dxfId="2145" priority="2402" operator="containsText" text="欠">
      <formula>NOT(ISERROR(SEARCH("欠",F38)))</formula>
    </cfRule>
  </conditionalFormatting>
  <conditionalFormatting sqref="F108:G110">
    <cfRule type="containsText" dxfId="2144" priority="2681" operator="containsText" text="REF">
      <formula>NOT(ISERROR(SEARCH("REF",F108)))</formula>
    </cfRule>
  </conditionalFormatting>
  <conditionalFormatting sqref="F108:G111">
    <cfRule type="containsText" dxfId="2143" priority="2680" operator="containsText" text="欠">
      <formula>NOT(ISERROR(SEARCH("欠",F108)))</formula>
    </cfRule>
  </conditionalFormatting>
  <conditionalFormatting sqref="F38:H38">
    <cfRule type="containsText" dxfId="2142" priority="2403" operator="containsText" text="REF">
      <formula>NOT(ISERROR(SEARCH("REF",F38)))</formula>
    </cfRule>
  </conditionalFormatting>
  <conditionalFormatting sqref="F60:H60">
    <cfRule type="containsText" dxfId="2141" priority="922" operator="containsText" text="REF">
      <formula>NOT(ISERROR(SEARCH("REF",F60)))</formula>
    </cfRule>
  </conditionalFormatting>
  <conditionalFormatting sqref="F104:H104">
    <cfRule type="containsText" dxfId="2140" priority="5804" operator="containsText" text="REF">
      <formula>NOT(ISERROR(SEARCH("REF",F104)))</formula>
    </cfRule>
  </conditionalFormatting>
  <conditionalFormatting sqref="F104:H107">
    <cfRule type="containsText" dxfId="2139" priority="64" operator="containsText" text="欠">
      <formula>NOT(ISERROR(SEARCH("欠",F104)))</formula>
    </cfRule>
  </conditionalFormatting>
  <conditionalFormatting sqref="F106:H106">
    <cfRule type="containsText" dxfId="2138" priority="65" operator="containsText" text="REF">
      <formula>NOT(ISERROR(SEARCH("REF",F106)))</formula>
    </cfRule>
  </conditionalFormatting>
  <conditionalFormatting sqref="G6:G25">
    <cfRule type="containsText" dxfId="2137" priority="1001" operator="containsText" text="欠">
      <formula>NOT(ISERROR(SEARCH("欠",G6)))</formula>
    </cfRule>
  </conditionalFormatting>
  <conditionalFormatting sqref="G8:G10">
    <cfRule type="containsText" dxfId="2136" priority="1108" operator="containsText" text="REF">
      <formula>NOT(ISERROR(SEARCH("REF",G8)))</formula>
    </cfRule>
  </conditionalFormatting>
  <conditionalFormatting sqref="G16">
    <cfRule type="containsText" dxfId="2135" priority="1069" operator="containsText" text="REF">
      <formula>NOT(ISERROR(SEARCH("REF",G16)))</formula>
    </cfRule>
  </conditionalFormatting>
  <conditionalFormatting sqref="G18:G20">
    <cfRule type="containsText" dxfId="2134" priority="1030" operator="containsText" text="REF">
      <formula>NOT(ISERROR(SEARCH("REF",G18)))</formula>
    </cfRule>
  </conditionalFormatting>
  <conditionalFormatting sqref="G22:G24">
    <cfRule type="containsText" dxfId="2133" priority="1003" operator="containsText" text="REF">
      <formula>NOT(ISERROR(SEARCH("REF",G22)))</formula>
    </cfRule>
  </conditionalFormatting>
  <conditionalFormatting sqref="G32:G33">
    <cfRule type="containsText" dxfId="2132" priority="3123" operator="containsText" text="REF">
      <formula>NOT(ISERROR(SEARCH("REF",G32)))</formula>
    </cfRule>
  </conditionalFormatting>
  <conditionalFormatting sqref="G35:G37">
    <cfRule type="containsText" dxfId="2131" priority="2465" operator="containsText" text="欠">
      <formula>NOT(ISERROR(SEARCH("欠",G35)))</formula>
    </cfRule>
  </conditionalFormatting>
  <conditionalFormatting sqref="G36:G37">
    <cfRule type="containsText" dxfId="2130" priority="3119" operator="containsText" text="REF">
      <formula>NOT(ISERROR(SEARCH("REF",G36)))</formula>
    </cfRule>
  </conditionalFormatting>
  <conditionalFormatting sqref="G39">
    <cfRule type="containsText" dxfId="2129" priority="2401" operator="containsText" text="欠">
      <formula>NOT(ISERROR(SEARCH("欠",G39)))</formula>
    </cfRule>
  </conditionalFormatting>
  <conditionalFormatting sqref="G41:G60">
    <cfRule type="containsText" dxfId="2128" priority="2030" operator="containsText" text="欠">
      <formula>NOT(ISERROR(SEARCH("欠",G41)))</formula>
    </cfRule>
  </conditionalFormatting>
  <conditionalFormatting sqref="G46:G48">
    <cfRule type="containsText" dxfId="2127" priority="2242" operator="containsText" text="REF">
      <formula>NOT(ISERROR(SEARCH("REF",G46)))</formula>
    </cfRule>
  </conditionalFormatting>
  <conditionalFormatting sqref="G50:G52">
    <cfRule type="containsText" dxfId="2126" priority="2152" operator="containsText" text="REF">
      <formula>NOT(ISERROR(SEARCH("REF",G50)))</formula>
    </cfRule>
  </conditionalFormatting>
  <conditionalFormatting sqref="G62:G103">
    <cfRule type="containsText" dxfId="2125" priority="552" operator="containsText" text="欠">
      <formula>NOT(ISERROR(SEARCH("欠",G62)))</formula>
    </cfRule>
  </conditionalFormatting>
  <conditionalFormatting sqref="G64:G66">
    <cfRule type="containsText" dxfId="2124" priority="1933" operator="containsText" text="REF">
      <formula>NOT(ISERROR(SEARCH("REF",G64)))</formula>
    </cfRule>
  </conditionalFormatting>
  <conditionalFormatting sqref="G74:G76">
    <cfRule type="containsText" dxfId="2123" priority="901" operator="containsText" text="REF">
      <formula>NOT(ISERROR(SEARCH("REF",G74)))</formula>
    </cfRule>
  </conditionalFormatting>
  <conditionalFormatting sqref="G78:G80">
    <cfRule type="containsText" dxfId="2122" priority="1819" operator="containsText" text="REF">
      <formula>NOT(ISERROR(SEARCH("REF",G78)))</formula>
    </cfRule>
  </conditionalFormatting>
  <conditionalFormatting sqref="G88:G90">
    <cfRule type="containsText" dxfId="2121" priority="1756" operator="containsText" text="REF">
      <formula>NOT(ISERROR(SEARCH("REF",G88)))</formula>
    </cfRule>
  </conditionalFormatting>
  <conditionalFormatting sqref="G92:G94">
    <cfRule type="containsText" dxfId="2120" priority="726" operator="containsText" text="REF">
      <formula>NOT(ISERROR(SEARCH("REF",G92)))</formula>
    </cfRule>
  </conditionalFormatting>
  <conditionalFormatting sqref="G102:G103">
    <cfRule type="containsText" dxfId="2119" priority="4570" operator="containsText" text="REF">
      <formula>NOT(ISERROR(SEARCH("REF",G102)))</formula>
    </cfRule>
  </conditionalFormatting>
  <conditionalFormatting sqref="G112:G115">
    <cfRule type="containsText" dxfId="2118" priority="166" operator="containsText" text="欠">
      <formula>NOT(ISERROR(SEARCH("欠",G112)))</formula>
    </cfRule>
  </conditionalFormatting>
  <conditionalFormatting sqref="G12:H12">
    <cfRule type="containsText" dxfId="2117" priority="1099" operator="containsText" text="REF">
      <formula>NOT(ISERROR(SEARCH("REF",G12)))</formula>
    </cfRule>
  </conditionalFormatting>
  <conditionalFormatting sqref="G26:H26">
    <cfRule type="containsText" dxfId="2116" priority="2559" operator="containsText" text="REF">
      <formula>NOT(ISERROR(SEARCH("REF",G26)))</formula>
    </cfRule>
  </conditionalFormatting>
  <conditionalFormatting sqref="G26:H27">
    <cfRule type="containsText" dxfId="2115" priority="2557" operator="containsText" text="欠">
      <formula>NOT(ISERROR(SEARCH("欠",G26)))</formula>
    </cfRule>
  </conditionalFormatting>
  <conditionalFormatting sqref="G30:H30">
    <cfRule type="containsText" dxfId="2114" priority="2495" operator="containsText" text="REF">
      <formula>NOT(ISERROR(SEARCH("REF",G30)))</formula>
    </cfRule>
  </conditionalFormatting>
  <conditionalFormatting sqref="G40:H40">
    <cfRule type="containsText" dxfId="2113" priority="2386" operator="containsText" text="欠">
      <formula>NOT(ISERROR(SEARCH("欠",G40)))</formula>
    </cfRule>
    <cfRule type="containsText" dxfId="2112" priority="2387" operator="containsText" text="REF">
      <formula>NOT(ISERROR(SEARCH("REF",G40)))</formula>
    </cfRule>
  </conditionalFormatting>
  <conditionalFormatting sqref="G44:H44">
    <cfRule type="containsText" dxfId="2111" priority="2311" operator="containsText" text="REF">
      <formula>NOT(ISERROR(SEARCH("REF",G44)))</formula>
    </cfRule>
  </conditionalFormatting>
  <conditionalFormatting sqref="G54:H54">
    <cfRule type="containsText" dxfId="2110" priority="2113" operator="containsText" text="REF">
      <formula>NOT(ISERROR(SEARCH("REF",G54)))</formula>
    </cfRule>
  </conditionalFormatting>
  <conditionalFormatting sqref="G58:H58">
    <cfRule type="containsText" dxfId="2109" priority="2035" operator="containsText" text="REF">
      <formula>NOT(ISERROR(SEARCH("REF",G58)))</formula>
    </cfRule>
  </conditionalFormatting>
  <conditionalFormatting sqref="G68:H68">
    <cfRule type="containsText" dxfId="2108" priority="1927" operator="containsText" text="REF">
      <formula>NOT(ISERROR(SEARCH("REF",G68)))</formula>
    </cfRule>
  </conditionalFormatting>
  <conditionalFormatting sqref="G72:H72">
    <cfRule type="containsText" dxfId="2107" priority="1897" operator="containsText" text="REF">
      <formula>NOT(ISERROR(SEARCH("REF",G72)))</formula>
    </cfRule>
  </conditionalFormatting>
  <conditionalFormatting sqref="G82:H82">
    <cfRule type="containsText" dxfId="2106" priority="1813" operator="containsText" text="REF">
      <formula>NOT(ISERROR(SEARCH("REF",G82)))</formula>
    </cfRule>
  </conditionalFormatting>
  <conditionalFormatting sqref="G86:H86">
    <cfRule type="containsText" dxfId="2105" priority="1801" operator="containsText" text="REF">
      <formula>NOT(ISERROR(SEARCH("REF",G86)))</formula>
    </cfRule>
  </conditionalFormatting>
  <conditionalFormatting sqref="G96:H96">
    <cfRule type="containsText" dxfId="2104" priority="652" operator="containsText" text="REF">
      <formula>NOT(ISERROR(SEARCH("REF",G96)))</formula>
    </cfRule>
  </conditionalFormatting>
  <conditionalFormatting sqref="G100:H100">
    <cfRule type="containsText" dxfId="2103" priority="554" operator="containsText" text="REF">
      <formula>NOT(ISERROR(SEARCH("REF",G100)))</formula>
    </cfRule>
  </conditionalFormatting>
  <conditionalFormatting sqref="G112:H112">
    <cfRule type="containsText" dxfId="2102" priority="356" operator="containsText" text="REF">
      <formula>NOT(ISERROR(SEARCH("REF",G112)))</formula>
    </cfRule>
  </conditionalFormatting>
  <conditionalFormatting sqref="G30:I33">
    <cfRule type="containsText" dxfId="2101" priority="959" operator="containsText" text="欠">
      <formula>NOT(ISERROR(SEARCH("欠",G30)))</formula>
    </cfRule>
  </conditionalFormatting>
  <conditionalFormatting sqref="H8">
    <cfRule type="containsText" dxfId="2100" priority="985" operator="containsText" text="REF">
      <formula>NOT(ISERROR(SEARCH("REF",H8)))</formula>
    </cfRule>
  </conditionalFormatting>
  <conditionalFormatting sqref="H10">
    <cfRule type="containsText" dxfId="2099" priority="982" operator="containsText" text="REF">
      <formula>NOT(ISERROR(SEARCH("REF",H10)))</formula>
    </cfRule>
  </conditionalFormatting>
  <conditionalFormatting sqref="H14:H16">
    <cfRule type="containsText" dxfId="2098" priority="1072" operator="containsText" text="REF">
      <formula>NOT(ISERROR(SEARCH("REF",H14)))</formula>
    </cfRule>
  </conditionalFormatting>
  <conditionalFormatting sqref="H18">
    <cfRule type="containsText" dxfId="2097" priority="973" operator="containsText" text="REF">
      <formula>NOT(ISERROR(SEARCH("REF",H18)))</formula>
    </cfRule>
  </conditionalFormatting>
  <conditionalFormatting sqref="H22">
    <cfRule type="containsText" dxfId="2096" priority="970" operator="containsText" text="REF">
      <formula>NOT(ISERROR(SEARCH("REF",H22)))</formula>
    </cfRule>
  </conditionalFormatting>
  <conditionalFormatting sqref="H22:H25">
    <cfRule type="containsText" dxfId="2095" priority="968" operator="containsText" text="欠">
      <formula>NOT(ISERROR(SEARCH("欠",H22)))</formula>
    </cfRule>
  </conditionalFormatting>
  <conditionalFormatting sqref="H24">
    <cfRule type="containsText" dxfId="2094" priority="1006" operator="containsText" text="REF">
      <formula>NOT(ISERROR(SEARCH("REF",H24)))</formula>
    </cfRule>
  </conditionalFormatting>
  <conditionalFormatting sqref="H32">
    <cfRule type="containsText" dxfId="2093" priority="961" operator="containsText" text="REF">
      <formula>NOT(ISERROR(SEARCH("REF",H32)))</formula>
    </cfRule>
  </conditionalFormatting>
  <conditionalFormatting sqref="H36">
    <cfRule type="containsText" dxfId="2092" priority="955" operator="containsText" text="REF">
      <formula>NOT(ISERROR(SEARCH("REF",H36)))</formula>
    </cfRule>
  </conditionalFormatting>
  <conditionalFormatting sqref="H36:H39">
    <cfRule type="containsText" dxfId="2091" priority="953" operator="containsText" text="欠">
      <formula>NOT(ISERROR(SEARCH("欠",H36)))</formula>
    </cfRule>
  </conditionalFormatting>
  <conditionalFormatting sqref="H41:H55">
    <cfRule type="containsText" dxfId="2090" priority="929" operator="containsText" text="欠">
      <formula>NOT(ISERROR(SEARCH("欠",H41)))</formula>
    </cfRule>
  </conditionalFormatting>
  <conditionalFormatting sqref="H46">
    <cfRule type="containsText" dxfId="2089" priority="946" operator="containsText" text="REF">
      <formula>NOT(ISERROR(SEARCH("REF",H46)))</formula>
    </cfRule>
  </conditionalFormatting>
  <conditionalFormatting sqref="H48:H50">
    <cfRule type="containsText" dxfId="2088" priority="931" operator="containsText" text="REF">
      <formula>NOT(ISERROR(SEARCH("REF",H48)))</formula>
    </cfRule>
  </conditionalFormatting>
  <conditionalFormatting sqref="H52">
    <cfRule type="containsText" dxfId="2087" priority="2158" operator="containsText" text="REF">
      <formula>NOT(ISERROR(SEARCH("REF",H52)))</formula>
    </cfRule>
  </conditionalFormatting>
  <conditionalFormatting sqref="H64">
    <cfRule type="containsText" dxfId="2086" priority="919" operator="containsText" text="REF">
      <formula>NOT(ISERROR(SEARCH("REF",H64)))</formula>
    </cfRule>
  </conditionalFormatting>
  <conditionalFormatting sqref="H66">
    <cfRule type="containsText" dxfId="2085" priority="1936" operator="containsText" text="REF">
      <formula>NOT(ISERROR(SEARCH("REF",H66)))</formula>
    </cfRule>
  </conditionalFormatting>
  <conditionalFormatting sqref="H72:H89">
    <cfRule type="containsText" dxfId="2084" priority="887" operator="containsText" text="欠">
      <formula>NOT(ISERROR(SEARCH("欠",H72)))</formula>
    </cfRule>
  </conditionalFormatting>
  <conditionalFormatting sqref="H74">
    <cfRule type="containsText" dxfId="2083" priority="910" operator="containsText" text="REF">
      <formula>NOT(ISERROR(SEARCH("REF",H74)))</formula>
    </cfRule>
  </conditionalFormatting>
  <conditionalFormatting sqref="H76:H78">
    <cfRule type="containsText" dxfId="2082" priority="895" operator="containsText" text="REF">
      <formula>NOT(ISERROR(SEARCH("REF",H76)))</formula>
    </cfRule>
  </conditionalFormatting>
  <conditionalFormatting sqref="H80">
    <cfRule type="containsText" dxfId="2081" priority="1822" operator="containsText" text="REF">
      <formula>NOT(ISERROR(SEARCH("REF",H80)))</formula>
    </cfRule>
  </conditionalFormatting>
  <conditionalFormatting sqref="H88">
    <cfRule type="containsText" dxfId="2080" priority="889" operator="containsText" text="REF">
      <formula>NOT(ISERROR(SEARCH("REF",H88)))</formula>
    </cfRule>
  </conditionalFormatting>
  <conditionalFormatting sqref="H92">
    <cfRule type="containsText" dxfId="2079" priority="880" operator="containsText" text="REF">
      <formula>NOT(ISERROR(SEARCH("REF",H92)))</formula>
    </cfRule>
  </conditionalFormatting>
  <conditionalFormatting sqref="H94">
    <cfRule type="containsText" dxfId="2078" priority="729" operator="containsText" text="REF">
      <formula>NOT(ISERROR(SEARCH("REF",H94)))</formula>
    </cfRule>
  </conditionalFormatting>
  <conditionalFormatting sqref="H100:H103">
    <cfRule type="containsText" dxfId="2077" priority="402" operator="containsText" text="欠">
      <formula>NOT(ISERROR(SEARCH("欠",H100)))</formula>
    </cfRule>
  </conditionalFormatting>
  <conditionalFormatting sqref="H102">
    <cfRule type="containsText" dxfId="2076" priority="404" operator="containsText" text="REF">
      <formula>NOT(ISERROR(SEARCH("REF",H102)))</formula>
    </cfRule>
  </conditionalFormatting>
  <conditionalFormatting sqref="H108">
    <cfRule type="containsText" dxfId="2075" priority="877" operator="containsText" text="REF">
      <formula>NOT(ISERROR(SEARCH("REF",H108)))</formula>
    </cfRule>
  </conditionalFormatting>
  <conditionalFormatting sqref="H108:H115">
    <cfRule type="containsText" dxfId="2074" priority="163" operator="containsText" text="欠">
      <formula>NOT(ISERROR(SEARCH("欠",H108)))</formula>
    </cfRule>
  </conditionalFormatting>
  <conditionalFormatting sqref="H110">
    <cfRule type="containsText" dxfId="2073" priority="358" operator="containsText" text="REF">
      <formula>NOT(ISERROR(SEARCH("REF",H110)))</formula>
    </cfRule>
  </conditionalFormatting>
  <conditionalFormatting sqref="H114">
    <cfRule type="containsText" dxfId="2072" priority="165" operator="containsText" text="REF">
      <formula>NOT(ISERROR(SEARCH("REF",H114)))</formula>
    </cfRule>
  </conditionalFormatting>
  <conditionalFormatting sqref="H58:I71">
    <cfRule type="containsText" dxfId="2071" priority="917" operator="containsText" text="欠">
      <formula>NOT(ISERROR(SEARCH("欠",H58)))</formula>
    </cfRule>
  </conditionalFormatting>
  <conditionalFormatting sqref="H6:J21">
    <cfRule type="containsText" dxfId="2070" priority="971" operator="containsText" text="欠">
      <formula>NOT(ISERROR(SEARCH("欠",H6)))</formula>
    </cfRule>
  </conditionalFormatting>
  <conditionalFormatting sqref="H34:J35 I36:I41">
    <cfRule type="containsText" dxfId="2069" priority="5537" operator="containsText" text="欠">
      <formula>NOT(ISERROR(SEARCH("欠",H34)))</formula>
    </cfRule>
  </conditionalFormatting>
  <conditionalFormatting sqref="H56:J57 E58:F59">
    <cfRule type="containsText" dxfId="2068" priority="5389" operator="containsText" text="欠">
      <formula>NOT(ISERROR(SEARCH("欠",E56)))</formula>
    </cfRule>
  </conditionalFormatting>
  <conditionalFormatting sqref="H90:J99">
    <cfRule type="containsText" dxfId="2067" priority="644" operator="containsText" text="欠">
      <formula>NOT(ISERROR(SEARCH("欠",H90)))</formula>
    </cfRule>
  </conditionalFormatting>
  <conditionalFormatting sqref="I22:I27 H28:J29 E30:F31">
    <cfRule type="containsText" dxfId="2066" priority="5670" operator="containsText" text="欠">
      <formula>NOT(ISERROR(SEARCH("欠",E22)))</formula>
    </cfRule>
  </conditionalFormatting>
  <conditionalFormatting sqref="I72:I83">
    <cfRule type="containsText" dxfId="2065" priority="5087" operator="containsText" text="欠">
      <formula>NOT(ISERROR(SEARCH("欠",I72)))</formula>
    </cfRule>
  </conditionalFormatting>
  <conditionalFormatting sqref="I42:J55">
    <cfRule type="containsText" dxfId="2064" priority="926" operator="containsText" text="欠">
      <formula>NOT(ISERROR(SEARCH("欠",I42)))</formula>
    </cfRule>
  </conditionalFormatting>
  <conditionalFormatting sqref="I84:J89">
    <cfRule type="containsText" dxfId="2063" priority="890" operator="containsText" text="欠">
      <formula>NOT(ISERROR(SEARCH("欠",I84)))</formula>
    </cfRule>
  </conditionalFormatting>
  <conditionalFormatting sqref="I100:J115">
    <cfRule type="containsText" dxfId="2062" priority="37" operator="containsText" text="欠">
      <formula>NOT(ISERROR(SEARCH("欠",I100)))</formula>
    </cfRule>
  </conditionalFormatting>
  <conditionalFormatting sqref="J10">
    <cfRule type="containsText" dxfId="2061" priority="979" operator="containsText" text="REF">
      <formula>NOT(ISERROR(SEARCH("REF",J10)))</formula>
    </cfRule>
  </conditionalFormatting>
  <conditionalFormatting sqref="J16">
    <cfRule type="containsText" dxfId="2060" priority="976" operator="containsText" text="REF">
      <formula>NOT(ISERROR(SEARCH("REF",J16)))</formula>
    </cfRule>
  </conditionalFormatting>
  <conditionalFormatting sqref="J22:J25">
    <cfRule type="containsText" dxfId="2059" priority="965" operator="containsText" text="欠">
      <formula>NOT(ISERROR(SEARCH("欠",J22)))</formula>
    </cfRule>
  </conditionalFormatting>
  <conditionalFormatting sqref="J24">
    <cfRule type="containsText" dxfId="2058" priority="967" operator="containsText" text="REF">
      <formula>NOT(ISERROR(SEARCH("REF",J24)))</formula>
    </cfRule>
  </conditionalFormatting>
  <conditionalFormatting sqref="J30">
    <cfRule type="containsText" dxfId="2057" priority="958" operator="containsText" text="REF">
      <formula>NOT(ISERROR(SEARCH("REF",J30)))</formula>
    </cfRule>
  </conditionalFormatting>
  <conditionalFormatting sqref="J30:J31">
    <cfRule type="containsText" dxfId="2056" priority="956" operator="containsText" text="欠">
      <formula>NOT(ISERROR(SEARCH("欠",J30)))</formula>
    </cfRule>
  </conditionalFormatting>
  <conditionalFormatting sqref="J33">
    <cfRule type="containsText" dxfId="2055" priority="2500" operator="containsText" text="欠">
      <formula>NOT(ISERROR(SEARCH("欠",J33)))</formula>
    </cfRule>
  </conditionalFormatting>
  <conditionalFormatting sqref="J36:J39">
    <cfRule type="containsText" dxfId="2054" priority="950" operator="containsText" text="欠">
      <formula>NOT(ISERROR(SEARCH("欠",J36)))</formula>
    </cfRule>
  </conditionalFormatting>
  <conditionalFormatting sqref="J38">
    <cfRule type="containsText" dxfId="2053" priority="952" operator="containsText" text="REF">
      <formula>NOT(ISERROR(SEARCH("REF",J38)))</formula>
    </cfRule>
  </conditionalFormatting>
  <conditionalFormatting sqref="J41">
    <cfRule type="containsText" dxfId="2052" priority="2384" operator="containsText" text="欠">
      <formula>NOT(ISERROR(SEARCH("欠",J41)))</formula>
    </cfRule>
  </conditionalFormatting>
  <conditionalFormatting sqref="J44">
    <cfRule type="containsText" dxfId="2051" priority="949" operator="containsText" text="REF">
      <formula>NOT(ISERROR(SEARCH("REF",J44)))</formula>
    </cfRule>
  </conditionalFormatting>
  <conditionalFormatting sqref="J48:J50">
    <cfRule type="containsText" dxfId="2050" priority="2167" operator="containsText" text="REF">
      <formula>NOT(ISERROR(SEARCH("REF",J48)))</formula>
    </cfRule>
  </conditionalFormatting>
  <conditionalFormatting sqref="J52">
    <cfRule type="containsText" dxfId="2049" priority="928" operator="containsText" text="REF">
      <formula>NOT(ISERROR(SEARCH("REF",J52)))</formula>
    </cfRule>
  </conditionalFormatting>
  <conditionalFormatting sqref="J58">
    <cfRule type="containsText" dxfId="2048" priority="925" operator="containsText" text="REF">
      <formula>NOT(ISERROR(SEARCH("REF",J58)))</formula>
    </cfRule>
  </conditionalFormatting>
  <conditionalFormatting sqref="J58:J83">
    <cfRule type="containsText" dxfId="2047" priority="896" operator="containsText" text="欠">
      <formula>NOT(ISERROR(SEARCH("欠",J58)))</formula>
    </cfRule>
  </conditionalFormatting>
  <conditionalFormatting sqref="J62:J64">
    <cfRule type="containsText" dxfId="2046" priority="1699" operator="containsText" text="REF">
      <formula>NOT(ISERROR(SEARCH("REF",J62)))</formula>
    </cfRule>
  </conditionalFormatting>
  <conditionalFormatting sqref="J66">
    <cfRule type="containsText" dxfId="2045" priority="916" operator="containsText" text="REF">
      <formula>NOT(ISERROR(SEARCH("REF",J66)))</formula>
    </cfRule>
  </conditionalFormatting>
  <conditionalFormatting sqref="J68">
    <cfRule type="containsText" dxfId="2044" priority="1675" operator="containsText" text="REF">
      <formula>NOT(ISERROR(SEARCH("REF",J68)))</formula>
    </cfRule>
  </conditionalFormatting>
  <conditionalFormatting sqref="J70:J72">
    <cfRule type="containsText" dxfId="2043" priority="913" operator="containsText" text="REF">
      <formula>NOT(ISERROR(SEARCH("REF",J70)))</formula>
    </cfRule>
  </conditionalFormatting>
  <conditionalFormatting sqref="J80">
    <cfRule type="containsText" dxfId="2042" priority="898" operator="containsText" text="REF">
      <formula>NOT(ISERROR(SEARCH("REF",J80)))</formula>
    </cfRule>
  </conditionalFormatting>
  <conditionalFormatting sqref="J82">
    <cfRule type="containsText" dxfId="2041" priority="1567" operator="containsText" text="REF">
      <formula>NOT(ISERROR(SEARCH("REF",J82)))</formula>
    </cfRule>
  </conditionalFormatting>
  <conditionalFormatting sqref="J86">
    <cfRule type="containsText" dxfId="2040" priority="892" operator="containsText" text="REF">
      <formula>NOT(ISERROR(SEARCH("REF",J86)))</formula>
    </cfRule>
  </conditionalFormatting>
  <conditionalFormatting sqref="J94">
    <cfRule type="containsText" dxfId="2039" priority="672" operator="containsText" text="REF">
      <formula>NOT(ISERROR(SEARCH("REF",J94)))</formula>
    </cfRule>
  </conditionalFormatting>
  <conditionalFormatting sqref="J100">
    <cfRule type="containsText" dxfId="2038" priority="407" operator="containsText" text="REF">
      <formula>NOT(ISERROR(SEARCH("REF",J100)))</formula>
    </cfRule>
  </conditionalFormatting>
  <conditionalFormatting sqref="J104">
    <cfRule type="containsText" dxfId="2037" priority="5790" operator="containsText" text="REF">
      <formula>NOT(ISERROR(SEARCH("REF",J104)))</formula>
    </cfRule>
  </conditionalFormatting>
  <conditionalFormatting sqref="J106">
    <cfRule type="containsText" dxfId="2036" priority="38" operator="containsText" text="REF">
      <formula>NOT(ISERROR(SEARCH("REF",J106)))</formula>
    </cfRule>
  </conditionalFormatting>
  <conditionalFormatting sqref="J108">
    <cfRule type="containsText" dxfId="2035" priority="1471" operator="containsText" text="REF">
      <formula>NOT(ISERROR(SEARCH("REF",J108)))</formula>
    </cfRule>
  </conditionalFormatting>
  <conditionalFormatting sqref="J110">
    <cfRule type="containsText" dxfId="2034" priority="2644" operator="containsText" text="REF">
      <formula>NOT(ISERROR(SEARCH("REF",J110)))</formula>
    </cfRule>
  </conditionalFormatting>
  <conditionalFormatting sqref="J12:K12">
    <cfRule type="containsText" dxfId="2033" priority="1249" operator="containsText" text="REF">
      <formula>NOT(ISERROR(SEARCH("REF",J12)))</formula>
    </cfRule>
  </conditionalFormatting>
  <conditionalFormatting sqref="J18:K18">
    <cfRule type="containsText" dxfId="2032" priority="1207" operator="containsText" text="REF">
      <formula>NOT(ISERROR(SEARCH("REF",J18)))</formula>
    </cfRule>
  </conditionalFormatting>
  <conditionalFormatting sqref="J26:K26">
    <cfRule type="containsText" dxfId="2031" priority="2555" operator="containsText" text="REF">
      <formula>NOT(ISERROR(SEARCH("REF",J26)))</formula>
    </cfRule>
  </conditionalFormatting>
  <conditionalFormatting sqref="J26:K27">
    <cfRule type="containsText" dxfId="2030" priority="2553" operator="containsText" text="欠">
      <formula>NOT(ISERROR(SEARCH("欠",J26)))</formula>
    </cfRule>
  </conditionalFormatting>
  <conditionalFormatting sqref="J32:K32">
    <cfRule type="containsText" dxfId="2029" priority="2499" operator="containsText" text="REF">
      <formula>NOT(ISERROR(SEARCH("REF",J32)))</formula>
    </cfRule>
    <cfRule type="containsText" dxfId="2028" priority="2498" operator="containsText" text="欠">
      <formula>NOT(ISERROR(SEARCH("欠",J32)))</formula>
    </cfRule>
  </conditionalFormatting>
  <conditionalFormatting sqref="J40:K40">
    <cfRule type="containsText" dxfId="2027" priority="2383" operator="containsText" text="REF">
      <formula>NOT(ISERROR(SEARCH("REF",J40)))</formula>
    </cfRule>
    <cfRule type="containsText" dxfId="2026" priority="2382" operator="containsText" text="欠">
      <formula>NOT(ISERROR(SEARCH("欠",J40)))</formula>
    </cfRule>
  </conditionalFormatting>
  <conditionalFormatting sqref="J46:K46">
    <cfRule type="containsText" dxfId="2025" priority="2287" operator="containsText" text="REF">
      <formula>NOT(ISERROR(SEARCH("REF",J46)))</formula>
    </cfRule>
  </conditionalFormatting>
  <conditionalFormatting sqref="J54:K54">
    <cfRule type="containsText" dxfId="2024" priority="2107" operator="containsText" text="REF">
      <formula>NOT(ISERROR(SEARCH("REF",J54)))</formula>
    </cfRule>
  </conditionalFormatting>
  <conditionalFormatting sqref="J60:K60">
    <cfRule type="containsText" dxfId="2023" priority="1993" operator="containsText" text="REF">
      <formula>NOT(ISERROR(SEARCH("REF",J60)))</formula>
    </cfRule>
  </conditionalFormatting>
  <conditionalFormatting sqref="J74:K74">
    <cfRule type="containsText" dxfId="2022" priority="1621" operator="containsText" text="REF">
      <formula>NOT(ISERROR(SEARCH("REF",J74)))</formula>
    </cfRule>
  </conditionalFormatting>
  <conditionalFormatting sqref="J78:K78">
    <cfRule type="containsText" dxfId="2021" priority="1603" operator="containsText" text="REF">
      <formula>NOT(ISERROR(SEARCH("REF",J78)))</formula>
    </cfRule>
  </conditionalFormatting>
  <conditionalFormatting sqref="J88:K88">
    <cfRule type="containsText" dxfId="2020" priority="1513" operator="containsText" text="REF">
      <formula>NOT(ISERROR(SEARCH("REF",J88)))</formula>
    </cfRule>
  </conditionalFormatting>
  <conditionalFormatting sqref="J96:K96">
    <cfRule type="containsText" dxfId="2019" priority="646" operator="containsText" text="REF">
      <formula>NOT(ISERROR(SEARCH("REF",J96)))</formula>
    </cfRule>
  </conditionalFormatting>
  <conditionalFormatting sqref="J102:K102">
    <cfRule type="containsText" dxfId="2018" priority="548" operator="containsText" text="REF">
      <formula>NOT(ISERROR(SEARCH("REF",J102)))</formula>
    </cfRule>
  </conditionalFormatting>
  <conditionalFormatting sqref="J112:K112">
    <cfRule type="containsText" dxfId="2017" priority="2627" operator="containsText" text="REF">
      <formula>NOT(ISERROR(SEARCH("REF",J112)))</formula>
    </cfRule>
  </conditionalFormatting>
  <conditionalFormatting sqref="J114:K114">
    <cfRule type="containsText" dxfId="2016" priority="159" operator="containsText" text="REF">
      <formula>NOT(ISERROR(SEARCH("REF",J114)))</formula>
    </cfRule>
  </conditionalFormatting>
  <conditionalFormatting sqref="J36:L36">
    <cfRule type="containsText" dxfId="2015" priority="2451" operator="containsText" text="REF">
      <formula>NOT(ISERROR(SEARCH("REF",J36)))</formula>
    </cfRule>
  </conditionalFormatting>
  <conditionalFormatting sqref="J76:L76">
    <cfRule type="containsText" dxfId="2014" priority="1609" operator="containsText" text="REF">
      <formula>NOT(ISERROR(SEARCH("REF",J76)))</formula>
    </cfRule>
  </conditionalFormatting>
  <conditionalFormatting sqref="J8:O8">
    <cfRule type="containsText" dxfId="2013" priority="1267" operator="containsText" text="REF">
      <formula>NOT(ISERROR(SEARCH("REF",J8)))</formula>
    </cfRule>
  </conditionalFormatting>
  <conditionalFormatting sqref="J22:O22">
    <cfRule type="containsText" dxfId="2012" priority="1159" operator="containsText" text="REF">
      <formula>NOT(ISERROR(SEARCH("REF",J22)))</formula>
    </cfRule>
  </conditionalFormatting>
  <conditionalFormatting sqref="J92:O92">
    <cfRule type="containsText" dxfId="2011" priority="1477" operator="containsText" text="REF">
      <formula>NOT(ISERROR(SEARCH("REF",J92)))</formula>
    </cfRule>
  </conditionalFormatting>
  <conditionalFormatting sqref="K6:K25">
    <cfRule type="containsText" dxfId="2010" priority="1166" operator="containsText" text="欠">
      <formula>NOT(ISERROR(SEARCH("欠",K6)))</formula>
    </cfRule>
  </conditionalFormatting>
  <conditionalFormatting sqref="K29:K31">
    <cfRule type="containsText" dxfId="2009" priority="2536" operator="containsText" text="欠">
      <formula>NOT(ISERROR(SEARCH("欠",K29)))</formula>
    </cfRule>
  </conditionalFormatting>
  <conditionalFormatting sqref="K33:K35">
    <cfRule type="containsText" dxfId="2008" priority="2442" operator="containsText" text="欠">
      <formula>NOT(ISERROR(SEARCH("欠",K33)))</formula>
    </cfRule>
  </conditionalFormatting>
  <conditionalFormatting sqref="K37:K39">
    <cfRule type="containsText" dxfId="2007" priority="2452" operator="containsText" text="欠">
      <formula>NOT(ISERROR(SEARCH("欠",K37)))</formula>
    </cfRule>
  </conditionalFormatting>
  <conditionalFormatting sqref="K41:K115">
    <cfRule type="containsText" dxfId="2006" priority="118" operator="containsText" text="欠">
      <formula>NOT(ISERROR(SEARCH("欠",K41)))</formula>
    </cfRule>
  </conditionalFormatting>
  <conditionalFormatting sqref="K42">
    <cfRule type="containsText" dxfId="2005" priority="2323" operator="containsText" text="REF">
      <formula>NOT(ISERROR(SEARCH("REF",K42)))</formula>
    </cfRule>
  </conditionalFormatting>
  <conditionalFormatting sqref="K66:K68">
    <cfRule type="containsText" dxfId="2004" priority="1678" operator="containsText" text="REF">
      <formula>NOT(ISERROR(SEARCH("REF",K66)))</formula>
    </cfRule>
  </conditionalFormatting>
  <conditionalFormatting sqref="K80:K82">
    <cfRule type="containsText" dxfId="2003" priority="1570" operator="containsText" text="REF">
      <formula>NOT(ISERROR(SEARCH("REF",K80)))</formula>
    </cfRule>
  </conditionalFormatting>
  <conditionalFormatting sqref="K104:K108">
    <cfRule type="containsText" dxfId="2002" priority="119" operator="containsText" text="REF">
      <formula>NOT(ISERROR(SEARCH("REF",K104)))</formula>
    </cfRule>
  </conditionalFormatting>
  <conditionalFormatting sqref="K14:L14">
    <cfRule type="containsText" dxfId="2001" priority="1243" operator="containsText" text="REF">
      <formula>NOT(ISERROR(SEARCH("REF",K14)))</formula>
    </cfRule>
  </conditionalFormatting>
  <conditionalFormatting sqref="K36:L36">
    <cfRule type="containsText" dxfId="2000" priority="2450" operator="containsText" text="欠">
      <formula>NOT(ISERROR(SEARCH("欠",K36)))</formula>
    </cfRule>
  </conditionalFormatting>
  <conditionalFormatting sqref="K50:L50">
    <cfRule type="containsText" dxfId="1999" priority="2170" operator="containsText" text="REF">
      <formula>NOT(ISERROR(SEARCH("REF",K50)))</formula>
    </cfRule>
  </conditionalFormatting>
  <conditionalFormatting sqref="K6:M6">
    <cfRule type="containsText" dxfId="1998" priority="1285" operator="containsText" text="REF">
      <formula>NOT(ISERROR(SEARCH("REF",K6)))</formula>
    </cfRule>
  </conditionalFormatting>
  <conditionalFormatting sqref="K20:M20">
    <cfRule type="containsText" dxfId="1997" priority="1177" operator="containsText" text="REF">
      <formula>NOT(ISERROR(SEARCH("REF",K20)))</formula>
    </cfRule>
  </conditionalFormatting>
  <conditionalFormatting sqref="K34:M34">
    <cfRule type="containsText" dxfId="1996" priority="2439" operator="containsText" text="REF">
      <formula>NOT(ISERROR(SEARCH("REF",K34)))</formula>
    </cfRule>
  </conditionalFormatting>
  <conditionalFormatting sqref="K48:M48">
    <cfRule type="containsText" dxfId="1995" priority="2227" operator="containsText" text="REF">
      <formula>NOT(ISERROR(SEARCH("REF",K48)))</formula>
    </cfRule>
  </conditionalFormatting>
  <conditionalFormatting sqref="K62:M62">
    <cfRule type="containsText" dxfId="1994" priority="1717" operator="containsText" text="REF">
      <formula>NOT(ISERROR(SEARCH("REF",K62)))</formula>
    </cfRule>
  </conditionalFormatting>
  <conditionalFormatting sqref="K90:M90">
    <cfRule type="containsText" dxfId="1993" priority="1501" operator="containsText" text="REF">
      <formula>NOT(ISERROR(SEARCH("REF",K90)))</formula>
    </cfRule>
  </conditionalFormatting>
  <conditionalFormatting sqref="K28:N28">
    <cfRule type="containsText" dxfId="1992" priority="2531" operator="containsText" text="REF">
      <formula>NOT(ISERROR(SEARCH("REF",K28)))</formula>
    </cfRule>
    <cfRule type="containsText" dxfId="1991" priority="2530" operator="containsText" text="欠">
      <formula>NOT(ISERROR(SEARCH("欠",K28)))</formula>
    </cfRule>
  </conditionalFormatting>
  <conditionalFormatting sqref="K56:N56">
    <cfRule type="containsText" dxfId="1990" priority="2071" operator="containsText" text="REF">
      <formula>NOT(ISERROR(SEARCH("REF",K56)))</formula>
    </cfRule>
  </conditionalFormatting>
  <conditionalFormatting sqref="K70:N70">
    <cfRule type="containsText" dxfId="1989" priority="1651" operator="containsText" text="REF">
      <formula>NOT(ISERROR(SEARCH("REF",K70)))</formula>
    </cfRule>
  </conditionalFormatting>
  <conditionalFormatting sqref="K84:N84">
    <cfRule type="containsText" dxfId="1988" priority="1543" operator="containsText" text="REF">
      <formula>NOT(ISERROR(SEARCH("REF",K84)))</formula>
    </cfRule>
  </conditionalFormatting>
  <conditionalFormatting sqref="K98:N98">
    <cfRule type="containsText" dxfId="1987" priority="536" operator="containsText" text="REF">
      <formula>NOT(ISERROR(SEARCH("REF",K98)))</formula>
    </cfRule>
  </conditionalFormatting>
  <conditionalFormatting sqref="K64:O64">
    <cfRule type="containsText" dxfId="1986" priority="1693" operator="containsText" text="REF">
      <formula>NOT(ISERROR(SEARCH("REF",K64)))</formula>
    </cfRule>
  </conditionalFormatting>
  <conditionalFormatting sqref="L31:L33">
    <cfRule type="containsText" dxfId="1985" priority="2504" operator="containsText" text="欠">
      <formula>NOT(ISERROR(SEARCH("欠",L31)))</formula>
    </cfRule>
  </conditionalFormatting>
  <conditionalFormatting sqref="L32:L33">
    <cfRule type="containsText" dxfId="1984" priority="3031" operator="containsText" text="REF">
      <formula>NOT(ISERROR(SEARCH("REF",L32)))</formula>
    </cfRule>
  </conditionalFormatting>
  <conditionalFormatting sqref="L35">
    <cfRule type="containsText" dxfId="1983" priority="2440" operator="containsText" text="欠">
      <formula>NOT(ISERROR(SEARCH("欠",L35)))</formula>
    </cfRule>
  </conditionalFormatting>
  <conditionalFormatting sqref="L37">
    <cfRule type="containsText" dxfId="1982" priority="2449" operator="containsText" text="欠">
      <formula>NOT(ISERROR(SEARCH("欠",L37)))</formula>
    </cfRule>
  </conditionalFormatting>
  <conditionalFormatting sqref="L40:L42">
    <cfRule type="containsText" dxfId="1981" priority="2326" operator="containsText" text="REF">
      <formula>NOT(ISERROR(SEARCH("REF",L40)))</formula>
    </cfRule>
  </conditionalFormatting>
  <conditionalFormatting sqref="L52">
    <cfRule type="containsText" dxfId="1980" priority="2173" operator="containsText" text="REF">
      <formula>NOT(ISERROR(SEARCH("REF",L52)))</formula>
    </cfRule>
  </conditionalFormatting>
  <conditionalFormatting sqref="L78:L80">
    <cfRule type="containsText" dxfId="1979" priority="1573" operator="containsText" text="REF">
      <formula>NOT(ISERROR(SEARCH("REF",L78)))</formula>
    </cfRule>
  </conditionalFormatting>
  <conditionalFormatting sqref="L6:M27">
    <cfRule type="containsText" dxfId="1978" priority="1139" operator="containsText" text="欠">
      <formula>NOT(ISERROR(SEARCH("欠",L6)))</formula>
    </cfRule>
  </conditionalFormatting>
  <conditionalFormatting sqref="L16:M16">
    <cfRule type="containsText" dxfId="1977" priority="1213" operator="containsText" text="REF">
      <formula>NOT(ISERROR(SEARCH("REF",L16)))</formula>
    </cfRule>
  </conditionalFormatting>
  <conditionalFormatting sqref="L26:M27">
    <cfRule type="containsText" dxfId="1976" priority="3033" operator="containsText" text="REF">
      <formula>NOT(ISERROR(SEARCH("REF",L26)))</formula>
    </cfRule>
  </conditionalFormatting>
  <conditionalFormatting sqref="L30:M30">
    <cfRule type="containsText" dxfId="1975" priority="2503" operator="containsText" text="REF">
      <formula>NOT(ISERROR(SEARCH("REF",L30)))</formula>
    </cfRule>
    <cfRule type="containsText" dxfId="1974" priority="2502" operator="containsText" text="欠">
      <formula>NOT(ISERROR(SEARCH("欠",L30)))</formula>
    </cfRule>
  </conditionalFormatting>
  <conditionalFormatting sqref="L34:M34">
    <cfRule type="containsText" dxfId="1973" priority="2438" operator="containsText" text="欠">
      <formula>NOT(ISERROR(SEARCH("欠",L34)))</formula>
    </cfRule>
  </conditionalFormatting>
  <conditionalFormatting sqref="L38:M103">
    <cfRule type="containsText" dxfId="1972" priority="522" operator="containsText" text="欠">
      <formula>NOT(ISERROR(SEARCH("欠",L38)))</formula>
    </cfRule>
  </conditionalFormatting>
  <conditionalFormatting sqref="L44:M44">
    <cfRule type="containsText" dxfId="1971" priority="2317" operator="containsText" text="REF">
      <formula>NOT(ISERROR(SEARCH("REF",L44)))</formula>
    </cfRule>
  </conditionalFormatting>
  <conditionalFormatting sqref="L58:M58">
    <cfRule type="containsText" dxfId="1970" priority="2065" operator="containsText" text="REF">
      <formula>NOT(ISERROR(SEARCH("REF",L58)))</formula>
    </cfRule>
  </conditionalFormatting>
  <conditionalFormatting sqref="L72:M72">
    <cfRule type="containsText" dxfId="1969" priority="1645" operator="containsText" text="REF">
      <formula>NOT(ISERROR(SEARCH("REF",L72)))</formula>
    </cfRule>
  </conditionalFormatting>
  <conditionalFormatting sqref="L86:M86">
    <cfRule type="containsText" dxfId="1968" priority="1537" operator="containsText" text="REF">
      <formula>NOT(ISERROR(SEARCH("REF",L86)))</formula>
    </cfRule>
  </conditionalFormatting>
  <conditionalFormatting sqref="L100:M100">
    <cfRule type="containsText" dxfId="1967" priority="530" operator="containsText" text="REF">
      <formula>NOT(ISERROR(SEARCH("REF",L100)))</formula>
    </cfRule>
  </conditionalFormatting>
  <conditionalFormatting sqref="L105:M113">
    <cfRule type="containsText" dxfId="1966" priority="46" operator="containsText" text="欠">
      <formula>NOT(ISERROR(SEARCH("欠",L105)))</formula>
    </cfRule>
  </conditionalFormatting>
  <conditionalFormatting sqref="L108:M108">
    <cfRule type="containsText" dxfId="1965" priority="1465" operator="containsText" text="REF">
      <formula>NOT(ISERROR(SEARCH("REF",L108)))</formula>
    </cfRule>
  </conditionalFormatting>
  <conditionalFormatting sqref="L10:N10">
    <cfRule type="containsText" dxfId="1964" priority="1255" operator="containsText" text="REF">
      <formula>NOT(ISERROR(SEARCH("REF",L10)))</formula>
    </cfRule>
  </conditionalFormatting>
  <conditionalFormatting sqref="L24:N24">
    <cfRule type="containsText" dxfId="1963" priority="1141" operator="containsText" text="REF">
      <formula>NOT(ISERROR(SEARCH("REF",L24)))</formula>
    </cfRule>
  </conditionalFormatting>
  <conditionalFormatting sqref="L29:N29">
    <cfRule type="containsText" dxfId="1962" priority="2529" operator="containsText" text="欠">
      <formula>NOT(ISERROR(SEARCH("欠",L29)))</formula>
    </cfRule>
  </conditionalFormatting>
  <conditionalFormatting sqref="L38:N38">
    <cfRule type="containsText" dxfId="1961" priority="2411" operator="containsText" text="REF">
      <formula>NOT(ISERROR(SEARCH("REF",L38)))</formula>
    </cfRule>
  </conditionalFormatting>
  <conditionalFormatting sqref="L66:N66">
    <cfRule type="containsText" dxfId="1960" priority="1681" operator="containsText" text="REF">
      <formula>NOT(ISERROR(SEARCH("REF",L66)))</formula>
    </cfRule>
  </conditionalFormatting>
  <conditionalFormatting sqref="L94:N94">
    <cfRule type="containsText" dxfId="1959" priority="714" operator="containsText" text="REF">
      <formula>NOT(ISERROR(SEARCH("REF",L94)))</formula>
    </cfRule>
  </conditionalFormatting>
  <conditionalFormatting sqref="L104:N104">
    <cfRule type="containsText" dxfId="1958" priority="5808" operator="containsText" text="欠">
      <formula>NOT(ISERROR(SEARCH("欠",L104)))</formula>
    </cfRule>
    <cfRule type="containsText" dxfId="1957" priority="5809" operator="containsText" text="REF">
      <formula>NOT(ISERROR(SEARCH("REF",L104)))</formula>
    </cfRule>
  </conditionalFormatting>
  <conditionalFormatting sqref="L106:N106">
    <cfRule type="containsText" dxfId="1956" priority="29" operator="containsText" text="REF">
      <formula>NOT(ISERROR(SEARCH("REF",L106)))</formula>
    </cfRule>
  </conditionalFormatting>
  <conditionalFormatting sqref="L110:O110">
    <cfRule type="containsText" dxfId="1955" priority="352" operator="containsText" text="REF">
      <formula>NOT(ISERROR(SEARCH("REF",L110)))</formula>
    </cfRule>
  </conditionalFormatting>
  <conditionalFormatting sqref="M12:M14">
    <cfRule type="containsText" dxfId="1954" priority="1237" operator="containsText" text="REF">
      <formula>NOT(ISERROR(SEARCH("REF",M12)))</formula>
    </cfRule>
  </conditionalFormatting>
  <conditionalFormatting sqref="M18">
    <cfRule type="containsText" dxfId="1953" priority="1201" operator="containsText" text="REF">
      <formula>NOT(ISERROR(SEARCH("REF",M18)))</formula>
    </cfRule>
  </conditionalFormatting>
  <conditionalFormatting sqref="M31">
    <cfRule type="containsText" dxfId="1952" priority="2501" operator="containsText" text="欠">
      <formula>NOT(ISERROR(SEARCH("欠",M31)))</formula>
    </cfRule>
  </conditionalFormatting>
  <conditionalFormatting sqref="M35:M37">
    <cfRule type="containsText" dxfId="1951" priority="2437" operator="containsText" text="欠">
      <formula>NOT(ISERROR(SEARCH("欠",M35)))</formula>
    </cfRule>
  </conditionalFormatting>
  <conditionalFormatting sqref="M36:M37">
    <cfRule type="containsText" dxfId="1950" priority="3047" operator="containsText" text="REF">
      <formula>NOT(ISERROR(SEARCH("REF",M36)))</formula>
    </cfRule>
  </conditionalFormatting>
  <conditionalFormatting sqref="M46">
    <cfRule type="containsText" dxfId="1949" priority="2293" operator="containsText" text="REF">
      <formula>NOT(ISERROR(SEARCH("REF",M46)))</formula>
    </cfRule>
  </conditionalFormatting>
  <conditionalFormatting sqref="M50:M52">
    <cfRule type="containsText" dxfId="1948" priority="2176" operator="containsText" text="REF">
      <formula>NOT(ISERROR(SEARCH("REF",M50)))</formula>
    </cfRule>
  </conditionalFormatting>
  <conditionalFormatting sqref="M60">
    <cfRule type="containsText" dxfId="1947" priority="1987" operator="containsText" text="REF">
      <formula>NOT(ISERROR(SEARCH("REF",M60)))</formula>
    </cfRule>
  </conditionalFormatting>
  <conditionalFormatting sqref="M74">
    <cfRule type="containsText" dxfId="1946" priority="1633" operator="containsText" text="REF">
      <formula>NOT(ISERROR(SEARCH("REF",M74)))</formula>
    </cfRule>
  </conditionalFormatting>
  <conditionalFormatting sqref="M78">
    <cfRule type="containsText" dxfId="1945" priority="1597" operator="containsText" text="REF">
      <formula>NOT(ISERROR(SEARCH("REF",M78)))</formula>
    </cfRule>
  </conditionalFormatting>
  <conditionalFormatting sqref="M80">
    <cfRule type="containsText" dxfId="1944" priority="1576" operator="containsText" text="REF">
      <formula>NOT(ISERROR(SEARCH("REF",M80)))</formula>
    </cfRule>
  </conditionalFormatting>
  <conditionalFormatting sqref="M88">
    <cfRule type="containsText" dxfId="1943" priority="1519" operator="containsText" text="REF">
      <formula>NOT(ISERROR(SEARCH("REF",M88)))</formula>
    </cfRule>
  </conditionalFormatting>
  <conditionalFormatting sqref="M102">
    <cfRule type="containsText" dxfId="1942" priority="524" operator="containsText" text="REF">
      <formula>NOT(ISERROR(SEARCH("REF",M102)))</formula>
    </cfRule>
  </conditionalFormatting>
  <conditionalFormatting sqref="M32:N33">
    <cfRule type="containsText" dxfId="1941" priority="2505" operator="containsText" text="欠">
      <formula>NOT(ISERROR(SEARCH("欠",M32)))</formula>
    </cfRule>
  </conditionalFormatting>
  <conditionalFormatting sqref="M42:N42">
    <cfRule type="containsText" dxfId="1940" priority="2329" operator="containsText" text="REF">
      <formula>NOT(ISERROR(SEARCH("REF",M42)))</formula>
    </cfRule>
  </conditionalFormatting>
  <conditionalFormatting sqref="M32:O32">
    <cfRule type="containsText" dxfId="1939" priority="2507" operator="containsText" text="REF">
      <formula>NOT(ISERROR(SEARCH("REF",M32)))</formula>
    </cfRule>
  </conditionalFormatting>
  <conditionalFormatting sqref="N8:N19">
    <cfRule type="containsText" dxfId="1938" priority="1193" operator="containsText" text="欠">
      <formula>NOT(ISERROR(SEARCH("欠",N8)))</formula>
    </cfRule>
  </conditionalFormatting>
  <conditionalFormatting sqref="N14">
    <cfRule type="containsText" dxfId="1937" priority="1240" operator="containsText" text="REF">
      <formula>NOT(ISERROR(SEARCH("REF",N14)))</formula>
    </cfRule>
  </conditionalFormatting>
  <conditionalFormatting sqref="N16:N18">
    <cfRule type="containsText" dxfId="1936" priority="1195" operator="containsText" text="REF">
      <formula>NOT(ISERROR(SEARCH("REF",N16)))</formula>
    </cfRule>
  </conditionalFormatting>
  <conditionalFormatting sqref="N22:N27">
    <cfRule type="containsText" dxfId="1935" priority="1142" operator="containsText" text="欠">
      <formula>NOT(ISERROR(SEARCH("欠",N22)))</formula>
    </cfRule>
  </conditionalFormatting>
  <conditionalFormatting sqref="N31">
    <cfRule type="containsText" dxfId="1934" priority="5676" operator="containsText" text="REF">
      <formula>NOT(ISERROR(SEARCH("REF",N31)))</formula>
    </cfRule>
  </conditionalFormatting>
  <conditionalFormatting sqref="N37:N43">
    <cfRule type="containsText" dxfId="1933" priority="2330" operator="containsText" text="欠">
      <formula>NOT(ISERROR(SEARCH("欠",N37)))</formula>
    </cfRule>
  </conditionalFormatting>
  <conditionalFormatting sqref="N45:N46">
    <cfRule type="containsText" dxfId="1932" priority="2296" operator="containsText" text="REF">
      <formula>NOT(ISERROR(SEARCH("REF",N45)))</formula>
    </cfRule>
  </conditionalFormatting>
  <conditionalFormatting sqref="N46:N47">
    <cfRule type="containsText" dxfId="1931" priority="2294" operator="containsText" text="欠">
      <formula>NOT(ISERROR(SEARCH("欠",N46)))</formula>
    </cfRule>
  </conditionalFormatting>
  <conditionalFormatting sqref="N50:N57">
    <cfRule type="containsText" dxfId="1930" priority="2078" operator="containsText" text="欠">
      <formula>NOT(ISERROR(SEARCH("欠",N50)))</formula>
    </cfRule>
  </conditionalFormatting>
  <conditionalFormatting sqref="N52">
    <cfRule type="containsText" dxfId="1929" priority="2188" operator="containsText" text="REF">
      <formula>NOT(ISERROR(SEARCH("REF",N52)))</formula>
    </cfRule>
  </conditionalFormatting>
  <conditionalFormatting sqref="N59:N60">
    <cfRule type="containsText" dxfId="1928" priority="1981" operator="containsText" text="REF">
      <formula>NOT(ISERROR(SEARCH("REF",N59)))</formula>
    </cfRule>
  </conditionalFormatting>
  <conditionalFormatting sqref="N60:N61">
    <cfRule type="containsText" dxfId="1927" priority="1979" operator="containsText" text="欠">
      <formula>NOT(ISERROR(SEARCH("欠",N60)))</formula>
    </cfRule>
  </conditionalFormatting>
  <conditionalFormatting sqref="N64:N85">
    <cfRule type="containsText" dxfId="1926" priority="1544" operator="containsText" text="欠">
      <formula>NOT(ISERROR(SEARCH("欠",N64)))</formula>
    </cfRule>
  </conditionalFormatting>
  <conditionalFormatting sqref="N68">
    <cfRule type="containsText" dxfId="1925" priority="1669" operator="containsText" text="REF">
      <formula>NOT(ISERROR(SEARCH("REF",N68)))</formula>
    </cfRule>
  </conditionalFormatting>
  <conditionalFormatting sqref="N72:N74">
    <cfRule type="containsText" dxfId="1924" priority="1627" operator="containsText" text="REF">
      <formula>NOT(ISERROR(SEARCH("REF",N72)))</formula>
    </cfRule>
  </conditionalFormatting>
  <conditionalFormatting sqref="N76:N78">
    <cfRule type="containsText" dxfId="1923" priority="1585" operator="containsText" text="REF">
      <formula>NOT(ISERROR(SEARCH("REF",N76)))</formula>
    </cfRule>
  </conditionalFormatting>
  <conditionalFormatting sqref="N87:N88">
    <cfRule type="containsText" dxfId="1922" priority="1522" operator="containsText" text="REF">
      <formula>NOT(ISERROR(SEARCH("REF",N87)))</formula>
    </cfRule>
  </conditionalFormatting>
  <conditionalFormatting sqref="N88:N89">
    <cfRule type="containsText" dxfId="1921" priority="1520" operator="containsText" text="欠">
      <formula>NOT(ISERROR(SEARCH("欠",N88)))</formula>
    </cfRule>
  </conditionalFormatting>
  <conditionalFormatting sqref="N92:N99">
    <cfRule type="containsText" dxfId="1920" priority="537" operator="containsText" text="欠">
      <formula>NOT(ISERROR(SEARCH("欠",N92)))</formula>
    </cfRule>
  </conditionalFormatting>
  <conditionalFormatting sqref="N101:N102">
    <cfRule type="containsText" dxfId="1919" priority="518" operator="containsText" text="REF">
      <formula>NOT(ISERROR(SEARCH("REF",N101)))</formula>
    </cfRule>
  </conditionalFormatting>
  <conditionalFormatting sqref="N102:N103">
    <cfRule type="containsText" dxfId="1918" priority="516" operator="containsText" text="欠">
      <formula>NOT(ISERROR(SEARCH("欠",N102)))</formula>
    </cfRule>
  </conditionalFormatting>
  <conditionalFormatting sqref="N105:N115">
    <cfRule type="containsText" dxfId="1917" priority="28" operator="containsText" text="欠">
      <formula>NOT(ISERROR(SEARCH("欠",N105)))</formula>
    </cfRule>
  </conditionalFormatting>
  <conditionalFormatting sqref="N36:O36">
    <cfRule type="containsText" dxfId="1916" priority="2447" operator="containsText" text="REF">
      <formula>NOT(ISERROR(SEARCH("REF",N36)))</formula>
    </cfRule>
    <cfRule type="containsText" dxfId="1915" priority="2446" operator="containsText" text="欠">
      <formula>NOT(ISERROR(SEARCH("欠",N36)))</formula>
    </cfRule>
  </conditionalFormatting>
  <conditionalFormatting sqref="N50:O50">
    <cfRule type="containsText" dxfId="1914" priority="2185" operator="containsText" text="REF">
      <formula>NOT(ISERROR(SEARCH("REF",N50)))</formula>
    </cfRule>
  </conditionalFormatting>
  <conditionalFormatting sqref="N108:O109">
    <cfRule type="containsText" dxfId="1913" priority="4642" operator="containsText" text="REF">
      <formula>NOT(ISERROR(SEARCH("REF",N108)))</formula>
    </cfRule>
  </conditionalFormatting>
  <conditionalFormatting sqref="N12:P12">
    <cfRule type="containsText" dxfId="1912" priority="1225" operator="containsText" text="REF">
      <formula>NOT(ISERROR(SEARCH("REF",N12)))</formula>
    </cfRule>
  </conditionalFormatting>
  <conditionalFormatting sqref="N26:P26">
    <cfRule type="containsText" dxfId="1911" priority="2547" operator="containsText" text="REF">
      <formula>NOT(ISERROR(SEARCH("REF",N26)))</formula>
    </cfRule>
  </conditionalFormatting>
  <conditionalFormatting sqref="N40:P40">
    <cfRule type="containsText" dxfId="1910" priority="2375" operator="containsText" text="REF">
      <formula>NOT(ISERROR(SEARCH("REF",N40)))</formula>
    </cfRule>
  </conditionalFormatting>
  <conditionalFormatting sqref="N54:P54">
    <cfRule type="containsText" dxfId="1909" priority="2095" operator="containsText" text="REF">
      <formula>NOT(ISERROR(SEARCH("REF",N54)))</formula>
    </cfRule>
  </conditionalFormatting>
  <conditionalFormatting sqref="N82:P82">
    <cfRule type="containsText" dxfId="1908" priority="1555" operator="containsText" text="REF">
      <formula>NOT(ISERROR(SEARCH("REF",N82)))</formula>
    </cfRule>
  </conditionalFormatting>
  <conditionalFormatting sqref="N96:P96">
    <cfRule type="containsText" dxfId="1907" priority="634" operator="containsText" text="REF">
      <formula>NOT(ISERROR(SEARCH("REF",N96)))</formula>
    </cfRule>
  </conditionalFormatting>
  <conditionalFormatting sqref="N112:P112">
    <cfRule type="containsText" dxfId="1906" priority="377" operator="containsText" text="REF">
      <formula>NOT(ISERROR(SEARCH("REF",N112)))</formula>
    </cfRule>
  </conditionalFormatting>
  <conditionalFormatting sqref="N114:P114">
    <cfRule type="containsText" dxfId="1905" priority="150" operator="containsText" text="REF">
      <formula>NOT(ISERROR(SEARCH("REF",N114)))</formula>
    </cfRule>
  </conditionalFormatting>
  <conditionalFormatting sqref="O6:O25">
    <cfRule type="containsText" dxfId="1904" priority="1160" operator="containsText" text="欠">
      <formula>NOT(ISERROR(SEARCH("欠",O6)))</formula>
    </cfRule>
  </conditionalFormatting>
  <conditionalFormatting sqref="O14:O16">
    <cfRule type="containsText" dxfId="1903" priority="1219" operator="containsText" text="REF">
      <formula>NOT(ISERROR(SEARCH("REF",O14)))</formula>
    </cfRule>
  </conditionalFormatting>
  <conditionalFormatting sqref="O18">
    <cfRule type="containsText" dxfId="1902" priority="1198" operator="containsText" text="REF">
      <formula>NOT(ISERROR(SEARCH("REF",O18)))</formula>
    </cfRule>
  </conditionalFormatting>
  <conditionalFormatting sqref="O27">
    <cfRule type="containsText" dxfId="1901" priority="2548" operator="containsText" text="欠">
      <formula>NOT(ISERROR(SEARCH("欠",O27)))</formula>
    </cfRule>
  </conditionalFormatting>
  <conditionalFormatting sqref="O31:O33">
    <cfRule type="containsText" dxfId="1900" priority="2509" operator="containsText" text="欠">
      <formula>NOT(ISERROR(SEARCH("欠",O31)))</formula>
    </cfRule>
  </conditionalFormatting>
  <conditionalFormatting sqref="O37:O39">
    <cfRule type="containsText" dxfId="1899" priority="2445" operator="containsText" text="欠">
      <formula>NOT(ISERROR(SEARCH("欠",O37)))</formula>
    </cfRule>
  </conditionalFormatting>
  <conditionalFormatting sqref="O38:O39">
    <cfRule type="containsText" dxfId="1898" priority="3045" operator="containsText" text="REF">
      <formula>NOT(ISERROR(SEARCH("REF",O38)))</formula>
    </cfRule>
  </conditionalFormatting>
  <conditionalFormatting sqref="O41">
    <cfRule type="containsText" dxfId="1897" priority="2376" operator="containsText" text="欠">
      <formula>NOT(ISERROR(SEARCH("欠",O41)))</formula>
    </cfRule>
  </conditionalFormatting>
  <conditionalFormatting sqref="O44:O97">
    <cfRule type="containsText" dxfId="1896" priority="632" operator="containsText" text="欠">
      <formula>NOT(ISERROR(SEARCH("欠",O44)))</formula>
    </cfRule>
  </conditionalFormatting>
  <conditionalFormatting sqref="O46">
    <cfRule type="containsText" dxfId="1895" priority="2302" operator="containsText" text="REF">
      <formula>NOT(ISERROR(SEARCH("REF",O46)))</formula>
    </cfRule>
  </conditionalFormatting>
  <conditionalFormatting sqref="O56:O58">
    <cfRule type="containsText" dxfId="1894" priority="2059" operator="containsText" text="REF">
      <formula>NOT(ISERROR(SEARCH("REF",O56)))</formula>
    </cfRule>
  </conditionalFormatting>
  <conditionalFormatting sqref="O60">
    <cfRule type="containsText" dxfId="1893" priority="1984" operator="containsText" text="REF">
      <formula>NOT(ISERROR(SEARCH("REF",O60)))</formula>
    </cfRule>
  </conditionalFormatting>
  <conditionalFormatting sqref="O62">
    <cfRule type="containsText" dxfId="1892" priority="1711" operator="containsText" text="REF">
      <formula>NOT(ISERROR(SEARCH("REF",O62)))</formula>
    </cfRule>
  </conditionalFormatting>
  <conditionalFormatting sqref="O66:O68">
    <cfRule type="containsText" dxfId="1891" priority="1663" operator="containsText" text="REF">
      <formula>NOT(ISERROR(SEARCH("REF",O66)))</formula>
    </cfRule>
  </conditionalFormatting>
  <conditionalFormatting sqref="O70:O72">
    <cfRule type="containsText" dxfId="1890" priority="1639" operator="containsText" text="REF">
      <formula>NOT(ISERROR(SEARCH("REF",O70)))</formula>
    </cfRule>
  </conditionalFormatting>
  <conditionalFormatting sqref="O74">
    <cfRule type="containsText" dxfId="1889" priority="1630" operator="containsText" text="REF">
      <formula>NOT(ISERROR(SEARCH("REF",O74)))</formula>
    </cfRule>
  </conditionalFormatting>
  <conditionalFormatting sqref="O76">
    <cfRule type="containsText" dxfId="1888" priority="1591" operator="containsText" text="REF">
      <formula>NOT(ISERROR(SEARCH("REF",O76)))</formula>
    </cfRule>
  </conditionalFormatting>
  <conditionalFormatting sqref="O78">
    <cfRule type="containsText" dxfId="1887" priority="1588" operator="containsText" text="REF">
      <formula>NOT(ISERROR(SEARCH("REF",O78)))</formula>
    </cfRule>
  </conditionalFormatting>
  <conditionalFormatting sqref="O84:O86">
    <cfRule type="containsText" dxfId="1886" priority="1531" operator="containsText" text="REF">
      <formula>NOT(ISERROR(SEARCH("REF",O84)))</formula>
    </cfRule>
  </conditionalFormatting>
  <conditionalFormatting sqref="O88">
    <cfRule type="containsText" dxfId="1885" priority="1528" operator="containsText" text="REF">
      <formula>NOT(ISERROR(SEARCH("REF",O88)))</formula>
    </cfRule>
  </conditionalFormatting>
  <conditionalFormatting sqref="O100:O103">
    <cfRule type="containsText" dxfId="1884" priority="510" operator="containsText" text="欠">
      <formula>NOT(ISERROR(SEARCH("欠",O100)))</formula>
    </cfRule>
  </conditionalFormatting>
  <conditionalFormatting sqref="O102">
    <cfRule type="containsText" dxfId="1883" priority="521" operator="containsText" text="REF">
      <formula>NOT(ISERROR(SEARCH("REF",O102)))</formula>
    </cfRule>
  </conditionalFormatting>
  <conditionalFormatting sqref="O108:O111">
    <cfRule type="containsText" dxfId="1882" priority="351" operator="containsText" text="欠">
      <formula>NOT(ISERROR(SEARCH("欠",O108)))</formula>
    </cfRule>
  </conditionalFormatting>
  <conditionalFormatting sqref="O6:P6">
    <cfRule type="containsText" dxfId="1881" priority="1297" operator="containsText" text="REF">
      <formula>NOT(ISERROR(SEARCH("REF",O6)))</formula>
    </cfRule>
  </conditionalFormatting>
  <conditionalFormatting sqref="O20:P20">
    <cfRule type="containsText" dxfId="1880" priority="1189" operator="containsText" text="REF">
      <formula>NOT(ISERROR(SEARCH("REF",O20)))</formula>
    </cfRule>
  </conditionalFormatting>
  <conditionalFormatting sqref="O26:P26">
    <cfRule type="containsText" dxfId="1879" priority="2546" operator="containsText" text="欠">
      <formula>NOT(ISERROR(SEARCH("欠",O26)))</formula>
    </cfRule>
  </conditionalFormatting>
  <conditionalFormatting sqref="O30:P30">
    <cfRule type="containsText" dxfId="1878" priority="2515" operator="containsText" text="REF">
      <formula>NOT(ISERROR(SEARCH("REF",O30)))</formula>
    </cfRule>
    <cfRule type="containsText" dxfId="1877" priority="2514" operator="containsText" text="欠">
      <formula>NOT(ISERROR(SEARCH("欠",O30)))</formula>
    </cfRule>
  </conditionalFormatting>
  <conditionalFormatting sqref="O34:P34">
    <cfRule type="containsText" dxfId="1876" priority="2435" operator="containsText" text="REF">
      <formula>NOT(ISERROR(SEARCH("REF",O34)))</formula>
    </cfRule>
  </conditionalFormatting>
  <conditionalFormatting sqref="O34:P35">
    <cfRule type="containsText" dxfId="1875" priority="2433" operator="containsText" text="欠">
      <formula>NOT(ISERROR(SEARCH("欠",O34)))</formula>
    </cfRule>
  </conditionalFormatting>
  <conditionalFormatting sqref="O40:P40">
    <cfRule type="containsText" dxfId="1874" priority="2374" operator="containsText" text="欠">
      <formula>NOT(ISERROR(SEARCH("欠",O40)))</formula>
    </cfRule>
  </conditionalFormatting>
  <conditionalFormatting sqref="O44:P44">
    <cfRule type="containsText" dxfId="1873" priority="2335" operator="containsText" text="REF">
      <formula>NOT(ISERROR(SEARCH("REF",O44)))</formula>
    </cfRule>
  </conditionalFormatting>
  <conditionalFormatting sqref="O48:P48">
    <cfRule type="containsText" dxfId="1872" priority="2221" operator="containsText" text="REF">
      <formula>NOT(ISERROR(SEARCH("REF",O48)))</formula>
    </cfRule>
  </conditionalFormatting>
  <conditionalFormatting sqref="O80:P80">
    <cfRule type="containsText" dxfId="1871" priority="1579" operator="containsText" text="REF">
      <formula>NOT(ISERROR(SEARCH("REF",O80)))</formula>
    </cfRule>
  </conditionalFormatting>
  <conditionalFormatting sqref="O90:P90">
    <cfRule type="containsText" dxfId="1870" priority="1495" operator="containsText" text="REF">
      <formula>NOT(ISERROR(SEARCH("REF",O90)))</formula>
    </cfRule>
  </conditionalFormatting>
  <conditionalFormatting sqref="O100:P100">
    <cfRule type="containsText" dxfId="1869" priority="512" operator="containsText" text="REF">
      <formula>NOT(ISERROR(SEARCH("REF",O100)))</formula>
    </cfRule>
  </conditionalFormatting>
  <conditionalFormatting sqref="O112:P115">
    <cfRule type="containsText" dxfId="1868" priority="148" operator="containsText" text="欠">
      <formula>NOT(ISERROR(SEARCH("欠",O112)))</formula>
    </cfRule>
  </conditionalFormatting>
  <conditionalFormatting sqref="P6:P7">
    <cfRule type="containsText" dxfId="1867" priority="1298" operator="containsText" text="欠">
      <formula>NOT(ISERROR(SEARCH("欠",P6)))</formula>
    </cfRule>
  </conditionalFormatting>
  <conditionalFormatting sqref="P10">
    <cfRule type="containsText" dxfId="1866" priority="805" operator="containsText" text="REF">
      <formula>NOT(ISERROR(SEARCH("REF",P10)))</formula>
    </cfRule>
  </conditionalFormatting>
  <conditionalFormatting sqref="P10:P17">
    <cfRule type="containsText" dxfId="1865" priority="803" operator="containsText" text="欠">
      <formula>NOT(ISERROR(SEARCH("欠",P10)))</formula>
    </cfRule>
  </conditionalFormatting>
  <conditionalFormatting sqref="P14">
    <cfRule type="containsText" dxfId="1864" priority="811" operator="containsText" text="REF">
      <formula>NOT(ISERROR(SEARCH("REF",P14)))</formula>
    </cfRule>
  </conditionalFormatting>
  <conditionalFormatting sqref="P16">
    <cfRule type="containsText" dxfId="1863" priority="1222" operator="containsText" text="REF">
      <formula>NOT(ISERROR(SEARCH("REF",P16)))</formula>
    </cfRule>
  </conditionalFormatting>
  <conditionalFormatting sqref="P20:P21">
    <cfRule type="containsText" dxfId="1862" priority="1190" operator="containsText" text="欠">
      <formula>NOT(ISERROR(SEARCH("欠",P20)))</formula>
    </cfRule>
  </conditionalFormatting>
  <conditionalFormatting sqref="P24">
    <cfRule type="containsText" dxfId="1861" priority="820" operator="containsText" text="REF">
      <formula>NOT(ISERROR(SEARCH("REF",P24)))</formula>
    </cfRule>
  </conditionalFormatting>
  <conditionalFormatting sqref="P24:P25">
    <cfRule type="containsText" dxfId="1860" priority="818" operator="containsText" text="欠">
      <formula>NOT(ISERROR(SEARCH("欠",P24)))</formula>
    </cfRule>
  </conditionalFormatting>
  <conditionalFormatting sqref="P27:P29">
    <cfRule type="containsText" dxfId="1859" priority="821" operator="containsText" text="欠">
      <formula>NOT(ISERROR(SEARCH("欠",P27)))</formula>
    </cfRule>
  </conditionalFormatting>
  <conditionalFormatting sqref="P28">
    <cfRule type="containsText" dxfId="1858" priority="823" operator="containsText" text="REF">
      <formula>NOT(ISERROR(SEARCH("REF",P28)))</formula>
    </cfRule>
  </conditionalFormatting>
  <conditionalFormatting sqref="P31">
    <cfRule type="containsText" dxfId="1857" priority="2513" operator="containsText" text="欠">
      <formula>NOT(ISERROR(SEARCH("欠",P31)))</formula>
    </cfRule>
  </conditionalFormatting>
  <conditionalFormatting sqref="P38">
    <cfRule type="containsText" dxfId="1856" priority="832" operator="containsText" text="REF">
      <formula>NOT(ISERROR(SEARCH("REF",P38)))</formula>
    </cfRule>
  </conditionalFormatting>
  <conditionalFormatting sqref="P38:P39">
    <cfRule type="containsText" dxfId="1855" priority="830" operator="containsText" text="欠">
      <formula>NOT(ISERROR(SEARCH("欠",P38)))</formula>
    </cfRule>
  </conditionalFormatting>
  <conditionalFormatting sqref="P41:P45">
    <cfRule type="containsText" dxfId="1854" priority="833" operator="containsText" text="欠">
      <formula>NOT(ISERROR(SEARCH("欠",P41)))</formula>
    </cfRule>
  </conditionalFormatting>
  <conditionalFormatting sqref="P42">
    <cfRule type="containsText" dxfId="1853" priority="835" operator="containsText" text="REF">
      <formula>NOT(ISERROR(SEARCH("REF",P42)))</formula>
    </cfRule>
  </conditionalFormatting>
  <conditionalFormatting sqref="P48:P49">
    <cfRule type="containsText" dxfId="1852" priority="2222" operator="containsText" text="欠">
      <formula>NOT(ISERROR(SEARCH("欠",P48)))</formula>
    </cfRule>
  </conditionalFormatting>
  <conditionalFormatting sqref="P52">
    <cfRule type="containsText" dxfId="1851" priority="841" operator="containsText" text="REF">
      <formula>NOT(ISERROR(SEARCH("REF",P52)))</formula>
    </cfRule>
  </conditionalFormatting>
  <conditionalFormatting sqref="P52:P77">
    <cfRule type="containsText" dxfId="1850" priority="839" operator="containsText" text="欠">
      <formula>NOT(ISERROR(SEARCH("欠",P52)))</formula>
    </cfRule>
  </conditionalFormatting>
  <conditionalFormatting sqref="P56">
    <cfRule type="containsText" dxfId="1849" priority="844" operator="containsText" text="REF">
      <formula>NOT(ISERROR(SEARCH("REF",P56)))</formula>
    </cfRule>
  </conditionalFormatting>
  <conditionalFormatting sqref="P58">
    <cfRule type="containsText" dxfId="1848" priority="2062" operator="containsText" text="REF">
      <formula>NOT(ISERROR(SEARCH("REF",P58)))</formula>
    </cfRule>
  </conditionalFormatting>
  <conditionalFormatting sqref="P60:P62">
    <cfRule type="containsText" dxfId="1847" priority="1714" operator="containsText" text="REF">
      <formula>NOT(ISERROR(SEARCH("REF",P60)))</formula>
    </cfRule>
  </conditionalFormatting>
  <conditionalFormatting sqref="P64:P66">
    <cfRule type="containsText" dxfId="1846" priority="853" operator="containsText" text="REF">
      <formula>NOT(ISERROR(SEARCH("REF",P64)))</formula>
    </cfRule>
  </conditionalFormatting>
  <conditionalFormatting sqref="P68">
    <cfRule type="containsText" dxfId="1845" priority="1666" operator="containsText" text="REF">
      <formula>NOT(ISERROR(SEARCH("REF",P68)))</formula>
    </cfRule>
  </conditionalFormatting>
  <conditionalFormatting sqref="P70">
    <cfRule type="containsText" dxfId="1844" priority="856" operator="containsText" text="REF">
      <formula>NOT(ISERROR(SEARCH("REF",P70)))</formula>
    </cfRule>
  </conditionalFormatting>
  <conditionalFormatting sqref="P72">
    <cfRule type="containsText" dxfId="1843" priority="1642" operator="containsText" text="REF">
      <formula>NOT(ISERROR(SEARCH("REF",P72)))</formula>
    </cfRule>
  </conditionalFormatting>
  <conditionalFormatting sqref="P74:P76">
    <cfRule type="containsText" dxfId="1842" priority="1594" operator="containsText" text="REF">
      <formula>NOT(ISERROR(SEARCH("REF",P74)))</formula>
    </cfRule>
  </conditionalFormatting>
  <conditionalFormatting sqref="P80:P87">
    <cfRule type="containsText" dxfId="1841" priority="863" operator="containsText" text="欠">
      <formula>NOT(ISERROR(SEARCH("欠",P80)))</formula>
    </cfRule>
  </conditionalFormatting>
  <conditionalFormatting sqref="P84">
    <cfRule type="containsText" dxfId="1840" priority="865" operator="containsText" text="REF">
      <formula>NOT(ISERROR(SEARCH("REF",P84)))</formula>
    </cfRule>
  </conditionalFormatting>
  <conditionalFormatting sqref="P86">
    <cfRule type="containsText" dxfId="1839" priority="1534" operator="containsText" text="REF">
      <formula>NOT(ISERROR(SEARCH("REF",P86)))</formula>
    </cfRule>
  </conditionalFormatting>
  <conditionalFormatting sqref="P90:P91">
    <cfRule type="containsText" dxfId="1838" priority="1496" operator="containsText" text="欠">
      <formula>NOT(ISERROR(SEARCH("欠",P90)))</formula>
    </cfRule>
  </conditionalFormatting>
  <conditionalFormatting sqref="P94">
    <cfRule type="containsText" dxfId="1837" priority="675" operator="containsText" text="REF">
      <formula>NOT(ISERROR(SEARCH("REF",P94)))</formula>
    </cfRule>
  </conditionalFormatting>
  <conditionalFormatting sqref="P94:P101">
    <cfRule type="containsText" dxfId="1836" priority="408" operator="containsText" text="欠">
      <formula>NOT(ISERROR(SEARCH("欠",P94)))</formula>
    </cfRule>
  </conditionalFormatting>
  <conditionalFormatting sqref="P98">
    <cfRule type="containsText" dxfId="1835" priority="410" operator="containsText" text="REF">
      <formula>NOT(ISERROR(SEARCH("REF",P98)))</formula>
    </cfRule>
  </conditionalFormatting>
  <conditionalFormatting sqref="P104">
    <cfRule type="containsText" dxfId="1834" priority="5793" operator="containsText" text="REF">
      <formula>NOT(ISERROR(SEARCH("REF",P104)))</formula>
    </cfRule>
  </conditionalFormatting>
  <conditionalFormatting sqref="P104:P111">
    <cfRule type="containsText" dxfId="1833" priority="19" operator="containsText" text="欠">
      <formula>NOT(ISERROR(SEARCH("欠",P104)))</formula>
    </cfRule>
  </conditionalFormatting>
  <conditionalFormatting sqref="P106">
    <cfRule type="containsText" dxfId="1832" priority="20" operator="containsText" text="REF">
      <formula>NOT(ISERROR(SEARCH("REF",P106)))</formula>
    </cfRule>
  </conditionalFormatting>
  <conditionalFormatting sqref="P108">
    <cfRule type="containsText" dxfId="1831" priority="874" operator="containsText" text="REF">
      <formula>NOT(ISERROR(SEARCH("REF",P108)))</formula>
    </cfRule>
  </conditionalFormatting>
  <conditionalFormatting sqref="R6:R17">
    <cfRule type="containsText" dxfId="1830" priority="806" operator="containsText" text="欠">
      <formula>NOT(ISERROR(SEARCH("欠",R6)))</formula>
    </cfRule>
  </conditionalFormatting>
  <conditionalFormatting sqref="R8:R10">
    <cfRule type="containsText" dxfId="1829" priority="1321" operator="containsText" text="REF">
      <formula>NOT(ISERROR(SEARCH("REF",R8)))</formula>
    </cfRule>
  </conditionalFormatting>
  <conditionalFormatting sqref="R12">
    <cfRule type="containsText" dxfId="1828" priority="808" operator="containsText" text="REF">
      <formula>NOT(ISERROR(SEARCH("REF",R12)))</formula>
    </cfRule>
  </conditionalFormatting>
  <conditionalFormatting sqref="R16">
    <cfRule type="containsText" dxfId="1827" priority="814" operator="containsText" text="REF">
      <formula>NOT(ISERROR(SEARCH("REF",R16)))</formula>
    </cfRule>
  </conditionalFormatting>
  <conditionalFormatting sqref="R19:R20">
    <cfRule type="containsText" dxfId="1826" priority="1351" operator="containsText" text="REF">
      <formula>NOT(ISERROR(SEARCH("REF",R19)))</formula>
    </cfRule>
  </conditionalFormatting>
  <conditionalFormatting sqref="R20:R33">
    <cfRule type="containsText" dxfId="1825" priority="815" operator="containsText" text="欠">
      <formula>NOT(ISERROR(SEARCH("欠",R20)))</formula>
    </cfRule>
  </conditionalFormatting>
  <conditionalFormatting sqref="R22:R24">
    <cfRule type="containsText" dxfId="1824" priority="1363" operator="containsText" text="REF">
      <formula>NOT(ISERROR(SEARCH("REF",R22)))</formula>
    </cfRule>
  </conditionalFormatting>
  <conditionalFormatting sqref="R26">
    <cfRule type="containsText" dxfId="1823" priority="817" operator="containsText" text="REF">
      <formula>NOT(ISERROR(SEARCH("REF",R26)))</formula>
    </cfRule>
  </conditionalFormatting>
  <conditionalFormatting sqref="R30">
    <cfRule type="containsText" dxfId="1822" priority="826" operator="containsText" text="REF">
      <formula>NOT(ISERROR(SEARCH("REF",R30)))</formula>
    </cfRule>
  </conditionalFormatting>
  <conditionalFormatting sqref="R32:R33">
    <cfRule type="containsText" dxfId="1821" priority="3039" operator="containsText" text="REF">
      <formula>NOT(ISERROR(SEARCH("REF",R32)))</formula>
    </cfRule>
  </conditionalFormatting>
  <conditionalFormatting sqref="R35:R37">
    <cfRule type="containsText" dxfId="1820" priority="2432" operator="containsText" text="欠">
      <formula>NOT(ISERROR(SEARCH("欠",R35)))</formula>
    </cfRule>
  </conditionalFormatting>
  <conditionalFormatting sqref="R36:R37">
    <cfRule type="containsText" dxfId="1819" priority="3043" operator="containsText" text="REF">
      <formula>NOT(ISERROR(SEARCH("REF",R36)))</formula>
    </cfRule>
  </conditionalFormatting>
  <conditionalFormatting sqref="R39:R45">
    <cfRule type="containsText" dxfId="1818" priority="827" operator="containsText" text="欠">
      <formula>NOT(ISERROR(SEARCH("欠",R39)))</formula>
    </cfRule>
  </conditionalFormatting>
  <conditionalFormatting sqref="R40">
    <cfRule type="containsText" dxfId="1817" priority="829" operator="containsText" text="REF">
      <formula>NOT(ISERROR(SEARCH("REF",R40)))</formula>
    </cfRule>
  </conditionalFormatting>
  <conditionalFormatting sqref="R42">
    <cfRule type="containsText" dxfId="1816" priority="2341" operator="containsText" text="REF">
      <formula>NOT(ISERROR(SEARCH("REF",R42)))</formula>
    </cfRule>
  </conditionalFormatting>
  <conditionalFormatting sqref="R44">
    <cfRule type="containsText" dxfId="1815" priority="838" operator="containsText" text="REF">
      <formula>NOT(ISERROR(SEARCH("REF",R44)))</formula>
    </cfRule>
  </conditionalFormatting>
  <conditionalFormatting sqref="R47:R48">
    <cfRule type="containsText" dxfId="1814" priority="2215" operator="containsText" text="REF">
      <formula>NOT(ISERROR(SEARCH("REF",R47)))</formula>
    </cfRule>
  </conditionalFormatting>
  <conditionalFormatting sqref="R48:R59">
    <cfRule type="containsText" dxfId="1813" priority="845" operator="containsText" text="欠">
      <formula>NOT(ISERROR(SEARCH("欠",R48)))</formula>
    </cfRule>
  </conditionalFormatting>
  <conditionalFormatting sqref="R50:R52">
    <cfRule type="containsText" dxfId="1812" priority="2203" operator="containsText" text="REF">
      <formula>NOT(ISERROR(SEARCH("REF",R50)))</formula>
    </cfRule>
  </conditionalFormatting>
  <conditionalFormatting sqref="R54">
    <cfRule type="containsText" dxfId="1811" priority="847" operator="containsText" text="REF">
      <formula>NOT(ISERROR(SEARCH("REF",R54)))</formula>
    </cfRule>
  </conditionalFormatting>
  <conditionalFormatting sqref="R56">
    <cfRule type="containsText" dxfId="1810" priority="2083" operator="containsText" text="REF">
      <formula>NOT(ISERROR(SEARCH("REF",R56)))</formula>
    </cfRule>
  </conditionalFormatting>
  <conditionalFormatting sqref="R58">
    <cfRule type="containsText" dxfId="1809" priority="850" operator="containsText" text="REF">
      <formula>NOT(ISERROR(SEARCH("REF",R58)))</formula>
    </cfRule>
  </conditionalFormatting>
  <conditionalFormatting sqref="R61:R62">
    <cfRule type="containsText" dxfId="1808" priority="2041" operator="containsText" text="REF">
      <formula>NOT(ISERROR(SEARCH("REF",R61)))</formula>
    </cfRule>
  </conditionalFormatting>
  <conditionalFormatting sqref="R62:R63">
    <cfRule type="containsText" dxfId="1807" priority="2039" operator="containsText" text="欠">
      <formula>NOT(ISERROR(SEARCH("欠",R62)))</formula>
    </cfRule>
  </conditionalFormatting>
  <conditionalFormatting sqref="R66:R67">
    <cfRule type="containsText" dxfId="1806" priority="1373" operator="containsText" text="欠">
      <formula>NOT(ISERROR(SEARCH("欠",R66)))</formula>
    </cfRule>
  </conditionalFormatting>
  <conditionalFormatting sqref="R70:R87">
    <cfRule type="containsText" dxfId="1805" priority="857" operator="containsText" text="欠">
      <formula>NOT(ISERROR(SEARCH("欠",R70)))</formula>
    </cfRule>
  </conditionalFormatting>
  <conditionalFormatting sqref="R72">
    <cfRule type="containsText" dxfId="1804" priority="859" operator="containsText" text="REF">
      <formula>NOT(ISERROR(SEARCH("REF",R72)))</formula>
    </cfRule>
  </conditionalFormatting>
  <conditionalFormatting sqref="R74:R76">
    <cfRule type="containsText" dxfId="1803" priority="1405" operator="containsText" text="REF">
      <formula>NOT(ISERROR(SEARCH("REF",R74)))</formula>
    </cfRule>
  </conditionalFormatting>
  <conditionalFormatting sqref="R78:R80">
    <cfRule type="containsText" dxfId="1802" priority="1423" operator="containsText" text="REF">
      <formula>NOT(ISERROR(SEARCH("REF",R78)))</formula>
    </cfRule>
  </conditionalFormatting>
  <conditionalFormatting sqref="R82">
    <cfRule type="containsText" dxfId="1801" priority="862" operator="containsText" text="REF">
      <formula>NOT(ISERROR(SEARCH("REF",R82)))</formula>
    </cfRule>
  </conditionalFormatting>
  <conditionalFormatting sqref="R84">
    <cfRule type="containsText" dxfId="1800" priority="1429" operator="containsText" text="REF">
      <formula>NOT(ISERROR(SEARCH("REF",R84)))</formula>
    </cfRule>
  </conditionalFormatting>
  <conditionalFormatting sqref="R86">
    <cfRule type="containsText" dxfId="1799" priority="868" operator="containsText" text="REF">
      <formula>NOT(ISERROR(SEARCH("REF",R86)))</formula>
    </cfRule>
  </conditionalFormatting>
  <conditionalFormatting sqref="R89:R90">
    <cfRule type="containsText" dxfId="1798" priority="1447" operator="containsText" text="REF">
      <formula>NOT(ISERROR(SEARCH("REF",R89)))</formula>
    </cfRule>
  </conditionalFormatting>
  <conditionalFormatting sqref="R90:R91">
    <cfRule type="containsText" dxfId="1797" priority="1445" operator="containsText" text="欠">
      <formula>NOT(ISERROR(SEARCH("欠",R90)))</formula>
    </cfRule>
  </conditionalFormatting>
  <conditionalFormatting sqref="R94:R101">
    <cfRule type="containsText" dxfId="1796" priority="411" operator="containsText" text="欠">
      <formula>NOT(ISERROR(SEARCH("欠",R94)))</formula>
    </cfRule>
  </conditionalFormatting>
  <conditionalFormatting sqref="R96">
    <cfRule type="containsText" dxfId="1795" priority="598" operator="containsText" text="REF">
      <formula>NOT(ISERROR(SEARCH("REF",R96)))</formula>
    </cfRule>
  </conditionalFormatting>
  <conditionalFormatting sqref="R100">
    <cfRule type="containsText" dxfId="1794" priority="413" operator="containsText" text="REF">
      <formula>NOT(ISERROR(SEARCH("REF",R100)))</formula>
    </cfRule>
  </conditionalFormatting>
  <conditionalFormatting sqref="R103">
    <cfRule type="containsText" dxfId="1793" priority="4577" operator="containsText" text="REF">
      <formula>NOT(ISERROR(SEARCH("REF",R103)))</formula>
    </cfRule>
  </conditionalFormatting>
  <conditionalFormatting sqref="R105:R115">
    <cfRule type="containsText" dxfId="1792" priority="10" operator="containsText" text="欠">
      <formula>NOT(ISERROR(SEARCH("欠",R105)))</formula>
    </cfRule>
  </conditionalFormatting>
  <conditionalFormatting sqref="R112">
    <cfRule type="containsText" dxfId="1791" priority="2647" operator="containsText" text="REF">
      <formula>NOT(ISERROR(SEARCH("REF",R112)))</formula>
    </cfRule>
  </conditionalFormatting>
  <conditionalFormatting sqref="R6:S6">
    <cfRule type="containsText" dxfId="1790" priority="1309" operator="containsText" text="REF">
      <formula>NOT(ISERROR(SEARCH("REF",R6)))</formula>
    </cfRule>
  </conditionalFormatting>
  <conditionalFormatting sqref="R34:S34">
    <cfRule type="containsText" dxfId="1789" priority="2431" operator="containsText" text="REF">
      <formula>NOT(ISERROR(SEARCH("REF",R34)))</formula>
    </cfRule>
    <cfRule type="containsText" dxfId="1788" priority="2430" operator="containsText" text="欠">
      <formula>NOT(ISERROR(SEARCH("欠",R34)))</formula>
    </cfRule>
  </conditionalFormatting>
  <conditionalFormatting sqref="R38:S38">
    <cfRule type="containsText" dxfId="1787" priority="2418" operator="containsText" text="欠">
      <formula>NOT(ISERROR(SEARCH("欠",R38)))</formula>
    </cfRule>
  </conditionalFormatting>
  <conditionalFormatting sqref="R66:S66">
    <cfRule type="containsText" dxfId="1786" priority="1375" operator="containsText" text="REF">
      <formula>NOT(ISERROR(SEARCH("REF",R66)))</formula>
    </cfRule>
  </conditionalFormatting>
  <conditionalFormatting sqref="R94:S94">
    <cfRule type="containsText" dxfId="1785" priority="708" operator="containsText" text="REF">
      <formula>NOT(ISERROR(SEARCH("REF",R94)))</formula>
    </cfRule>
  </conditionalFormatting>
  <conditionalFormatting sqref="R104:S104">
    <cfRule type="containsText" dxfId="1784" priority="5794" operator="containsText" text="欠">
      <formula>NOT(ISERROR(SEARCH("欠",R104)))</formula>
    </cfRule>
    <cfRule type="containsText" dxfId="1783" priority="5795" operator="containsText" text="REF">
      <formula>NOT(ISERROR(SEARCH("REF",R104)))</formula>
    </cfRule>
  </conditionalFormatting>
  <conditionalFormatting sqref="R106:S106">
    <cfRule type="containsText" dxfId="1782" priority="2" operator="containsText" text="REF">
      <formula>NOT(ISERROR(SEARCH("REF",R106)))</formula>
    </cfRule>
  </conditionalFormatting>
  <conditionalFormatting sqref="R110:S110">
    <cfRule type="containsText" dxfId="1781" priority="350" operator="containsText" text="REF">
      <formula>NOT(ISERROR(SEARCH("REF",R110)))</formula>
    </cfRule>
  </conditionalFormatting>
  <conditionalFormatting sqref="R114:S114">
    <cfRule type="containsText" dxfId="1780" priority="144" operator="containsText" text="REF">
      <formula>NOT(ISERROR(SEARCH("REF",R114)))</formula>
    </cfRule>
  </conditionalFormatting>
  <conditionalFormatting sqref="R14:T14">
    <cfRule type="containsText" dxfId="1779" priority="1327" operator="containsText" text="REF">
      <formula>NOT(ISERROR(SEARCH("REF",R14)))</formula>
    </cfRule>
  </conditionalFormatting>
  <conditionalFormatting sqref="R28:T28">
    <cfRule type="containsText" dxfId="1778" priority="2523" operator="containsText" text="REF">
      <formula>NOT(ISERROR(SEARCH("REF",R28)))</formula>
    </cfRule>
  </conditionalFormatting>
  <conditionalFormatting sqref="R38:T38">
    <cfRule type="containsText" dxfId="1777" priority="2419" operator="containsText" text="REF">
      <formula>NOT(ISERROR(SEARCH("REF",R38)))</formula>
    </cfRule>
  </conditionalFormatting>
  <conditionalFormatting sqref="R70:T70">
    <cfRule type="containsText" dxfId="1776" priority="1387" operator="containsText" text="REF">
      <formula>NOT(ISERROR(SEARCH("REF",R70)))</formula>
    </cfRule>
  </conditionalFormatting>
  <conditionalFormatting sqref="R98:T98">
    <cfRule type="containsText" dxfId="1775" priority="500" operator="containsText" text="REF">
      <formula>NOT(ISERROR(SEARCH("REF",R98)))</formula>
    </cfRule>
  </conditionalFormatting>
  <conditionalFormatting sqref="R108:U108">
    <cfRule type="containsText" dxfId="1774" priority="1453" operator="containsText" text="REF">
      <formula>NOT(ISERROR(SEARCH("REF",R108)))</formula>
    </cfRule>
  </conditionalFormatting>
  <conditionalFormatting sqref="S6:S11">
    <cfRule type="containsText" dxfId="1773" priority="1310" operator="containsText" text="欠">
      <formula>NOT(ISERROR(SEARCH("欠",S6)))</formula>
    </cfRule>
  </conditionalFormatting>
  <conditionalFormatting sqref="S10">
    <cfRule type="containsText" dxfId="1772" priority="1324" operator="containsText" text="REF">
      <formula>NOT(ISERROR(SEARCH("REF",S10)))</formula>
    </cfRule>
  </conditionalFormatting>
  <conditionalFormatting sqref="S14:S15">
    <cfRule type="containsText" dxfId="1771" priority="1325" operator="containsText" text="欠">
      <formula>NOT(ISERROR(SEARCH("欠",S14)))</formula>
    </cfRule>
  </conditionalFormatting>
  <conditionalFormatting sqref="S18:S25">
    <cfRule type="containsText" dxfId="1770" priority="1343" operator="containsText" text="欠">
      <formula>NOT(ISERROR(SEARCH("欠",S18)))</formula>
    </cfRule>
  </conditionalFormatting>
  <conditionalFormatting sqref="S20">
    <cfRule type="containsText" dxfId="1769" priority="1354" operator="containsText" text="REF">
      <formula>NOT(ISERROR(SEARCH("REF",S20)))</formula>
    </cfRule>
  </conditionalFormatting>
  <conditionalFormatting sqref="S24">
    <cfRule type="containsText" dxfId="1768" priority="1366" operator="containsText" text="REF">
      <formula>NOT(ISERROR(SEARCH("REF",S24)))</formula>
    </cfRule>
  </conditionalFormatting>
  <conditionalFormatting sqref="S35">
    <cfRule type="containsText" dxfId="1767" priority="2429" operator="containsText" text="欠">
      <formula>NOT(ISERROR(SEARCH("欠",S35)))</formula>
    </cfRule>
  </conditionalFormatting>
  <conditionalFormatting sqref="S37">
    <cfRule type="containsText" dxfId="1766" priority="2428" operator="containsText" text="欠">
      <formula>NOT(ISERROR(SEARCH("欠",S37)))</formula>
    </cfRule>
  </conditionalFormatting>
  <conditionalFormatting sqref="S39:S43">
    <cfRule type="containsText" dxfId="1765" priority="2342" operator="containsText" text="欠">
      <formula>NOT(ISERROR(SEARCH("欠",S39)))</formula>
    </cfRule>
  </conditionalFormatting>
  <conditionalFormatting sqref="S40:S42">
    <cfRule type="containsText" dxfId="1764" priority="2344" operator="containsText" text="REF">
      <formula>NOT(ISERROR(SEARCH("REF",S40)))</formula>
    </cfRule>
  </conditionalFormatting>
  <conditionalFormatting sqref="S46:S57">
    <cfRule type="containsText" dxfId="1763" priority="2084" operator="containsText" text="欠">
      <formula>NOT(ISERROR(SEARCH("欠",S46)))</formula>
    </cfRule>
  </conditionalFormatting>
  <conditionalFormatting sqref="S48">
    <cfRule type="containsText" dxfId="1762" priority="2218" operator="containsText" text="REF">
      <formula>NOT(ISERROR(SEARCH("REF",S48)))</formula>
    </cfRule>
  </conditionalFormatting>
  <conditionalFormatting sqref="S52">
    <cfRule type="containsText" dxfId="1761" priority="2206" operator="containsText" text="REF">
      <formula>NOT(ISERROR(SEARCH("REF",S52)))</formula>
    </cfRule>
  </conditionalFormatting>
  <conditionalFormatting sqref="S54:S56">
    <cfRule type="containsText" dxfId="1760" priority="2086" operator="containsText" text="REF">
      <formula>NOT(ISERROR(SEARCH("REF",S54)))</formula>
    </cfRule>
  </conditionalFormatting>
  <conditionalFormatting sqref="S60:S71">
    <cfRule type="containsText" dxfId="1759" priority="1367" operator="containsText" text="欠">
      <formula>NOT(ISERROR(SEARCH("欠",S60)))</formula>
    </cfRule>
  </conditionalFormatting>
  <conditionalFormatting sqref="S62">
    <cfRule type="containsText" dxfId="1758" priority="2044" operator="containsText" text="REF">
      <formula>NOT(ISERROR(SEARCH("REF",S62)))</formula>
    </cfRule>
  </conditionalFormatting>
  <conditionalFormatting sqref="S74">
    <cfRule type="containsText" dxfId="1757" priority="1399" operator="containsText" text="REF">
      <formula>NOT(ISERROR(SEARCH("REF",S74)))</formula>
    </cfRule>
  </conditionalFormatting>
  <conditionalFormatting sqref="S74:S85">
    <cfRule type="containsText" dxfId="1756" priority="1397" operator="containsText" text="欠">
      <formula>NOT(ISERROR(SEARCH("欠",S74)))</formula>
    </cfRule>
  </conditionalFormatting>
  <conditionalFormatting sqref="S76">
    <cfRule type="containsText" dxfId="1755" priority="1408" operator="containsText" text="REF">
      <formula>NOT(ISERROR(SEARCH("REF",S76)))</formula>
    </cfRule>
  </conditionalFormatting>
  <conditionalFormatting sqref="S80">
    <cfRule type="containsText" dxfId="1754" priority="1426" operator="containsText" text="REF">
      <formula>NOT(ISERROR(SEARCH("REF",S80)))</formula>
    </cfRule>
  </conditionalFormatting>
  <conditionalFormatting sqref="S82:S84">
    <cfRule type="containsText" dxfId="1753" priority="1432" operator="containsText" text="REF">
      <formula>NOT(ISERROR(SEARCH("REF",S82)))</formula>
    </cfRule>
  </conditionalFormatting>
  <conditionalFormatting sqref="S88:S95">
    <cfRule type="containsText" dxfId="1752" priority="709" operator="containsText" text="欠">
      <formula>NOT(ISERROR(SEARCH("欠",S88)))</formula>
    </cfRule>
  </conditionalFormatting>
  <conditionalFormatting sqref="S90">
    <cfRule type="containsText" dxfId="1751" priority="1450" operator="containsText" text="REF">
      <formula>NOT(ISERROR(SEARCH("REF",S90)))</formula>
    </cfRule>
  </conditionalFormatting>
  <conditionalFormatting sqref="S98:S99">
    <cfRule type="containsText" dxfId="1750" priority="498" operator="containsText" text="欠">
      <formula>NOT(ISERROR(SEARCH("欠",S98)))</formula>
    </cfRule>
  </conditionalFormatting>
  <conditionalFormatting sqref="S102:S103">
    <cfRule type="containsText" dxfId="1749" priority="492" operator="containsText" text="欠">
      <formula>NOT(ISERROR(SEARCH("欠",S102)))</formula>
    </cfRule>
  </conditionalFormatting>
  <conditionalFormatting sqref="S105:S111">
    <cfRule type="containsText" dxfId="1748" priority="1" operator="containsText" text="欠">
      <formula>NOT(ISERROR(SEARCH("欠",S105)))</formula>
    </cfRule>
  </conditionalFormatting>
  <conditionalFormatting sqref="S114:S115">
    <cfRule type="containsText" dxfId="1747" priority="142" operator="containsText" text="欠">
      <formula>NOT(ISERROR(SEARCH("欠",S114)))</formula>
    </cfRule>
  </conditionalFormatting>
  <conditionalFormatting sqref="S28:T29">
    <cfRule type="containsText" dxfId="1746" priority="2521" operator="containsText" text="欠">
      <formula>NOT(ISERROR(SEARCH("欠",S28)))</formula>
    </cfRule>
  </conditionalFormatting>
  <conditionalFormatting sqref="S36:T36">
    <cfRule type="containsText" dxfId="1745" priority="2426" operator="containsText" text="欠">
      <formula>NOT(ISERROR(SEARCH("欠",S36)))</formula>
    </cfRule>
  </conditionalFormatting>
  <conditionalFormatting sqref="S8:U8">
    <cfRule type="containsText" dxfId="1744" priority="1315" operator="containsText" text="REF">
      <formula>NOT(ISERROR(SEARCH("REF",S8)))</formula>
    </cfRule>
  </conditionalFormatting>
  <conditionalFormatting sqref="S22:U22">
    <cfRule type="containsText" dxfId="1743" priority="1357" operator="containsText" text="REF">
      <formula>NOT(ISERROR(SEARCH("REF",S22)))</formula>
    </cfRule>
  </conditionalFormatting>
  <conditionalFormatting sqref="S36:U36">
    <cfRule type="containsText" dxfId="1742" priority="2427" operator="containsText" text="REF">
      <formula>NOT(ISERROR(SEARCH("REF",S36)))</formula>
    </cfRule>
  </conditionalFormatting>
  <conditionalFormatting sqref="S50:U50">
    <cfRule type="containsText" dxfId="1741" priority="2209" operator="containsText" text="REF">
      <formula>NOT(ISERROR(SEARCH("REF",S50)))</formula>
    </cfRule>
  </conditionalFormatting>
  <conditionalFormatting sqref="S64:U64">
    <cfRule type="containsText" dxfId="1740" priority="1369" operator="containsText" text="REF">
      <formula>NOT(ISERROR(SEARCH("REF",S64)))</formula>
    </cfRule>
  </conditionalFormatting>
  <conditionalFormatting sqref="S78:U78">
    <cfRule type="containsText" dxfId="1739" priority="1417" operator="containsText" text="REF">
      <formula>NOT(ISERROR(SEARCH("REF",S78)))</formula>
    </cfRule>
  </conditionalFormatting>
  <conditionalFormatting sqref="S92:U92">
    <cfRule type="containsText" dxfId="1738" priority="799" operator="containsText" text="REF">
      <formula>NOT(ISERROR(SEARCH("REF",S92)))</formula>
    </cfRule>
  </conditionalFormatting>
  <conditionalFormatting sqref="S18:V18">
    <cfRule type="containsText" dxfId="1737" priority="1345" operator="containsText" text="REF">
      <formula>NOT(ISERROR(SEARCH("REF",S18)))</formula>
    </cfRule>
  </conditionalFormatting>
  <conditionalFormatting sqref="S32:V32">
    <cfRule type="containsText" dxfId="1736" priority="2519" operator="containsText" text="REF">
      <formula>NOT(ISERROR(SEARCH("REF",S32)))</formula>
    </cfRule>
  </conditionalFormatting>
  <conditionalFormatting sqref="S32:V33">
    <cfRule type="containsText" dxfId="1735" priority="2517" operator="containsText" text="欠">
      <formula>NOT(ISERROR(SEARCH("欠",S32)))</formula>
    </cfRule>
  </conditionalFormatting>
  <conditionalFormatting sqref="S46:V46">
    <cfRule type="containsText" dxfId="1734" priority="2347" operator="containsText" text="REF">
      <formula>NOT(ISERROR(SEARCH("REF",S46)))</formula>
    </cfRule>
  </conditionalFormatting>
  <conditionalFormatting sqref="S60:V60">
    <cfRule type="containsText" dxfId="1733" priority="2047" operator="containsText" text="REF">
      <formula>NOT(ISERROR(SEARCH("REF",S60)))</formula>
    </cfRule>
  </conditionalFormatting>
  <conditionalFormatting sqref="S68:V68">
    <cfRule type="containsText" dxfId="1732" priority="1381" operator="containsText" text="REF">
      <formula>NOT(ISERROR(SEARCH("REF",S68)))</formula>
    </cfRule>
  </conditionalFormatting>
  <conditionalFormatting sqref="S88:V88">
    <cfRule type="containsText" dxfId="1731" priority="1441" operator="containsText" text="REF">
      <formula>NOT(ISERROR(SEARCH("REF",S88)))</formula>
    </cfRule>
  </conditionalFormatting>
  <conditionalFormatting sqref="S102:V102">
    <cfRule type="containsText" dxfId="1730" priority="488" operator="containsText" text="REF">
      <formula>NOT(ISERROR(SEARCH("REF",S102)))</formula>
    </cfRule>
  </conditionalFormatting>
  <conditionalFormatting sqref="T12:T19">
    <cfRule type="containsText" dxfId="1729" priority="1301" operator="containsText" text="欠">
      <formula>NOT(ISERROR(SEARCH("欠",T12)))</formula>
    </cfRule>
  </conditionalFormatting>
  <conditionalFormatting sqref="T26:T27">
    <cfRule type="containsText" dxfId="1728" priority="2364" operator="containsText" text="欠">
      <formula>NOT(ISERROR(SEARCH("欠",T26)))</formula>
    </cfRule>
  </conditionalFormatting>
  <conditionalFormatting sqref="T37:T39">
    <cfRule type="containsText" dxfId="1727" priority="2421" operator="containsText" text="欠">
      <formula>NOT(ISERROR(SEARCH("欠",T37)))</formula>
    </cfRule>
  </conditionalFormatting>
  <conditionalFormatting sqref="T41:T47">
    <cfRule type="containsText" dxfId="1726" priority="2348" operator="containsText" text="欠">
      <formula>NOT(ISERROR(SEARCH("欠",T41)))</formula>
    </cfRule>
  </conditionalFormatting>
  <conditionalFormatting sqref="T42">
    <cfRule type="containsText" dxfId="1725" priority="2362" operator="containsText" text="REF">
      <formula>NOT(ISERROR(SEARCH("REF",T42)))</formula>
    </cfRule>
  </conditionalFormatting>
  <conditionalFormatting sqref="T54:T61">
    <cfRule type="containsText" dxfId="1724" priority="2048" operator="containsText" text="欠">
      <formula>NOT(ISERROR(SEARCH("欠",T54)))</formula>
    </cfRule>
  </conditionalFormatting>
  <conditionalFormatting sqref="T56">
    <cfRule type="containsText" dxfId="1723" priority="2092" operator="containsText" text="REF">
      <formula>NOT(ISERROR(SEARCH("REF",T56)))</formula>
    </cfRule>
  </conditionalFormatting>
  <conditionalFormatting sqref="T68:T71">
    <cfRule type="containsText" dxfId="1722" priority="1382" operator="containsText" text="欠">
      <formula>NOT(ISERROR(SEARCH("欠",T68)))</formula>
    </cfRule>
  </conditionalFormatting>
  <conditionalFormatting sqref="T73:T74">
    <cfRule type="containsText" dxfId="1721" priority="1402" operator="containsText" text="REF">
      <formula>NOT(ISERROR(SEARCH("REF",T73)))</formula>
    </cfRule>
  </conditionalFormatting>
  <conditionalFormatting sqref="T82:T83">
    <cfRule type="containsText" dxfId="1720" priority="1409" operator="containsText" text="欠">
      <formula>NOT(ISERROR(SEARCH("欠",T82)))</formula>
    </cfRule>
  </conditionalFormatting>
  <conditionalFormatting sqref="T86:T89">
    <cfRule type="containsText" dxfId="1719" priority="1433" operator="containsText" text="欠">
      <formula>NOT(ISERROR(SEARCH("欠",T86)))</formula>
    </cfRule>
  </conditionalFormatting>
  <conditionalFormatting sqref="T92:T93">
    <cfRule type="containsText" dxfId="1718" priority="797" operator="containsText" text="欠">
      <formula>NOT(ISERROR(SEARCH("欠",T92)))</formula>
    </cfRule>
  </conditionalFormatting>
  <conditionalFormatting sqref="T96:T103">
    <cfRule type="containsText" dxfId="1717" priority="480" operator="containsText" text="欠">
      <formula>NOT(ISERROR(SEARCH("欠",T96)))</formula>
    </cfRule>
  </conditionalFormatting>
  <conditionalFormatting sqref="T108:T109">
    <cfRule type="containsText" dxfId="1716" priority="1454" operator="containsText" text="欠">
      <formula>NOT(ISERROR(SEARCH("欠",T108)))</formula>
    </cfRule>
  </conditionalFormatting>
  <conditionalFormatting sqref="T112:T113">
    <cfRule type="containsText" dxfId="1715" priority="360" operator="containsText" text="欠">
      <formula>NOT(ISERROR(SEARCH("欠",T112)))</formula>
    </cfRule>
  </conditionalFormatting>
  <conditionalFormatting sqref="T8:U9">
    <cfRule type="containsText" dxfId="1714" priority="1316" operator="containsText" text="欠">
      <formula>NOT(ISERROR(SEARCH("欠",T8)))</formula>
    </cfRule>
  </conditionalFormatting>
  <conditionalFormatting sqref="T22:U23">
    <cfRule type="containsText" dxfId="1713" priority="1358" operator="containsText" text="欠">
      <formula>NOT(ISERROR(SEARCH("欠",T22)))</formula>
    </cfRule>
  </conditionalFormatting>
  <conditionalFormatting sqref="T40:U40">
    <cfRule type="containsText" dxfId="1712" priority="2370" operator="containsText" text="欠">
      <formula>NOT(ISERROR(SEARCH("欠",T40)))</formula>
    </cfRule>
    <cfRule type="containsText" dxfId="1711" priority="2371" operator="containsText" text="REF">
      <formula>NOT(ISERROR(SEARCH("REF",T40)))</formula>
    </cfRule>
  </conditionalFormatting>
  <conditionalFormatting sqref="T50:U51">
    <cfRule type="containsText" dxfId="1710" priority="2210" operator="containsText" text="欠">
      <formula>NOT(ISERROR(SEARCH("欠",T50)))</formula>
    </cfRule>
  </conditionalFormatting>
  <conditionalFormatting sqref="T64:U65">
    <cfRule type="containsText" dxfId="1709" priority="1370" operator="containsText" text="欠">
      <formula>NOT(ISERROR(SEARCH("欠",T64)))</formula>
    </cfRule>
  </conditionalFormatting>
  <conditionalFormatting sqref="T78:U79">
    <cfRule type="containsText" dxfId="1708" priority="1418" operator="containsText" text="欠">
      <formula>NOT(ISERROR(SEARCH("欠",T78)))</formula>
    </cfRule>
  </conditionalFormatting>
  <conditionalFormatting sqref="T12:V12">
    <cfRule type="containsText" dxfId="1707" priority="1303" operator="containsText" text="REF">
      <formula>NOT(ISERROR(SEARCH("REF",T12)))</formula>
    </cfRule>
  </conditionalFormatting>
  <conditionalFormatting sqref="T26:V26">
    <cfRule type="containsText" dxfId="1706" priority="5602" operator="containsText" text="欠">
      <formula>NOT(ISERROR(SEARCH("欠",T26)))</formula>
    </cfRule>
    <cfRule type="containsText" dxfId="1705" priority="3270" operator="containsText" text="REF">
      <formula>NOT(ISERROR(SEARCH("REF",T26)))</formula>
    </cfRule>
  </conditionalFormatting>
  <conditionalFormatting sqref="T54:V54">
    <cfRule type="containsText" dxfId="1704" priority="2161" operator="containsText" text="REF">
      <formula>NOT(ISERROR(SEARCH("REF",T54)))</formula>
    </cfRule>
  </conditionalFormatting>
  <conditionalFormatting sqref="T74:V75">
    <cfRule type="containsText" dxfId="1703" priority="1400" operator="containsText" text="欠">
      <formula>NOT(ISERROR(SEARCH("欠",T74)))</formula>
    </cfRule>
  </conditionalFormatting>
  <conditionalFormatting sqref="T82:V82">
    <cfRule type="containsText" dxfId="1702" priority="1411" operator="containsText" text="REF">
      <formula>NOT(ISERROR(SEARCH("REF",T82)))</formula>
    </cfRule>
  </conditionalFormatting>
  <conditionalFormatting sqref="T96:V96">
    <cfRule type="containsText" dxfId="1701" priority="622" operator="containsText" text="REF">
      <formula>NOT(ISERROR(SEARCH("REF",T96)))</formula>
    </cfRule>
  </conditionalFormatting>
  <conditionalFormatting sqref="T112:V112">
    <cfRule type="containsText" dxfId="1700" priority="328" operator="containsText" text="REF">
      <formula>NOT(ISERROR(SEARCH("REF",T112)))</formula>
    </cfRule>
  </conditionalFormatting>
  <conditionalFormatting sqref="T16:W16">
    <cfRule type="containsText" dxfId="1699" priority="1339" operator="containsText" text="REF">
      <formula>NOT(ISERROR(SEARCH("REF",T16)))</formula>
    </cfRule>
  </conditionalFormatting>
  <conditionalFormatting sqref="T30:W30">
    <cfRule type="containsText" dxfId="1698" priority="2367" operator="containsText" text="REF">
      <formula>NOT(ISERROR(SEARCH("REF",T30)))</formula>
    </cfRule>
  </conditionalFormatting>
  <conditionalFormatting sqref="T30:W31">
    <cfRule type="containsText" dxfId="1697" priority="2365" operator="containsText" text="欠">
      <formula>NOT(ISERROR(SEARCH("欠",T30)))</formula>
    </cfRule>
  </conditionalFormatting>
  <conditionalFormatting sqref="T44:W44">
    <cfRule type="containsText" dxfId="1696" priority="2353" operator="containsText" text="REF">
      <formula>NOT(ISERROR(SEARCH("REF",T44)))</formula>
    </cfRule>
  </conditionalFormatting>
  <conditionalFormatting sqref="T58:W58">
    <cfRule type="containsText" dxfId="1695" priority="2053" operator="containsText" text="REF">
      <formula>NOT(ISERROR(SEARCH("REF",T58)))</formula>
    </cfRule>
  </conditionalFormatting>
  <conditionalFormatting sqref="T86:W86">
    <cfRule type="containsText" dxfId="1694" priority="1435" operator="containsText" text="REF">
      <formula>NOT(ISERROR(SEARCH("REF",T86)))</formula>
    </cfRule>
  </conditionalFormatting>
  <conditionalFormatting sqref="T100:W100">
    <cfRule type="containsText" dxfId="1693" priority="476" operator="containsText" text="REF">
      <formula>NOT(ISERROR(SEARCH("REF",T100)))</formula>
    </cfRule>
  </conditionalFormatting>
  <conditionalFormatting sqref="U36:U37">
    <cfRule type="containsText" dxfId="1692" priority="5472" operator="containsText" text="欠">
      <formula>NOT(ISERROR(SEARCH("欠",U36)))</formula>
    </cfRule>
  </conditionalFormatting>
  <conditionalFormatting sqref="U41">
    <cfRule type="containsText" dxfId="1691" priority="2369" operator="containsText" text="欠">
      <formula>NOT(ISERROR(SEARCH("欠",U41)))</formula>
    </cfRule>
  </conditionalFormatting>
  <conditionalFormatting sqref="U89">
    <cfRule type="containsText" dxfId="1690" priority="4589" operator="containsText" text="欠">
      <formula>NOT(ISERROR(SEARCH("欠",U89)))</formula>
    </cfRule>
  </conditionalFormatting>
  <conditionalFormatting sqref="U92:U97">
    <cfRule type="containsText" dxfId="1689" priority="620" operator="containsText" text="欠">
      <formula>NOT(ISERROR(SEARCH("欠",U92)))</formula>
    </cfRule>
  </conditionalFormatting>
  <conditionalFormatting sqref="U11:V13">
    <cfRule type="containsText" dxfId="1688" priority="1304" operator="containsText" text="欠">
      <formula>NOT(ISERROR(SEARCH("欠",U11)))</formula>
    </cfRule>
  </conditionalFormatting>
  <conditionalFormatting sqref="U18:V19">
    <cfRule type="containsText" dxfId="1687" priority="5917" operator="containsText" text="欠">
      <formula>NOT(ISERROR(SEARCH("欠",U18)))</formula>
    </cfRule>
  </conditionalFormatting>
  <conditionalFormatting sqref="U27:V27">
    <cfRule type="containsText" dxfId="1686" priority="2363" operator="containsText" text="欠">
      <formula>NOT(ISERROR(SEARCH("欠",U27)))</formula>
    </cfRule>
  </conditionalFormatting>
  <conditionalFormatting sqref="U46:V47">
    <cfRule type="containsText" dxfId="1685" priority="5445" operator="containsText" text="欠">
      <formula>NOT(ISERROR(SEARCH("欠",U46)))</formula>
    </cfRule>
  </conditionalFormatting>
  <conditionalFormatting sqref="U53:V55">
    <cfRule type="containsText" dxfId="1684" priority="2162" operator="containsText" text="欠">
      <formula>NOT(ISERROR(SEARCH("欠",U53)))</formula>
    </cfRule>
  </conditionalFormatting>
  <conditionalFormatting sqref="U60:V61">
    <cfRule type="containsText" dxfId="1683" priority="5283" operator="containsText" text="欠">
      <formula>NOT(ISERROR(SEARCH("欠",U60)))</formula>
    </cfRule>
  </conditionalFormatting>
  <conditionalFormatting sqref="U68:V69">
    <cfRule type="containsText" dxfId="1682" priority="5164" operator="containsText" text="欠">
      <formula>NOT(ISERROR(SEARCH("欠",U68)))</formula>
    </cfRule>
  </conditionalFormatting>
  <conditionalFormatting sqref="U74:V74">
    <cfRule type="containsText" dxfId="1681" priority="5141" operator="containsText" text="REF">
      <formula>NOT(ISERROR(SEARCH("REF",U74)))</formula>
    </cfRule>
  </conditionalFormatting>
  <conditionalFormatting sqref="U81:V83">
    <cfRule type="containsText" dxfId="1680" priority="1412" operator="containsText" text="欠">
      <formula>NOT(ISERROR(SEARCH("欠",U81)))</formula>
    </cfRule>
  </conditionalFormatting>
  <conditionalFormatting sqref="U88:V88">
    <cfRule type="containsText" dxfId="1679" priority="4586" operator="containsText" text="欠">
      <formula>NOT(ISERROR(SEARCH("欠",U88)))</formula>
    </cfRule>
  </conditionalFormatting>
  <conditionalFormatting sqref="U100:V103">
    <cfRule type="containsText" dxfId="1678" priority="474" operator="containsText" text="欠">
      <formula>NOT(ISERROR(SEARCH("欠",U100)))</formula>
    </cfRule>
  </conditionalFormatting>
  <conditionalFormatting sqref="U105:V115">
    <cfRule type="containsText" dxfId="1677" priority="108" operator="containsText" text="欠">
      <formula>NOT(ISERROR(SEARCH("欠",U105)))</formula>
    </cfRule>
  </conditionalFormatting>
  <conditionalFormatting sqref="U114:V114">
    <cfRule type="containsText" dxfId="1676" priority="138" operator="containsText" text="REF">
      <formula>NOT(ISERROR(SEARCH("REF",U114)))</formula>
    </cfRule>
  </conditionalFormatting>
  <conditionalFormatting sqref="U10:W10">
    <cfRule type="containsText" dxfId="1675" priority="5927" operator="containsText" text="欠">
      <formula>NOT(ISERROR(SEARCH("欠",U10)))</formula>
    </cfRule>
    <cfRule type="containsText" dxfId="1674" priority="5928" operator="containsText" text="REF">
      <formula>NOT(ISERROR(SEARCH("REF",U10)))</formula>
    </cfRule>
  </conditionalFormatting>
  <conditionalFormatting sqref="U16:W17">
    <cfRule type="containsText" dxfId="1673" priority="1340" operator="containsText" text="欠">
      <formula>NOT(ISERROR(SEARCH("欠",U16)))</formula>
    </cfRule>
  </conditionalFormatting>
  <conditionalFormatting sqref="U24:W24">
    <cfRule type="containsText" dxfId="1672" priority="5598" operator="containsText" text="REF">
      <formula>NOT(ISERROR(SEARCH("REF",U24)))</formula>
    </cfRule>
  </conditionalFormatting>
  <conditionalFormatting sqref="U24:W25">
    <cfRule type="containsText" dxfId="1671" priority="5596" operator="containsText" text="欠">
      <formula>NOT(ISERROR(SEARCH("欠",U24)))</formula>
    </cfRule>
  </conditionalFormatting>
  <conditionalFormatting sqref="U44:W45">
    <cfRule type="containsText" dxfId="1670" priority="2354" operator="containsText" text="欠">
      <formula>NOT(ISERROR(SEARCH("欠",U44)))</formula>
    </cfRule>
  </conditionalFormatting>
  <conditionalFormatting sqref="U52:W52">
    <cfRule type="containsText" dxfId="1669" priority="5315" operator="containsText" text="REF">
      <formula>NOT(ISERROR(SEARCH("REF",U52)))</formula>
    </cfRule>
    <cfRule type="containsText" dxfId="1668" priority="5314" operator="containsText" text="欠">
      <formula>NOT(ISERROR(SEARCH("欠",U52)))</formula>
    </cfRule>
  </conditionalFormatting>
  <conditionalFormatting sqref="U58:W59">
    <cfRule type="containsText" dxfId="1667" priority="2054" operator="containsText" text="欠">
      <formula>NOT(ISERROR(SEARCH("欠",U58)))</formula>
    </cfRule>
  </conditionalFormatting>
  <conditionalFormatting sqref="U66:W66">
    <cfRule type="containsText" dxfId="1666" priority="5161" operator="containsText" text="REF">
      <formula>NOT(ISERROR(SEARCH("REF",U66)))</formula>
    </cfRule>
  </conditionalFormatting>
  <conditionalFormatting sqref="U66:W67">
    <cfRule type="containsText" dxfId="1665" priority="5159" operator="containsText" text="欠">
      <formula>NOT(ISERROR(SEARCH("欠",U66)))</formula>
    </cfRule>
  </conditionalFormatting>
  <conditionalFormatting sqref="U72:W73">
    <cfRule type="containsText" dxfId="1664" priority="5144" operator="containsText" text="欠">
      <formula>NOT(ISERROR(SEARCH("欠",U72)))</formula>
    </cfRule>
  </conditionalFormatting>
  <conditionalFormatting sqref="U80:W80">
    <cfRule type="containsText" dxfId="1663" priority="5029" operator="containsText" text="REF">
      <formula>NOT(ISERROR(SEARCH("REF",U80)))</formula>
    </cfRule>
    <cfRule type="containsText" dxfId="1662" priority="5028" operator="containsText" text="欠">
      <formula>NOT(ISERROR(SEARCH("欠",U80)))</formula>
    </cfRule>
  </conditionalFormatting>
  <conditionalFormatting sqref="U84:W84">
    <cfRule type="containsText" dxfId="1661" priority="4959" operator="containsText" text="REF">
      <formula>NOT(ISERROR(SEARCH("REF",U84)))</formula>
    </cfRule>
  </conditionalFormatting>
  <conditionalFormatting sqref="U84:W87">
    <cfRule type="containsText" dxfId="1660" priority="1436" operator="containsText" text="欠">
      <formula>NOT(ISERROR(SEARCH("欠",U84)))</formula>
    </cfRule>
  </conditionalFormatting>
  <conditionalFormatting sqref="U94:W94">
    <cfRule type="containsText" dxfId="1659" priority="696" operator="containsText" text="REF">
      <formula>NOT(ISERROR(SEARCH("REF",U94)))</formula>
    </cfRule>
  </conditionalFormatting>
  <conditionalFormatting sqref="U104:W104">
    <cfRule type="containsText" dxfId="1658" priority="5813" operator="containsText" text="欠">
      <formula>NOT(ISERROR(SEARCH("欠",U104)))</formula>
    </cfRule>
    <cfRule type="containsText" dxfId="1657" priority="5814" operator="containsText" text="REF">
      <formula>NOT(ISERROR(SEARCH("REF",U104)))</formula>
    </cfRule>
  </conditionalFormatting>
  <conditionalFormatting sqref="U106:W106">
    <cfRule type="containsText" dxfId="1656" priority="107" operator="containsText" text="REF">
      <formula>NOT(ISERROR(SEARCH("REF",U106)))</formula>
    </cfRule>
  </conditionalFormatting>
  <conditionalFormatting sqref="U110:W110">
    <cfRule type="containsText" dxfId="1655" priority="325" operator="containsText" text="REF">
      <formula>NOT(ISERROR(SEARCH("REF",U110)))</formula>
    </cfRule>
  </conditionalFormatting>
  <conditionalFormatting sqref="U72:X72">
    <cfRule type="containsText" dxfId="1654" priority="4949" operator="containsText" text="REF">
      <formula>NOT(ISERROR(SEARCH("REF",U72)))</formula>
    </cfRule>
  </conditionalFormatting>
  <conditionalFormatting sqref="V39">
    <cfRule type="containsText" dxfId="1653" priority="5468" operator="containsText" text="欠">
      <formula>NOT(ISERROR(SEARCH("欠",V39)))</formula>
    </cfRule>
  </conditionalFormatting>
  <conditionalFormatting sqref="V89:V91">
    <cfRule type="containsText" dxfId="1652" priority="791" operator="containsText" text="欠">
      <formula>NOT(ISERROR(SEARCH("欠",V89)))</formula>
    </cfRule>
  </conditionalFormatting>
  <conditionalFormatting sqref="V94:V97">
    <cfRule type="containsText" dxfId="1651" priority="623" operator="containsText" text="欠">
      <formula>NOT(ISERROR(SEARCH("欠",V94)))</formula>
    </cfRule>
  </conditionalFormatting>
  <conditionalFormatting sqref="V38:W38">
    <cfRule type="containsText" dxfId="1650" priority="5466" operator="containsText" text="欠">
      <formula>NOT(ISERROR(SEARCH("欠",V38)))</formula>
    </cfRule>
    <cfRule type="containsText" dxfId="1649" priority="5467" operator="containsText" text="REF">
      <formula>NOT(ISERROR(SEARCH("REF",V38)))</formula>
    </cfRule>
  </conditionalFormatting>
  <conditionalFormatting sqref="V108:W109">
    <cfRule type="containsText" dxfId="1648" priority="4635" operator="containsText" text="REF">
      <formula>NOT(ISERROR(SEARCH("REF",V108)))</formula>
    </cfRule>
  </conditionalFormatting>
  <conditionalFormatting sqref="V6:X6">
    <cfRule type="containsText" dxfId="1647" priority="5942" operator="containsText" text="REF">
      <formula>NOT(ISERROR(SEARCH("REF",V6)))</formula>
    </cfRule>
  </conditionalFormatting>
  <conditionalFormatting sqref="V6:X7">
    <cfRule type="containsText" dxfId="1646" priority="5940" operator="containsText" text="欠">
      <formula>NOT(ISERROR(SEARCH("欠",V6)))</formula>
    </cfRule>
  </conditionalFormatting>
  <conditionalFormatting sqref="V20:X20">
    <cfRule type="containsText" dxfId="1645" priority="5610" operator="containsText" text="REF">
      <formula>NOT(ISERROR(SEARCH("REF",V20)))</formula>
    </cfRule>
  </conditionalFormatting>
  <conditionalFormatting sqref="V20:X21">
    <cfRule type="containsText" dxfId="1644" priority="5608" operator="containsText" text="欠">
      <formula>NOT(ISERROR(SEARCH("欠",V20)))</formula>
    </cfRule>
  </conditionalFormatting>
  <conditionalFormatting sqref="V34:X34">
    <cfRule type="containsText" dxfId="1643" priority="5477" operator="containsText" text="REF">
      <formula>NOT(ISERROR(SEARCH("REF",V34)))</formula>
    </cfRule>
  </conditionalFormatting>
  <conditionalFormatting sqref="V34:X35">
    <cfRule type="containsText" dxfId="1642" priority="5475" operator="containsText" text="欠">
      <formula>NOT(ISERROR(SEARCH("欠",V34)))</formula>
    </cfRule>
  </conditionalFormatting>
  <conditionalFormatting sqref="V48:X48">
    <cfRule type="containsText" dxfId="1641" priority="5328" operator="containsText" text="REF">
      <formula>NOT(ISERROR(SEARCH("REF",V48)))</formula>
    </cfRule>
  </conditionalFormatting>
  <conditionalFormatting sqref="V48:X49">
    <cfRule type="containsText" dxfId="1640" priority="5326" operator="containsText" text="欠">
      <formula>NOT(ISERROR(SEARCH("欠",V48)))</formula>
    </cfRule>
  </conditionalFormatting>
  <conditionalFormatting sqref="V62:X62">
    <cfRule type="containsText" dxfId="1639" priority="5173" operator="containsText" text="REF">
      <formula>NOT(ISERROR(SEARCH("REF",V62)))</formula>
    </cfRule>
  </conditionalFormatting>
  <conditionalFormatting sqref="V62:X63">
    <cfRule type="containsText" dxfId="1638" priority="5171" operator="containsText" text="欠">
      <formula>NOT(ISERROR(SEARCH("欠",V62)))</formula>
    </cfRule>
  </conditionalFormatting>
  <conditionalFormatting sqref="V76:X76">
    <cfRule type="containsText" dxfId="1637" priority="5041" operator="containsText" text="REF">
      <formula>NOT(ISERROR(SEARCH("REF",V76)))</formula>
    </cfRule>
  </conditionalFormatting>
  <conditionalFormatting sqref="V76:X77">
    <cfRule type="containsText" dxfId="1636" priority="5039" operator="containsText" text="欠">
      <formula>NOT(ISERROR(SEARCH("欠",V76)))</formula>
    </cfRule>
  </conditionalFormatting>
  <conditionalFormatting sqref="V90:X90">
    <cfRule type="containsText" dxfId="1635" priority="787" operator="containsText" text="REF">
      <formula>NOT(ISERROR(SEARCH("REF",V90)))</formula>
    </cfRule>
  </conditionalFormatting>
  <conditionalFormatting sqref="W11">
    <cfRule type="containsText" dxfId="1634" priority="5926" operator="containsText" text="欠">
      <formula>NOT(ISERROR(SEARCH("欠",W11)))</formula>
    </cfRule>
  </conditionalFormatting>
  <conditionalFormatting sqref="W39:W41">
    <cfRule type="containsText" dxfId="1633" priority="4952" operator="containsText" text="欠">
      <formula>NOT(ISERROR(SEARCH("欠",W39)))</formula>
    </cfRule>
  </conditionalFormatting>
  <conditionalFormatting sqref="W40">
    <cfRule type="containsText" dxfId="1632" priority="4954" operator="containsText" text="REF">
      <formula>NOT(ISERROR(SEARCH("REF",W40)))</formula>
    </cfRule>
  </conditionalFormatting>
  <conditionalFormatting sqref="W53">
    <cfRule type="containsText" dxfId="1631" priority="5313" operator="containsText" text="欠">
      <formula>NOT(ISERROR(SEARCH("欠",W53)))</formula>
    </cfRule>
  </conditionalFormatting>
  <conditionalFormatting sqref="W71">
    <cfRule type="containsText" dxfId="1630" priority="5119" operator="containsText" text="欠">
      <formula>NOT(ISERROR(SEARCH("欠",W71)))</formula>
    </cfRule>
  </conditionalFormatting>
  <conditionalFormatting sqref="W81">
    <cfRule type="containsText" dxfId="1629" priority="5027" operator="containsText" text="欠">
      <formula>NOT(ISERROR(SEARCH("欠",W81)))</formula>
    </cfRule>
  </conditionalFormatting>
  <conditionalFormatting sqref="W90:W95">
    <cfRule type="containsText" dxfId="1628" priority="697" operator="containsText" text="欠">
      <formula>NOT(ISERROR(SEARCH("欠",W90)))</formula>
    </cfRule>
  </conditionalFormatting>
  <conditionalFormatting sqref="W98:W101">
    <cfRule type="containsText" dxfId="1627" priority="468" operator="containsText" text="欠">
      <formula>NOT(ISERROR(SEARCH("欠",W98)))</formula>
    </cfRule>
  </conditionalFormatting>
  <conditionalFormatting sqref="W105:W111">
    <cfRule type="containsText" dxfId="1626" priority="105" operator="containsText" text="欠">
      <formula>NOT(ISERROR(SEARCH("欠",W105)))</formula>
    </cfRule>
  </conditionalFormatting>
  <conditionalFormatting sqref="W8:X8">
    <cfRule type="containsText" dxfId="1625" priority="5902" operator="containsText" text="REF">
      <formula>NOT(ISERROR(SEARCH("REF",W8)))</formula>
    </cfRule>
  </conditionalFormatting>
  <conditionalFormatting sqref="W8:X9">
    <cfRule type="containsText" dxfId="1624" priority="5901" operator="containsText" text="欠">
      <formula>NOT(ISERROR(SEARCH("欠",W8)))</formula>
    </cfRule>
  </conditionalFormatting>
  <conditionalFormatting sqref="W14:X14">
    <cfRule type="containsText" dxfId="1623" priority="5898" operator="containsText" text="REF">
      <formula>NOT(ISERROR(SEARCH("REF",W14)))</formula>
    </cfRule>
  </conditionalFormatting>
  <conditionalFormatting sqref="W14:X15">
    <cfRule type="containsText" dxfId="1622" priority="5897" operator="containsText" text="欠">
      <formula>NOT(ISERROR(SEARCH("欠",W14)))</formula>
    </cfRule>
  </conditionalFormatting>
  <conditionalFormatting sqref="W22:X22">
    <cfRule type="containsText" dxfId="1621" priority="5566" operator="containsText" text="REF">
      <formula>NOT(ISERROR(SEARCH("REF",W22)))</formula>
    </cfRule>
  </conditionalFormatting>
  <conditionalFormatting sqref="W22:X23">
    <cfRule type="containsText" dxfId="1620" priority="5565" operator="containsText" text="欠">
      <formula>NOT(ISERROR(SEARCH("欠",W22)))</formula>
    </cfRule>
  </conditionalFormatting>
  <conditionalFormatting sqref="W28:X28">
    <cfRule type="containsText" dxfId="1619" priority="5562" operator="containsText" text="REF">
      <formula>NOT(ISERROR(SEARCH("REF",W28)))</formula>
    </cfRule>
  </conditionalFormatting>
  <conditionalFormatting sqref="W28:X29">
    <cfRule type="containsText" dxfId="1618" priority="5561" operator="containsText" text="欠">
      <formula>NOT(ISERROR(SEARCH("欠",W28)))</formula>
    </cfRule>
  </conditionalFormatting>
  <conditionalFormatting sqref="W36:X36">
    <cfRule type="containsText" dxfId="1617" priority="5428" operator="containsText" text="REF">
      <formula>NOT(ISERROR(SEARCH("REF",W36)))</formula>
    </cfRule>
  </conditionalFormatting>
  <conditionalFormatting sqref="W36:X37">
    <cfRule type="containsText" dxfId="1616" priority="5427" operator="containsText" text="欠">
      <formula>NOT(ISERROR(SEARCH("欠",W36)))</formula>
    </cfRule>
  </conditionalFormatting>
  <conditionalFormatting sqref="W42:X42">
    <cfRule type="containsText" dxfId="1615" priority="5424" operator="containsText" text="REF">
      <formula>NOT(ISERROR(SEARCH("REF",W42)))</formula>
    </cfRule>
  </conditionalFormatting>
  <conditionalFormatting sqref="W42:X43">
    <cfRule type="containsText" dxfId="1614" priority="5423" operator="containsText" text="欠">
      <formula>NOT(ISERROR(SEARCH("欠",W42)))</formula>
    </cfRule>
  </conditionalFormatting>
  <conditionalFormatting sqref="W50:X50">
    <cfRule type="containsText" dxfId="1613" priority="5268" operator="containsText" text="REF">
      <formula>NOT(ISERROR(SEARCH("REF",W50)))</formula>
    </cfRule>
  </conditionalFormatting>
  <conditionalFormatting sqref="W50:X51">
    <cfRule type="containsText" dxfId="1612" priority="5267" operator="containsText" text="欠">
      <formula>NOT(ISERROR(SEARCH("欠",W50)))</formula>
    </cfRule>
  </conditionalFormatting>
  <conditionalFormatting sqref="W56:X56">
    <cfRule type="containsText" dxfId="1611" priority="5264" operator="containsText" text="REF">
      <formula>NOT(ISERROR(SEARCH("REF",W56)))</formula>
    </cfRule>
  </conditionalFormatting>
  <conditionalFormatting sqref="W56:X57">
    <cfRule type="containsText" dxfId="1610" priority="5263" operator="containsText" text="欠">
      <formula>NOT(ISERROR(SEARCH("欠",W56)))</formula>
    </cfRule>
  </conditionalFormatting>
  <conditionalFormatting sqref="W64:X64">
    <cfRule type="containsText" dxfId="1609" priority="5121" operator="containsText" text="REF">
      <formula>NOT(ISERROR(SEARCH("REF",W64)))</formula>
    </cfRule>
  </conditionalFormatting>
  <conditionalFormatting sqref="W64:X65">
    <cfRule type="containsText" dxfId="1608" priority="5120" operator="containsText" text="欠">
      <formula>NOT(ISERROR(SEARCH("欠",W64)))</formula>
    </cfRule>
  </conditionalFormatting>
  <conditionalFormatting sqref="W70:X70">
    <cfRule type="containsText" dxfId="1607" priority="5116" operator="containsText" text="欠">
      <formula>NOT(ISERROR(SEARCH("欠",W70)))</formula>
    </cfRule>
    <cfRule type="containsText" dxfId="1606" priority="5117" operator="containsText" text="REF">
      <formula>NOT(ISERROR(SEARCH("REF",W70)))</formula>
    </cfRule>
  </conditionalFormatting>
  <conditionalFormatting sqref="W78:X78">
    <cfRule type="containsText" dxfId="1605" priority="4993" operator="containsText" text="REF">
      <formula>NOT(ISERROR(SEARCH("REF",W78)))</formula>
    </cfRule>
  </conditionalFormatting>
  <conditionalFormatting sqref="W78:X79">
    <cfRule type="containsText" dxfId="1604" priority="4992" operator="containsText" text="欠">
      <formula>NOT(ISERROR(SEARCH("欠",W78)))</formula>
    </cfRule>
  </conditionalFormatting>
  <conditionalFormatting sqref="W92:X92">
    <cfRule type="containsText" dxfId="1603" priority="781" operator="containsText" text="REF">
      <formula>NOT(ISERROR(SEARCH("REF",W92)))</formula>
    </cfRule>
  </conditionalFormatting>
  <conditionalFormatting sqref="W98:X98">
    <cfRule type="containsText" dxfId="1602" priority="470" operator="containsText" text="REF">
      <formula>NOT(ISERROR(SEARCH("REF",W98)))</formula>
    </cfRule>
  </conditionalFormatting>
  <conditionalFormatting sqref="X11:X12">
    <cfRule type="containsText" dxfId="1601" priority="5893" operator="containsText" text="REF">
      <formula>NOT(ISERROR(SEARCH("REF",X11)))</formula>
    </cfRule>
  </conditionalFormatting>
  <conditionalFormatting sqref="X12:X13">
    <cfRule type="containsText" dxfId="1600" priority="5891" operator="containsText" text="欠">
      <formula>NOT(ISERROR(SEARCH("欠",X12)))</formula>
    </cfRule>
  </conditionalFormatting>
  <conditionalFormatting sqref="X17:X18">
    <cfRule type="containsText" dxfId="1599" priority="5896" operator="containsText" text="REF">
      <formula>NOT(ISERROR(SEARCH("REF",X17)))</formula>
    </cfRule>
  </conditionalFormatting>
  <conditionalFormatting sqref="X18:X19">
    <cfRule type="containsText" dxfId="1598" priority="5894" operator="containsText" text="欠">
      <formula>NOT(ISERROR(SEARCH("欠",X18)))</formula>
    </cfRule>
  </conditionalFormatting>
  <conditionalFormatting sqref="X25:X26">
    <cfRule type="containsText" dxfId="1597" priority="5557" operator="containsText" text="REF">
      <formula>NOT(ISERROR(SEARCH("REF",X25)))</formula>
    </cfRule>
  </conditionalFormatting>
  <conditionalFormatting sqref="X26:X27">
    <cfRule type="containsText" dxfId="1596" priority="5555" operator="containsText" text="欠">
      <formula>NOT(ISERROR(SEARCH("欠",X26)))</formula>
    </cfRule>
  </conditionalFormatting>
  <conditionalFormatting sqref="X31:X32">
    <cfRule type="containsText" dxfId="1595" priority="5560" operator="containsText" text="REF">
      <formula>NOT(ISERROR(SEARCH("REF",X31)))</formula>
    </cfRule>
  </conditionalFormatting>
  <conditionalFormatting sqref="X32:X33">
    <cfRule type="containsText" dxfId="1594" priority="5558" operator="containsText" text="欠">
      <formula>NOT(ISERROR(SEARCH("欠",X32)))</formula>
    </cfRule>
  </conditionalFormatting>
  <conditionalFormatting sqref="X39:X40">
    <cfRule type="containsText" dxfId="1593" priority="5419" operator="containsText" text="REF">
      <formula>NOT(ISERROR(SEARCH("REF",X39)))</formula>
    </cfRule>
  </conditionalFormatting>
  <conditionalFormatting sqref="X40:X41">
    <cfRule type="containsText" dxfId="1592" priority="5417" operator="containsText" text="欠">
      <formula>NOT(ISERROR(SEARCH("欠",X40)))</formula>
    </cfRule>
  </conditionalFormatting>
  <conditionalFormatting sqref="X45:X46">
    <cfRule type="containsText" dxfId="1591" priority="5422" operator="containsText" text="REF">
      <formula>NOT(ISERROR(SEARCH("REF",X45)))</formula>
    </cfRule>
  </conditionalFormatting>
  <conditionalFormatting sqref="X46:X47">
    <cfRule type="containsText" dxfId="1590" priority="5420" operator="containsText" text="欠">
      <formula>NOT(ISERROR(SEARCH("欠",X46)))</formula>
    </cfRule>
  </conditionalFormatting>
  <conditionalFormatting sqref="X53:X54">
    <cfRule type="containsText" dxfId="1589" priority="5256" operator="containsText" text="REF">
      <formula>NOT(ISERROR(SEARCH("REF",X53)))</formula>
    </cfRule>
  </conditionalFormatting>
  <conditionalFormatting sqref="X54:X55">
    <cfRule type="containsText" dxfId="1588" priority="5254" operator="containsText" text="欠">
      <formula>NOT(ISERROR(SEARCH("欠",X54)))</formula>
    </cfRule>
  </conditionalFormatting>
  <conditionalFormatting sqref="X59:X60">
    <cfRule type="containsText" dxfId="1587" priority="5259" operator="containsText" text="REF">
      <formula>NOT(ISERROR(SEARCH("REF",X59)))</formula>
    </cfRule>
  </conditionalFormatting>
  <conditionalFormatting sqref="X60:X61">
    <cfRule type="containsText" dxfId="1586" priority="5257" operator="containsText" text="欠">
      <formula>NOT(ISERROR(SEARCH("欠",X60)))</formula>
    </cfRule>
  </conditionalFormatting>
  <conditionalFormatting sqref="X67:X68">
    <cfRule type="containsText" dxfId="1585" priority="5106" operator="containsText" text="REF">
      <formula>NOT(ISERROR(SEARCH("REF",X67)))</formula>
    </cfRule>
  </conditionalFormatting>
  <conditionalFormatting sqref="X68:X69">
    <cfRule type="containsText" dxfId="1584" priority="5104" operator="containsText" text="欠">
      <formula>NOT(ISERROR(SEARCH("欠",X68)))</formula>
    </cfRule>
  </conditionalFormatting>
  <conditionalFormatting sqref="X71:X75">
    <cfRule type="containsText" dxfId="1583" priority="4948" operator="containsText" text="欠">
      <formula>NOT(ISERROR(SEARCH("欠",X71)))</formula>
    </cfRule>
  </conditionalFormatting>
  <conditionalFormatting sqref="X74">
    <cfRule type="containsText" dxfId="1582" priority="5112" operator="containsText" text="REF">
      <formula>NOT(ISERROR(SEARCH("REF",X74)))</formula>
    </cfRule>
  </conditionalFormatting>
  <conditionalFormatting sqref="X81:X82">
    <cfRule type="containsText" dxfId="1581" priority="4985" operator="containsText" text="REF">
      <formula>NOT(ISERROR(SEARCH("REF",X81)))</formula>
    </cfRule>
  </conditionalFormatting>
  <conditionalFormatting sqref="X82:X83">
    <cfRule type="containsText" dxfId="1580" priority="4983" operator="containsText" text="欠">
      <formula>NOT(ISERROR(SEARCH("欠",X82)))</formula>
    </cfRule>
  </conditionalFormatting>
  <conditionalFormatting sqref="X87:X88">
    <cfRule type="containsText" dxfId="1579" priority="4585" operator="containsText" text="REF">
      <formula>NOT(ISERROR(SEARCH("REF",X87)))</formula>
    </cfRule>
  </conditionalFormatting>
  <conditionalFormatting sqref="X88:X93">
    <cfRule type="containsText" dxfId="1578" priority="782" operator="containsText" text="欠">
      <formula>NOT(ISERROR(SEARCH("欠",X88)))</formula>
    </cfRule>
  </conditionalFormatting>
  <conditionalFormatting sqref="X95:X96">
    <cfRule type="containsText" dxfId="1577" priority="601" operator="containsText" text="REF">
      <formula>NOT(ISERROR(SEARCH("REF",X95)))</formula>
    </cfRule>
  </conditionalFormatting>
  <conditionalFormatting sqref="X96:X99">
    <cfRule type="containsText" dxfId="1576" priority="471" operator="containsText" text="欠">
      <formula>NOT(ISERROR(SEARCH("欠",X96)))</formula>
    </cfRule>
  </conditionalFormatting>
  <conditionalFormatting sqref="X101:X102">
    <cfRule type="containsText" dxfId="1575" priority="416" operator="containsText" text="REF">
      <formula>NOT(ISERROR(SEARCH("REF",X101)))</formula>
    </cfRule>
  </conditionalFormatting>
  <conditionalFormatting sqref="X102:X103">
    <cfRule type="containsText" dxfId="1574" priority="414" operator="containsText" text="欠">
      <formula>NOT(ISERROR(SEARCH("欠",X102)))</formula>
    </cfRule>
  </conditionalFormatting>
  <conditionalFormatting sqref="X105">
    <cfRule type="containsText" dxfId="1573" priority="5832" operator="containsText" text="REF">
      <formula>NOT(ISERROR(SEARCH("REF",X105)))</formula>
    </cfRule>
  </conditionalFormatting>
  <conditionalFormatting sqref="X107:X108">
    <cfRule type="containsText" dxfId="1572" priority="122" operator="containsText" text="REF">
      <formula>NOT(ISERROR(SEARCH("REF",X107)))</formula>
    </cfRule>
  </conditionalFormatting>
  <conditionalFormatting sqref="X108:X109">
    <cfRule type="containsText" dxfId="1571" priority="4631" operator="containsText" text="欠">
      <formula>NOT(ISERROR(SEARCH("欠",X108)))</formula>
    </cfRule>
  </conditionalFormatting>
  <conditionalFormatting sqref="X111:X112">
    <cfRule type="containsText" dxfId="1570" priority="337" operator="containsText" text="REF">
      <formula>NOT(ISERROR(SEARCH("REF",X111)))</formula>
    </cfRule>
  </conditionalFormatting>
  <conditionalFormatting sqref="X112:X115">
    <cfRule type="containsText" dxfId="1569" priority="308" operator="containsText" text="欠">
      <formula>NOT(ISERROR(SEARCH("欠",X112)))</formula>
    </cfRule>
  </conditionalFormatting>
  <conditionalFormatting sqref="X114">
    <cfRule type="containsText" dxfId="1568" priority="310" operator="containsText" text="REF">
      <formula>NOT(ISERROR(SEARCH("REF",X114)))</formula>
    </cfRule>
  </conditionalFormatting>
  <conditionalFormatting sqref="Y114:AA115">
    <cfRule type="containsText" dxfId="1567" priority="304" operator="containsText" text="欠">
      <formula>NOT(ISERROR(SEARCH("欠",Y114)))</formula>
    </cfRule>
  </conditionalFormatting>
  <conditionalFormatting sqref="Z6">
    <cfRule type="containsText" dxfId="1566" priority="5984" operator="containsText" text="REF">
      <formula>NOT(ISERROR(SEARCH("REF",Z6)))</formula>
    </cfRule>
  </conditionalFormatting>
  <conditionalFormatting sqref="Z6:Z9">
    <cfRule type="containsText" dxfId="1565" priority="5983" operator="containsText" text="欠">
      <formula>NOT(ISERROR(SEARCH("欠",Z6)))</formula>
    </cfRule>
  </conditionalFormatting>
  <conditionalFormatting sqref="Z12:Z15">
    <cfRule type="containsText" dxfId="1564" priority="5977" operator="containsText" text="欠">
      <formula>NOT(ISERROR(SEARCH("欠",Z12)))</formula>
    </cfRule>
  </conditionalFormatting>
  <conditionalFormatting sqref="Z14">
    <cfRule type="containsText" dxfId="1563" priority="5978" operator="containsText" text="REF">
      <formula>NOT(ISERROR(SEARCH("REF",Z14)))</formula>
    </cfRule>
  </conditionalFormatting>
  <conditionalFormatting sqref="Z18:Z23">
    <cfRule type="containsText" dxfId="1562" priority="5648" operator="containsText" text="欠">
      <formula>NOT(ISERROR(SEARCH("欠",Z18)))</formula>
    </cfRule>
  </conditionalFormatting>
  <conditionalFormatting sqref="Z20">
    <cfRule type="containsText" dxfId="1561" priority="5649" operator="containsText" text="REF">
      <formula>NOT(ISERROR(SEARCH("REF",Z20)))</formula>
    </cfRule>
  </conditionalFormatting>
  <conditionalFormatting sqref="Z26:Z29">
    <cfRule type="containsText" dxfId="1560" priority="5642" operator="containsText" text="欠">
      <formula>NOT(ISERROR(SEARCH("欠",Z26)))</formula>
    </cfRule>
  </conditionalFormatting>
  <conditionalFormatting sqref="Z28">
    <cfRule type="containsText" dxfId="1559" priority="5643" operator="containsText" text="REF">
      <formula>NOT(ISERROR(SEARCH("REF",Z28)))</formula>
    </cfRule>
  </conditionalFormatting>
  <conditionalFormatting sqref="Z32:Z37">
    <cfRule type="containsText" dxfId="1558" priority="5516" operator="containsText" text="欠">
      <formula>NOT(ISERROR(SEARCH("欠",Z32)))</formula>
    </cfRule>
  </conditionalFormatting>
  <conditionalFormatting sqref="Z34">
    <cfRule type="containsText" dxfId="1557" priority="5517" operator="containsText" text="REF">
      <formula>NOT(ISERROR(SEARCH("REF",Z34)))</formula>
    </cfRule>
  </conditionalFormatting>
  <conditionalFormatting sqref="Z40:Z43">
    <cfRule type="containsText" dxfId="1556" priority="5510" operator="containsText" text="欠">
      <formula>NOT(ISERROR(SEARCH("欠",Z40)))</formula>
    </cfRule>
  </conditionalFormatting>
  <conditionalFormatting sqref="Z46:Z51">
    <cfRule type="containsText" dxfId="1555" priority="5367" operator="containsText" text="欠">
      <formula>NOT(ISERROR(SEARCH("欠",Z46)))</formula>
    </cfRule>
  </conditionalFormatting>
  <conditionalFormatting sqref="Z48">
    <cfRule type="containsText" dxfId="1554" priority="5368" operator="containsText" text="REF">
      <formula>NOT(ISERROR(SEARCH("REF",Z48)))</formula>
    </cfRule>
  </conditionalFormatting>
  <conditionalFormatting sqref="Z54:Z57">
    <cfRule type="containsText" dxfId="1553" priority="5361" operator="containsText" text="欠">
      <formula>NOT(ISERROR(SEARCH("欠",Z54)))</formula>
    </cfRule>
  </conditionalFormatting>
  <conditionalFormatting sqref="Z56">
    <cfRule type="containsText" dxfId="1552" priority="5362" operator="containsText" text="REF">
      <formula>NOT(ISERROR(SEARCH("REF",Z56)))</formula>
    </cfRule>
  </conditionalFormatting>
  <conditionalFormatting sqref="Z60:Z65">
    <cfRule type="containsText" dxfId="1551" priority="5210" operator="containsText" text="欠">
      <formula>NOT(ISERROR(SEARCH("欠",Z60)))</formula>
    </cfRule>
  </conditionalFormatting>
  <conditionalFormatting sqref="Z62">
    <cfRule type="containsText" dxfId="1550" priority="5211" operator="containsText" text="REF">
      <formula>NOT(ISERROR(SEARCH("REF",Z62)))</formula>
    </cfRule>
  </conditionalFormatting>
  <conditionalFormatting sqref="Z68:Z71">
    <cfRule type="containsText" dxfId="1549" priority="5204" operator="containsText" text="欠">
      <formula>NOT(ISERROR(SEARCH("欠",Z68)))</formula>
    </cfRule>
  </conditionalFormatting>
  <conditionalFormatting sqref="Z70">
    <cfRule type="containsText" dxfId="1548" priority="5205" operator="containsText" text="REF">
      <formula>NOT(ISERROR(SEARCH("REF",Z70)))</formula>
    </cfRule>
  </conditionalFormatting>
  <conditionalFormatting sqref="Z74:Z83">
    <cfRule type="containsText" dxfId="1547" priority="4937" operator="containsText" text="欠">
      <formula>NOT(ISERROR(SEARCH("欠",Z74)))</formula>
    </cfRule>
  </conditionalFormatting>
  <conditionalFormatting sqref="Z76">
    <cfRule type="containsText" dxfId="1546" priority="5071" operator="containsText" text="REF">
      <formula>NOT(ISERROR(SEARCH("REF",Z76)))</formula>
    </cfRule>
  </conditionalFormatting>
  <conditionalFormatting sqref="Z88:Z93">
    <cfRule type="containsText" dxfId="1545" priority="746" operator="containsText" text="欠">
      <formula>NOT(ISERROR(SEARCH("欠",Z88)))</formula>
    </cfRule>
  </conditionalFormatting>
  <conditionalFormatting sqref="Z90">
    <cfRule type="containsText" dxfId="1544" priority="748" operator="containsText" text="REF">
      <formula>NOT(ISERROR(SEARCH("REF",Z90)))</formula>
    </cfRule>
  </conditionalFormatting>
  <conditionalFormatting sqref="Z96:Z99">
    <cfRule type="containsText" dxfId="1543" priority="417" operator="containsText" text="欠">
      <formula>NOT(ISERROR(SEARCH("欠",Z96)))</formula>
    </cfRule>
  </conditionalFormatting>
  <conditionalFormatting sqref="Z98">
    <cfRule type="containsText" dxfId="1542" priority="419" operator="containsText" text="REF">
      <formula>NOT(ISERROR(SEARCH("REF",Z98)))</formula>
    </cfRule>
  </conditionalFormatting>
  <conditionalFormatting sqref="Z102:Z103">
    <cfRule type="containsText" dxfId="1541" priority="462" operator="containsText" text="欠">
      <formula>NOT(ISERROR(SEARCH("欠",Z102)))</formula>
    </cfRule>
  </conditionalFormatting>
  <conditionalFormatting sqref="Z108:Z109">
    <cfRule type="containsText" dxfId="1540" priority="4622" operator="containsText" text="欠">
      <formula>NOT(ISERROR(SEARCH("欠",Z108)))</formula>
    </cfRule>
  </conditionalFormatting>
  <conditionalFormatting sqref="Z112:Z113">
    <cfRule type="containsText" dxfId="1539" priority="339" operator="containsText" text="欠">
      <formula>NOT(ISERROR(SEARCH("欠",Z112)))</formula>
    </cfRule>
  </conditionalFormatting>
  <conditionalFormatting sqref="Z8:AA8">
    <cfRule type="containsText" dxfId="1538" priority="6000" operator="containsText" text="REF">
      <formula>NOT(ISERROR(SEARCH("REF",Z8)))</formula>
    </cfRule>
  </conditionalFormatting>
  <conditionalFormatting sqref="Z12:AA12">
    <cfRule type="containsText" dxfId="1537" priority="5980" operator="containsText" text="REF">
      <formula>NOT(ISERROR(SEARCH("REF",Z12)))</formula>
    </cfRule>
  </conditionalFormatting>
  <conditionalFormatting sqref="Z22:AA22">
    <cfRule type="containsText" dxfId="1536" priority="5665" operator="containsText" text="REF">
      <formula>NOT(ISERROR(SEARCH("REF",Z22)))</formula>
    </cfRule>
  </conditionalFormatting>
  <conditionalFormatting sqref="Z26:AA26">
    <cfRule type="containsText" dxfId="1535" priority="5645" operator="containsText" text="REF">
      <formula>NOT(ISERROR(SEARCH("REF",Z26)))</formula>
    </cfRule>
  </conditionalFormatting>
  <conditionalFormatting sqref="Z36:AA36">
    <cfRule type="containsText" dxfId="1534" priority="5532" operator="containsText" text="REF">
      <formula>NOT(ISERROR(SEARCH("REF",Z36)))</formula>
    </cfRule>
  </conditionalFormatting>
  <conditionalFormatting sqref="Z40:AA40">
    <cfRule type="containsText" dxfId="1533" priority="5513" operator="containsText" text="REF">
      <formula>NOT(ISERROR(SEARCH("REF",Z40)))</formula>
    </cfRule>
  </conditionalFormatting>
  <conditionalFormatting sqref="Z42:AA42">
    <cfRule type="containsText" dxfId="1532" priority="4940" operator="containsText" text="REF">
      <formula>NOT(ISERROR(SEARCH("REF",Z42)))</formula>
    </cfRule>
  </conditionalFormatting>
  <conditionalFormatting sqref="Z46:AA46">
    <cfRule type="containsText" dxfId="1531" priority="5529" operator="containsText" text="REF">
      <formula>NOT(ISERROR(SEARCH("REF",Z46)))</formula>
    </cfRule>
  </conditionalFormatting>
  <conditionalFormatting sqref="Z50:AA50">
    <cfRule type="containsText" dxfId="1530" priority="5384" operator="containsText" text="REF">
      <formula>NOT(ISERROR(SEARCH("REF",Z50)))</formula>
    </cfRule>
  </conditionalFormatting>
  <conditionalFormatting sqref="Z54:AA54">
    <cfRule type="containsText" dxfId="1529" priority="5364" operator="containsText" text="REF">
      <formula>NOT(ISERROR(SEARCH("REF",Z54)))</formula>
    </cfRule>
  </conditionalFormatting>
  <conditionalFormatting sqref="Z64:AA64">
    <cfRule type="containsText" dxfId="1528" priority="5226" operator="containsText" text="REF">
      <formula>NOT(ISERROR(SEARCH("REF",Z64)))</formula>
    </cfRule>
  </conditionalFormatting>
  <conditionalFormatting sqref="Z68:AA68">
    <cfRule type="containsText" dxfId="1527" priority="5207" operator="containsText" text="REF">
      <formula>NOT(ISERROR(SEARCH("REF",Z68)))</formula>
    </cfRule>
  </conditionalFormatting>
  <conditionalFormatting sqref="Z78:AA78">
    <cfRule type="containsText" dxfId="1526" priority="5082" operator="containsText" text="REF">
      <formula>NOT(ISERROR(SEARCH("REF",Z78)))</formula>
    </cfRule>
  </conditionalFormatting>
  <conditionalFormatting sqref="Z82:AA82">
    <cfRule type="containsText" dxfId="1525" priority="5067" operator="containsText" text="REF">
      <formula>NOT(ISERROR(SEARCH("REF",Z82)))</formula>
    </cfRule>
  </conditionalFormatting>
  <conditionalFormatting sqref="Z92:AA92">
    <cfRule type="containsText" dxfId="1524" priority="775" operator="containsText" text="REF">
      <formula>NOT(ISERROR(SEARCH("REF",Z92)))</formula>
    </cfRule>
  </conditionalFormatting>
  <conditionalFormatting sqref="Z96:AA96">
    <cfRule type="containsText" dxfId="1523" priority="616" operator="containsText" text="REF">
      <formula>NOT(ISERROR(SEARCH("REF",Z96)))</formula>
    </cfRule>
  </conditionalFormatting>
  <conditionalFormatting sqref="Z112:AA112">
    <cfRule type="containsText" dxfId="1522" priority="340" operator="containsText" text="REF">
      <formula>NOT(ISERROR(SEARCH("REF",Z112)))</formula>
    </cfRule>
  </conditionalFormatting>
  <conditionalFormatting sqref="Z114:AA114">
    <cfRule type="containsText" dxfId="1521" priority="306" operator="containsText" text="REF">
      <formula>NOT(ISERROR(SEARCH("REF",Z114)))</formula>
    </cfRule>
  </conditionalFormatting>
  <conditionalFormatting sqref="Z18:AB18">
    <cfRule type="containsText" dxfId="1520" priority="5997" operator="containsText" text="REF">
      <formula>NOT(ISERROR(SEARCH("REF",Z18)))</formula>
    </cfRule>
  </conditionalFormatting>
  <conditionalFormatting sqref="Z32:AB32">
    <cfRule type="containsText" dxfId="1519" priority="5662" operator="containsText" text="REF">
      <formula>NOT(ISERROR(SEARCH("REF",Z32)))</formula>
    </cfRule>
  </conditionalFormatting>
  <conditionalFormatting sqref="Z60:AB60">
    <cfRule type="containsText" dxfId="1518" priority="5381" operator="containsText" text="REF">
      <formula>NOT(ISERROR(SEARCH("REF",Z60)))</formula>
    </cfRule>
  </conditionalFormatting>
  <conditionalFormatting sqref="Z74:AB74">
    <cfRule type="containsText" dxfId="1517" priority="5223" operator="containsText" text="REF">
      <formula>NOT(ISERROR(SEARCH("REF",Z74)))</formula>
    </cfRule>
  </conditionalFormatting>
  <conditionalFormatting sqref="Z80:AB80">
    <cfRule type="containsText" dxfId="1516" priority="4938" operator="containsText" text="REF">
      <formula>NOT(ISERROR(SEARCH("REF",Z80)))</formula>
    </cfRule>
  </conditionalFormatting>
  <conditionalFormatting sqref="Z88:AB88">
    <cfRule type="containsText" dxfId="1515" priority="4600" operator="containsText" text="REF">
      <formula>NOT(ISERROR(SEARCH("REF",Z88)))</formula>
    </cfRule>
  </conditionalFormatting>
  <conditionalFormatting sqref="Z102:AB102">
    <cfRule type="containsText" dxfId="1514" priority="458" operator="containsText" text="REF">
      <formula>NOT(ISERROR(SEARCH("REF",Z102)))</formula>
    </cfRule>
  </conditionalFormatting>
  <conditionalFormatting sqref="Z108:AC108">
    <cfRule type="containsText" dxfId="1513" priority="4617" operator="containsText" text="REF">
      <formula>NOT(ISERROR(SEARCH("REF",Z108)))</formula>
    </cfRule>
  </conditionalFormatting>
  <conditionalFormatting sqref="AA8:AA13">
    <cfRule type="containsText" dxfId="1512" priority="5946" operator="containsText" text="欠">
      <formula>NOT(ISERROR(SEARCH("欠",AA8)))</formula>
    </cfRule>
  </conditionalFormatting>
  <conditionalFormatting sqref="AA19">
    <cfRule type="containsText" dxfId="1511" priority="5995" operator="containsText" text="欠">
      <formula>NOT(ISERROR(SEARCH("欠",AA19)))</formula>
    </cfRule>
  </conditionalFormatting>
  <conditionalFormatting sqref="AA22:AA27">
    <cfRule type="containsText" dxfId="1510" priority="5614" operator="containsText" text="欠">
      <formula>NOT(ISERROR(SEARCH("欠",AA22)))</formula>
    </cfRule>
  </conditionalFormatting>
  <conditionalFormatting sqref="AA33">
    <cfRule type="containsText" dxfId="1509" priority="5660" operator="containsText" text="欠">
      <formula>NOT(ISERROR(SEARCH("欠",AA33)))</formula>
    </cfRule>
  </conditionalFormatting>
  <conditionalFormatting sqref="AA36:AA47">
    <cfRule type="containsText" dxfId="1508" priority="4939" operator="containsText" text="欠">
      <formula>NOT(ISERROR(SEARCH("欠",AA36)))</formula>
    </cfRule>
  </conditionalFormatting>
  <conditionalFormatting sqref="AA50:AA55">
    <cfRule type="containsText" dxfId="1507" priority="5332" operator="containsText" text="欠">
      <formula>NOT(ISERROR(SEARCH("欠",AA50)))</formula>
    </cfRule>
  </conditionalFormatting>
  <conditionalFormatting sqref="AA61">
    <cfRule type="containsText" dxfId="1506" priority="5379" operator="containsText" text="欠">
      <formula>NOT(ISERROR(SEARCH("欠",AA61)))</formula>
    </cfRule>
  </conditionalFormatting>
  <conditionalFormatting sqref="AA64:AA69">
    <cfRule type="containsText" dxfId="1505" priority="5177" operator="containsText" text="欠">
      <formula>NOT(ISERROR(SEARCH("欠",AA64)))</formula>
    </cfRule>
  </conditionalFormatting>
  <conditionalFormatting sqref="AA75">
    <cfRule type="containsText" dxfId="1504" priority="5221" operator="containsText" text="欠">
      <formula>NOT(ISERROR(SEARCH("欠",AA75)))</formula>
    </cfRule>
  </conditionalFormatting>
  <conditionalFormatting sqref="AA78:AA87">
    <cfRule type="containsText" dxfId="1503" priority="4955" operator="containsText" text="欠">
      <formula>NOT(ISERROR(SEARCH("欠",AA78)))</formula>
    </cfRule>
  </conditionalFormatting>
  <conditionalFormatting sqref="AA89">
    <cfRule type="containsText" dxfId="1502" priority="4598" operator="containsText" text="欠">
      <formula>NOT(ISERROR(SEARCH("欠",AA89)))</formula>
    </cfRule>
  </conditionalFormatting>
  <conditionalFormatting sqref="AA92:AA97">
    <cfRule type="containsText" dxfId="1501" priority="617" operator="containsText" text="欠">
      <formula>NOT(ISERROR(SEARCH("欠",AA92)))</formula>
    </cfRule>
  </conditionalFormatting>
  <conditionalFormatting sqref="AA100:AA113">
    <cfRule type="containsText" dxfId="1500" priority="99" operator="containsText" text="欠">
      <formula>NOT(ISERROR(SEARCH("欠",AA100)))</formula>
    </cfRule>
  </conditionalFormatting>
  <conditionalFormatting sqref="AA18:AB18">
    <cfRule type="containsText" dxfId="1499" priority="5996" operator="containsText" text="欠">
      <formula>NOT(ISERROR(SEARCH("欠",AA18)))</formula>
    </cfRule>
  </conditionalFormatting>
  <conditionalFormatting sqref="AA32:AB32">
    <cfRule type="containsText" dxfId="1498" priority="5661" operator="containsText" text="欠">
      <formula>NOT(ISERROR(SEARCH("欠",AA32)))</formula>
    </cfRule>
  </conditionalFormatting>
  <conditionalFormatting sqref="AA60:AB60">
    <cfRule type="containsText" dxfId="1497" priority="5380" operator="containsText" text="欠">
      <formula>NOT(ISERROR(SEARCH("欠",AA60)))</formula>
    </cfRule>
  </conditionalFormatting>
  <conditionalFormatting sqref="AA74:AB74">
    <cfRule type="containsText" dxfId="1496" priority="5222" operator="containsText" text="欠">
      <formula>NOT(ISERROR(SEARCH("欠",AA74)))</formula>
    </cfRule>
  </conditionalFormatting>
  <conditionalFormatting sqref="AA88:AB88">
    <cfRule type="containsText" dxfId="1495" priority="4599" operator="containsText" text="欠">
      <formula>NOT(ISERROR(SEARCH("欠",AA88)))</formula>
    </cfRule>
  </conditionalFormatting>
  <conditionalFormatting sqref="AA10:AC10">
    <cfRule type="containsText" dxfId="1494" priority="5947" operator="containsText" text="REF">
      <formula>NOT(ISERROR(SEARCH("REF",AA10)))</formula>
    </cfRule>
  </conditionalFormatting>
  <conditionalFormatting sqref="AA24:AC24">
    <cfRule type="containsText" dxfId="1493" priority="5615" operator="containsText" text="REF">
      <formula>NOT(ISERROR(SEARCH("REF",AA24)))</formula>
    </cfRule>
  </conditionalFormatting>
  <conditionalFormatting sqref="AA38:AC38">
    <cfRule type="containsText" dxfId="1492" priority="5482" operator="containsText" text="REF">
      <formula>NOT(ISERROR(SEARCH("REF",AA38)))</formula>
    </cfRule>
  </conditionalFormatting>
  <conditionalFormatting sqref="AA44:AC44">
    <cfRule type="containsText" dxfId="1491" priority="5505" operator="containsText" text="REF">
      <formula>NOT(ISERROR(SEARCH("REF",AA44)))</formula>
    </cfRule>
  </conditionalFormatting>
  <conditionalFormatting sqref="AA52:AC52">
    <cfRule type="containsText" dxfId="1490" priority="5333" operator="containsText" text="REF">
      <formula>NOT(ISERROR(SEARCH("REF",AA52)))</formula>
    </cfRule>
  </conditionalFormatting>
  <conditionalFormatting sqref="AA66:AC66">
    <cfRule type="containsText" dxfId="1489" priority="5178" operator="containsText" text="REF">
      <formula>NOT(ISERROR(SEARCH("REF",AA66)))</formula>
    </cfRule>
  </conditionalFormatting>
  <conditionalFormatting sqref="AA94:AC94">
    <cfRule type="containsText" dxfId="1488" priority="684" operator="containsText" text="REF">
      <formula>NOT(ISERROR(SEARCH("REF",AA94)))</formula>
    </cfRule>
  </conditionalFormatting>
  <conditionalFormatting sqref="AA104:AC104">
    <cfRule type="containsText" dxfId="1487" priority="5823" operator="containsText" text="REF">
      <formula>NOT(ISERROR(SEARCH("REF",AA104)))</formula>
    </cfRule>
  </conditionalFormatting>
  <conditionalFormatting sqref="AA106:AC106">
    <cfRule type="containsText" dxfId="1486" priority="98" operator="containsText" text="REF">
      <formula>NOT(ISERROR(SEARCH("REF",AA106)))</formula>
    </cfRule>
  </conditionalFormatting>
  <conditionalFormatting sqref="AA110:AC110">
    <cfRule type="containsText" dxfId="1485" priority="2588" operator="containsText" text="REF">
      <formula>NOT(ISERROR(SEARCH("REF",AA110)))</formula>
    </cfRule>
  </conditionalFormatting>
  <conditionalFormatting sqref="AA16:AD16">
    <cfRule type="containsText" dxfId="1484" priority="5971" operator="containsText" text="REF">
      <formula>NOT(ISERROR(SEARCH("REF",AA16)))</formula>
    </cfRule>
  </conditionalFormatting>
  <conditionalFormatting sqref="AA16:AD17">
    <cfRule type="containsText" dxfId="1483" priority="5962" operator="containsText" text="欠">
      <formula>NOT(ISERROR(SEARCH("欠",AA16)))</formula>
    </cfRule>
  </conditionalFormatting>
  <conditionalFormatting sqref="AA30:AD30">
    <cfRule type="containsText" dxfId="1482" priority="5639" operator="containsText" text="REF">
      <formula>NOT(ISERROR(SEARCH("REF",AA30)))</formula>
    </cfRule>
  </conditionalFormatting>
  <conditionalFormatting sqref="AA30:AD31">
    <cfRule type="containsText" dxfId="1481" priority="5630" operator="containsText" text="欠">
      <formula>NOT(ISERROR(SEARCH("欠",AA30)))</formula>
    </cfRule>
  </conditionalFormatting>
  <conditionalFormatting sqref="AA58:AD58">
    <cfRule type="containsText" dxfId="1480" priority="5356" operator="containsText" text="REF">
      <formula>NOT(ISERROR(SEARCH("REF",AA58)))</formula>
    </cfRule>
  </conditionalFormatting>
  <conditionalFormatting sqref="AA58:AD59">
    <cfRule type="containsText" dxfId="1479" priority="5347" operator="containsText" text="欠">
      <formula>NOT(ISERROR(SEARCH("欠",AA58)))</formula>
    </cfRule>
  </conditionalFormatting>
  <conditionalFormatting sqref="AA72:AD72">
    <cfRule type="containsText" dxfId="1478" priority="5201" operator="containsText" text="REF">
      <formula>NOT(ISERROR(SEARCH("REF",AA72)))</formula>
    </cfRule>
  </conditionalFormatting>
  <conditionalFormatting sqref="AA72:AD73">
    <cfRule type="containsText" dxfId="1477" priority="5192" operator="containsText" text="欠">
      <formula>NOT(ISERROR(SEARCH("欠",AA72)))</formula>
    </cfRule>
  </conditionalFormatting>
  <conditionalFormatting sqref="AA84:AD84">
    <cfRule type="containsText" dxfId="1476" priority="4956" operator="containsText" text="REF">
      <formula>NOT(ISERROR(SEARCH("REF",AA84)))</formula>
    </cfRule>
  </conditionalFormatting>
  <conditionalFormatting sqref="AA86:AD86">
    <cfRule type="containsText" dxfId="1475" priority="5063" operator="containsText" text="REF">
      <formula>NOT(ISERROR(SEARCH("REF",AA86)))</formula>
    </cfRule>
  </conditionalFormatting>
  <conditionalFormatting sqref="AA100:AD100">
    <cfRule type="containsText" dxfId="1474" priority="446" operator="containsText" text="REF">
      <formula>NOT(ISERROR(SEARCH("REF",AA100)))</formula>
    </cfRule>
  </conditionalFormatting>
  <conditionalFormatting sqref="AB10:AB11">
    <cfRule type="containsText" dxfId="1473" priority="5945" operator="containsText" text="欠">
      <formula>NOT(ISERROR(SEARCH("欠",AB10)))</formula>
    </cfRule>
  </conditionalFormatting>
  <conditionalFormatting sqref="AB19:AB21 AC20:AE20">
    <cfRule type="containsText" dxfId="1472" priority="5633" operator="containsText" text="欠">
      <formula>NOT(ISERROR(SEARCH("欠",AB19)))</formula>
    </cfRule>
  </conditionalFormatting>
  <conditionalFormatting sqref="AB24:AB25">
    <cfRule type="containsText" dxfId="1471" priority="5613" operator="containsText" text="欠">
      <formula>NOT(ISERROR(SEARCH("欠",AB24)))</formula>
    </cfRule>
  </conditionalFormatting>
  <conditionalFormatting sqref="AB33:AB35 AC34:AE34">
    <cfRule type="containsText" dxfId="1470" priority="5499" operator="containsText" text="欠">
      <formula>NOT(ISERROR(SEARCH("欠",AB33)))</formula>
    </cfRule>
  </conditionalFormatting>
  <conditionalFormatting sqref="AB38:AB39">
    <cfRule type="containsText" dxfId="1469" priority="5480" operator="containsText" text="欠">
      <formula>NOT(ISERROR(SEARCH("欠",AB38)))</formula>
    </cfRule>
  </conditionalFormatting>
  <conditionalFormatting sqref="AB52:AB53">
    <cfRule type="containsText" dxfId="1468" priority="5331" operator="containsText" text="欠">
      <formula>NOT(ISERROR(SEARCH("欠",AB52)))</formula>
    </cfRule>
  </conditionalFormatting>
  <conditionalFormatting sqref="AB61:AB63 AC62:AE62">
    <cfRule type="containsText" dxfId="1467" priority="5195" operator="containsText" text="欠">
      <formula>NOT(ISERROR(SEARCH("欠",AB61)))</formula>
    </cfRule>
  </conditionalFormatting>
  <conditionalFormatting sqref="AB66:AB67">
    <cfRule type="containsText" dxfId="1466" priority="5176" operator="containsText" text="欠">
      <formula>NOT(ISERROR(SEARCH("欠",AB66)))</formula>
    </cfRule>
  </conditionalFormatting>
  <conditionalFormatting sqref="AB70:AB71">
    <cfRule type="containsText" dxfId="1465" priority="5218" operator="containsText" text="欠">
      <formula>NOT(ISERROR(SEARCH("欠",AB70)))</formula>
    </cfRule>
  </conditionalFormatting>
  <conditionalFormatting sqref="AB75:AB77 AC76:AE76">
    <cfRule type="containsText" dxfId="1464" priority="5059" operator="containsText" text="欠">
      <formula>NOT(ISERROR(SEARCH("欠",AB75)))</formula>
    </cfRule>
  </conditionalFormatting>
  <conditionalFormatting sqref="AB80:AB81">
    <cfRule type="containsText" dxfId="1463" priority="5044" operator="containsText" text="欠">
      <formula>NOT(ISERROR(SEARCH("欠",AB80)))</formula>
    </cfRule>
  </conditionalFormatting>
  <conditionalFormatting sqref="AB89:AB91">
    <cfRule type="containsText" dxfId="1462" priority="767" operator="containsText" text="欠">
      <formula>NOT(ISERROR(SEARCH("欠",AB89)))</formula>
    </cfRule>
  </conditionalFormatting>
  <conditionalFormatting sqref="AB94:AB95">
    <cfRule type="containsText" dxfId="1461" priority="682" operator="containsText" text="欠">
      <formula>NOT(ISERROR(SEARCH("欠",AB94)))</formula>
    </cfRule>
  </conditionalFormatting>
  <conditionalFormatting sqref="AB98:AB103">
    <cfRule type="containsText" dxfId="1460" priority="438" operator="containsText" text="欠">
      <formula>NOT(ISERROR(SEARCH("欠",AB98)))</formula>
    </cfRule>
  </conditionalFormatting>
  <conditionalFormatting sqref="AB44:AC45">
    <cfRule type="containsText" dxfId="1459" priority="5501" operator="containsText" text="欠">
      <formula>NOT(ISERROR(SEARCH("欠",AB44)))</formula>
    </cfRule>
  </conditionalFormatting>
  <conditionalFormatting sqref="AB70:AC70">
    <cfRule type="containsText" dxfId="1458" priority="5219" operator="containsText" text="REF">
      <formula>NOT(ISERROR(SEARCH("REF",AB70)))</formula>
    </cfRule>
  </conditionalFormatting>
  <conditionalFormatting sqref="AB104:AC111">
    <cfRule type="containsText" dxfId="1457" priority="96" operator="containsText" text="欠">
      <formula>NOT(ISERROR(SEARCH("欠",AB104)))</formula>
    </cfRule>
  </conditionalFormatting>
  <conditionalFormatting sqref="AB14:AD14">
    <cfRule type="containsText" dxfId="1456" priority="5993" operator="containsText" text="REF">
      <formula>NOT(ISERROR(SEARCH("REF",AB14)))</formula>
    </cfRule>
  </conditionalFormatting>
  <conditionalFormatting sqref="AB14:AD15">
    <cfRule type="containsText" dxfId="1455" priority="5964" operator="containsText" text="欠">
      <formula>NOT(ISERROR(SEARCH("欠",AB14)))</formula>
    </cfRule>
  </conditionalFormatting>
  <conditionalFormatting sqref="AB28:AD28">
    <cfRule type="containsText" dxfId="1454" priority="5658" operator="containsText" text="REF">
      <formula>NOT(ISERROR(SEARCH("REF",AB28)))</formula>
    </cfRule>
  </conditionalFormatting>
  <conditionalFormatting sqref="AB28:AD29">
    <cfRule type="containsText" dxfId="1453" priority="5632" operator="containsText" text="欠">
      <formula>NOT(ISERROR(SEARCH("欠",AB28)))</formula>
    </cfRule>
  </conditionalFormatting>
  <conditionalFormatting sqref="AB48:AD48">
    <cfRule type="containsText" dxfId="1452" priority="5351" operator="containsText" text="REF">
      <formula>NOT(ISERROR(SEARCH("REF",AB48)))</formula>
    </cfRule>
  </conditionalFormatting>
  <conditionalFormatting sqref="AB56:AD56">
    <cfRule type="containsText" dxfId="1451" priority="5377" operator="containsText" text="REF">
      <formula>NOT(ISERROR(SEARCH("REF",AB56)))</formula>
    </cfRule>
  </conditionalFormatting>
  <conditionalFormatting sqref="AB56:AD57">
    <cfRule type="containsText" dxfId="1450" priority="5349" operator="containsText" text="欠">
      <formula>NOT(ISERROR(SEARCH("欠",AB56)))</formula>
    </cfRule>
  </conditionalFormatting>
  <conditionalFormatting sqref="AB84:AD87">
    <cfRule type="containsText" dxfId="1449" priority="5056" operator="containsText" text="欠">
      <formula>NOT(ISERROR(SEARCH("欠",AB84)))</formula>
    </cfRule>
  </conditionalFormatting>
  <conditionalFormatting sqref="AB98:AD98">
    <cfRule type="containsText" dxfId="1448" priority="434" operator="containsText" text="REF">
      <formula>NOT(ISERROR(SEARCH("REF",AB98)))</formula>
    </cfRule>
  </conditionalFormatting>
  <conditionalFormatting sqref="AB6:AE6">
    <cfRule type="containsText" dxfId="1447" priority="5966" operator="containsText" text="REF">
      <formula>NOT(ISERROR(SEARCH("REF",AB6)))</formula>
    </cfRule>
  </conditionalFormatting>
  <conditionalFormatting sqref="AB20:AE20">
    <cfRule type="containsText" dxfId="1446" priority="5634" operator="containsText" text="REF">
      <formula>NOT(ISERROR(SEARCH("REF",AB20)))</formula>
    </cfRule>
  </conditionalFormatting>
  <conditionalFormatting sqref="AB34:AE34">
    <cfRule type="containsText" dxfId="1445" priority="5500" operator="containsText" text="REF">
      <formula>NOT(ISERROR(SEARCH("REF",AB34)))</formula>
    </cfRule>
  </conditionalFormatting>
  <conditionalFormatting sqref="AB62:AE62">
    <cfRule type="containsText" dxfId="1444" priority="5196" operator="containsText" text="REF">
      <formula>NOT(ISERROR(SEARCH("REF",AB62)))</formula>
    </cfRule>
  </conditionalFormatting>
  <conditionalFormatting sqref="AB76:AE76">
    <cfRule type="containsText" dxfId="1443" priority="5060" operator="containsText" text="REF">
      <formula>NOT(ISERROR(SEARCH("REF",AB76)))</formula>
    </cfRule>
  </conditionalFormatting>
  <conditionalFormatting sqref="AB90:AE90">
    <cfRule type="containsText" dxfId="1442" priority="763" operator="containsText" text="REF">
      <formula>NOT(ISERROR(SEARCH("REF",AB90)))</formula>
    </cfRule>
  </conditionalFormatting>
  <conditionalFormatting sqref="AC7">
    <cfRule type="containsText" dxfId="1441" priority="6004" operator="containsText" text="欠">
      <formula>NOT(ISERROR(SEARCH("欠",AC7)))</formula>
    </cfRule>
  </conditionalFormatting>
  <conditionalFormatting sqref="AC10:AC13">
    <cfRule type="containsText" dxfId="1440" priority="5968" operator="containsText" text="欠">
      <formula>NOT(ISERROR(SEARCH("欠",AC10)))</formula>
    </cfRule>
  </conditionalFormatting>
  <conditionalFormatting sqref="AC21">
    <cfRule type="containsText" dxfId="1439" priority="5669" operator="containsText" text="欠">
      <formula>NOT(ISERROR(SEARCH("欠",AC21)))</formula>
    </cfRule>
  </conditionalFormatting>
  <conditionalFormatting sqref="AC24:AC27">
    <cfRule type="containsText" dxfId="1438" priority="5636" operator="containsText" text="欠">
      <formula>NOT(ISERROR(SEARCH("欠",AC24)))</formula>
    </cfRule>
  </conditionalFormatting>
  <conditionalFormatting sqref="AC35">
    <cfRule type="containsText" dxfId="1437" priority="5536" operator="containsText" text="欠">
      <formula>NOT(ISERROR(SEARCH("欠",AC35)))</formula>
    </cfRule>
  </conditionalFormatting>
  <conditionalFormatting sqref="AC38:AC41">
    <cfRule type="containsText" dxfId="1436" priority="5502" operator="containsText" text="欠">
      <formula>NOT(ISERROR(SEARCH("欠",AC38)))</formula>
    </cfRule>
  </conditionalFormatting>
  <conditionalFormatting sqref="AC49">
    <cfRule type="containsText" dxfId="1435" priority="5388" operator="containsText" text="欠">
      <formula>NOT(ISERROR(SEARCH("欠",AC49)))</formula>
    </cfRule>
  </conditionalFormatting>
  <conditionalFormatting sqref="AC52:AC55">
    <cfRule type="containsText" dxfId="1434" priority="5353" operator="containsText" text="欠">
      <formula>NOT(ISERROR(SEARCH("欠",AC52)))</formula>
    </cfRule>
  </conditionalFormatting>
  <conditionalFormatting sqref="AC63">
    <cfRule type="containsText" dxfId="1433" priority="5230" operator="containsText" text="欠">
      <formula>NOT(ISERROR(SEARCH("欠",AC63)))</formula>
    </cfRule>
  </conditionalFormatting>
  <conditionalFormatting sqref="AC66:AC71">
    <cfRule type="containsText" dxfId="1432" priority="5194" operator="containsText" text="欠">
      <formula>NOT(ISERROR(SEARCH("欠",AC66)))</formula>
    </cfRule>
  </conditionalFormatting>
  <conditionalFormatting sqref="AC77">
    <cfRule type="containsText" dxfId="1431" priority="5086" operator="containsText" text="欠">
      <formula>NOT(ISERROR(SEARCH("欠",AC77)))</formula>
    </cfRule>
  </conditionalFormatting>
  <conditionalFormatting sqref="AC90:AC91">
    <cfRule type="containsText" dxfId="1430" priority="770" operator="containsText" text="欠">
      <formula>NOT(ISERROR(SEARCH("欠",AC90)))</formula>
    </cfRule>
  </conditionalFormatting>
  <conditionalFormatting sqref="AC94:AC101">
    <cfRule type="containsText" dxfId="1429" priority="432" operator="containsText" text="欠">
      <formula>NOT(ISERROR(SEARCH("欠",AC94)))</formula>
    </cfRule>
  </conditionalFormatting>
  <conditionalFormatting sqref="AC42:AD42">
    <cfRule type="containsText" dxfId="1428" priority="5526" operator="containsText" text="REF">
      <formula>NOT(ISERROR(SEARCH("REF",AC42)))</formula>
    </cfRule>
  </conditionalFormatting>
  <conditionalFormatting sqref="AC42:AD43">
    <cfRule type="containsText" dxfId="1427" priority="5498" operator="containsText" text="欠">
      <formula>NOT(ISERROR(SEARCH("欠",AC42)))</formula>
    </cfRule>
  </conditionalFormatting>
  <conditionalFormatting sqref="AC48:AD48 AB48:AB49">
    <cfRule type="containsText" dxfId="1426" priority="5350" operator="containsText" text="欠">
      <formula>NOT(ISERROR(SEARCH("欠",AB48)))</formula>
    </cfRule>
  </conditionalFormatting>
  <conditionalFormatting sqref="AC112:AD113">
    <cfRule type="containsText" dxfId="1425" priority="2709" operator="containsText" text="欠">
      <formula>NOT(ISERROR(SEARCH("欠",AC112)))</formula>
    </cfRule>
  </conditionalFormatting>
  <conditionalFormatting sqref="AC6:AE6 AB6:AB7">
    <cfRule type="containsText" dxfId="1424" priority="5965" operator="containsText" text="欠">
      <formula>NOT(ISERROR(SEARCH("欠",AB6)))</formula>
    </cfRule>
  </conditionalFormatting>
  <conditionalFormatting sqref="AC12:AE12">
    <cfRule type="containsText" dxfId="1423" priority="5990" operator="containsText" text="REF">
      <formula>NOT(ISERROR(SEARCH("REF",AC12)))</formula>
    </cfRule>
  </conditionalFormatting>
  <conditionalFormatting sqref="AC26:AE26">
    <cfRule type="containsText" dxfId="1422" priority="5655" operator="containsText" text="REF">
      <formula>NOT(ISERROR(SEARCH("REF",AC26)))</formula>
    </cfRule>
  </conditionalFormatting>
  <conditionalFormatting sqref="AC40:AE40">
    <cfRule type="containsText" dxfId="1421" priority="5523" operator="containsText" text="REF">
      <formula>NOT(ISERROR(SEARCH("REF",AC40)))</formula>
    </cfRule>
  </conditionalFormatting>
  <conditionalFormatting sqref="AC54:AE54">
    <cfRule type="containsText" dxfId="1420" priority="5374" operator="containsText" text="REF">
      <formula>NOT(ISERROR(SEARCH("REF",AC54)))</formula>
    </cfRule>
  </conditionalFormatting>
  <conditionalFormatting sqref="AC68:AE68">
    <cfRule type="containsText" dxfId="1419" priority="5217" operator="containsText" text="REF">
      <formula>NOT(ISERROR(SEARCH("REF",AC68)))</formula>
    </cfRule>
  </conditionalFormatting>
  <conditionalFormatting sqref="AC82:AE82">
    <cfRule type="containsText" dxfId="1418" priority="5076" operator="containsText" text="REF">
      <formula>NOT(ISERROR(SEARCH("REF",AC82)))</formula>
    </cfRule>
  </conditionalFormatting>
  <conditionalFormatting sqref="AC82:AE83">
    <cfRule type="containsText" dxfId="1417" priority="5057" operator="containsText" text="欠">
      <formula>NOT(ISERROR(SEARCH("欠",AC82)))</formula>
    </cfRule>
  </conditionalFormatting>
  <conditionalFormatting sqref="AC96:AE96">
    <cfRule type="containsText" dxfId="1416" priority="604" operator="containsText" text="REF">
      <formula>NOT(ISERROR(SEARCH("REF",AC96)))</formula>
    </cfRule>
  </conditionalFormatting>
  <conditionalFormatting sqref="AC112:AE112">
    <cfRule type="containsText" dxfId="1415" priority="322" operator="containsText" text="REF">
      <formula>NOT(ISERROR(SEARCH("REF",AC112)))</formula>
    </cfRule>
  </conditionalFormatting>
  <conditionalFormatting sqref="AD7:AD9">
    <cfRule type="containsText" dxfId="1414" priority="5985" operator="containsText" text="欠">
      <formula>NOT(ISERROR(SEARCH("欠",AD7)))</formula>
    </cfRule>
  </conditionalFormatting>
  <conditionalFormatting sqref="AD21:AD23">
    <cfRule type="containsText" dxfId="1413" priority="5650" operator="containsText" text="欠">
      <formula>NOT(ISERROR(SEARCH("欠",AD21)))</formula>
    </cfRule>
  </conditionalFormatting>
  <conditionalFormatting sqref="AD35:AD37">
    <cfRule type="containsText" dxfId="1412" priority="5518" operator="containsText" text="欠">
      <formula>NOT(ISERROR(SEARCH("欠",AD35)))</formula>
    </cfRule>
  </conditionalFormatting>
  <conditionalFormatting sqref="AD46:AD47">
    <cfRule type="containsText" dxfId="1411" priority="4934" operator="containsText" text="欠">
      <formula>NOT(ISERROR(SEARCH("欠",AD46)))</formula>
    </cfRule>
  </conditionalFormatting>
  <conditionalFormatting sqref="AD49:AD51">
    <cfRule type="containsText" dxfId="1410" priority="5369" operator="containsText" text="欠">
      <formula>NOT(ISERROR(SEARCH("欠",AD49)))</formula>
    </cfRule>
  </conditionalFormatting>
  <conditionalFormatting sqref="AD63:AD65">
    <cfRule type="containsText" dxfId="1409" priority="5212" operator="containsText" text="欠">
      <formula>NOT(ISERROR(SEARCH("欠",AD63)))</formula>
    </cfRule>
  </conditionalFormatting>
  <conditionalFormatting sqref="AD69">
    <cfRule type="containsText" dxfId="1408" priority="5193" operator="containsText" text="欠">
      <formula>NOT(ISERROR(SEARCH("欠",AD69)))</formula>
    </cfRule>
  </conditionalFormatting>
  <conditionalFormatting sqref="AD77:AD79">
    <cfRule type="containsText" dxfId="1407" priority="5072" operator="containsText" text="欠">
      <formula>NOT(ISERROR(SEARCH("欠",AD77)))</formula>
    </cfRule>
  </conditionalFormatting>
  <conditionalFormatting sqref="AD90:AD93">
    <cfRule type="containsText" dxfId="1406" priority="755" operator="containsText" text="欠">
      <formula>NOT(ISERROR(SEARCH("欠",AD90)))</formula>
    </cfRule>
  </conditionalFormatting>
  <conditionalFormatting sqref="AD96:AD101">
    <cfRule type="containsText" dxfId="1405" priority="435" operator="containsText" text="欠">
      <formula>NOT(ISERROR(SEARCH("欠",AD96)))</formula>
    </cfRule>
  </conditionalFormatting>
  <conditionalFormatting sqref="AD108:AD109">
    <cfRule type="containsText" dxfId="1404" priority="4620" operator="containsText" text="欠">
      <formula>NOT(ISERROR(SEARCH("欠",AD108)))</formula>
    </cfRule>
  </conditionalFormatting>
  <conditionalFormatting sqref="AD12:AE13">
    <cfRule type="containsText" dxfId="1403" priority="5963" operator="containsText" text="欠">
      <formula>NOT(ISERROR(SEARCH("欠",AD12)))</formula>
    </cfRule>
  </conditionalFormatting>
  <conditionalFormatting sqref="AD26:AE27">
    <cfRule type="containsText" dxfId="1402" priority="5631" operator="containsText" text="欠">
      <formula>NOT(ISERROR(SEARCH("欠",AD26)))</formula>
    </cfRule>
  </conditionalFormatting>
  <conditionalFormatting sqref="AD40:AE41">
    <cfRule type="containsText" dxfId="1401" priority="5497" operator="containsText" text="欠">
      <formula>NOT(ISERROR(SEARCH("欠",AD40)))</formula>
    </cfRule>
  </conditionalFormatting>
  <conditionalFormatting sqref="AD54:AE55">
    <cfRule type="containsText" dxfId="1400" priority="5348" operator="containsText" text="欠">
      <formula>NOT(ISERROR(SEARCH("欠",AD54)))</formula>
    </cfRule>
  </conditionalFormatting>
  <conditionalFormatting sqref="AD68:AE68">
    <cfRule type="containsText" dxfId="1399" priority="5216" operator="containsText" text="欠">
      <formula>NOT(ISERROR(SEARCH("欠",AD68)))</formula>
    </cfRule>
  </conditionalFormatting>
  <conditionalFormatting sqref="AD108:AE109">
    <cfRule type="containsText" dxfId="1398" priority="4619" operator="containsText" text="REF">
      <formula>NOT(ISERROR(SEARCH("REF",AD108)))</formula>
    </cfRule>
  </conditionalFormatting>
  <conditionalFormatting sqref="AD8:AF8">
    <cfRule type="containsText" dxfId="1397" priority="5986" operator="containsText" text="REF">
      <formula>NOT(ISERROR(SEARCH("REF",AD8)))</formula>
    </cfRule>
  </conditionalFormatting>
  <conditionalFormatting sqref="AD22:AF22">
    <cfRule type="containsText" dxfId="1396" priority="5651" operator="containsText" text="REF">
      <formula>NOT(ISERROR(SEARCH("REF",AD22)))</formula>
    </cfRule>
  </conditionalFormatting>
  <conditionalFormatting sqref="AD36:AF36">
    <cfRule type="containsText" dxfId="1395" priority="5519" operator="containsText" text="REF">
      <formula>NOT(ISERROR(SEARCH("REF",AD36)))</formula>
    </cfRule>
  </conditionalFormatting>
  <conditionalFormatting sqref="AD46:AF46">
    <cfRule type="containsText" dxfId="1394" priority="4936" operator="containsText" text="REF">
      <formula>NOT(ISERROR(SEARCH("REF",AD46)))</formula>
    </cfRule>
  </conditionalFormatting>
  <conditionalFormatting sqref="AD50:AF50">
    <cfRule type="containsText" dxfId="1393" priority="5370" operator="containsText" text="REF">
      <formula>NOT(ISERROR(SEARCH("REF",AD50)))</formula>
    </cfRule>
  </conditionalFormatting>
  <conditionalFormatting sqref="AD64:AF64">
    <cfRule type="containsText" dxfId="1392" priority="5213" operator="containsText" text="REF">
      <formula>NOT(ISERROR(SEARCH("REF",AD64)))</formula>
    </cfRule>
  </conditionalFormatting>
  <conditionalFormatting sqref="AD78:AF78">
    <cfRule type="containsText" dxfId="1391" priority="5073" operator="containsText" text="REF">
      <formula>NOT(ISERROR(SEARCH("REF",AD78)))</formula>
    </cfRule>
  </conditionalFormatting>
  <conditionalFormatting sqref="AD92:AF92">
    <cfRule type="containsText" dxfId="1390" priority="751" operator="containsText" text="REF">
      <formula>NOT(ISERROR(SEARCH("REF",AD92)))</formula>
    </cfRule>
  </conditionalFormatting>
  <conditionalFormatting sqref="AD114:AF114">
    <cfRule type="containsText" dxfId="1389" priority="299" operator="containsText" text="REF">
      <formula>NOT(ISERROR(SEARCH("REF",AD114)))</formula>
    </cfRule>
  </conditionalFormatting>
  <conditionalFormatting sqref="AD114:AF115">
    <cfRule type="containsText" dxfId="1388" priority="297" operator="containsText" text="欠">
      <formula>NOT(ISERROR(SEARCH("欠",AD114)))</formula>
    </cfRule>
  </conditionalFormatting>
  <conditionalFormatting sqref="AE7">
    <cfRule type="containsText" dxfId="1387" priority="5958" operator="containsText" text="欠">
      <formula>NOT(ISERROR(SEARCH("欠",AE7)))</formula>
    </cfRule>
  </conditionalFormatting>
  <conditionalFormatting sqref="AE18:AE19">
    <cfRule type="containsText" dxfId="1386" priority="5959" operator="containsText" text="欠">
      <formula>NOT(ISERROR(SEARCH("欠",AE18)))</formula>
    </cfRule>
  </conditionalFormatting>
  <conditionalFormatting sqref="AE21">
    <cfRule type="containsText" dxfId="1385" priority="5626" operator="containsText" text="欠">
      <formula>NOT(ISERROR(SEARCH("欠",AE21)))</formula>
    </cfRule>
  </conditionalFormatting>
  <conditionalFormatting sqref="AE32:AE33">
    <cfRule type="containsText" dxfId="1384" priority="5627" operator="containsText" text="欠">
      <formula>NOT(ISERROR(SEARCH("欠",AE32)))</formula>
    </cfRule>
  </conditionalFormatting>
  <conditionalFormatting sqref="AE35">
    <cfRule type="containsText" dxfId="1383" priority="5493" operator="containsText" text="欠">
      <formula>NOT(ISERROR(SEARCH("欠",AE35)))</formula>
    </cfRule>
  </conditionalFormatting>
  <conditionalFormatting sqref="AE44:AE47">
    <cfRule type="containsText" dxfId="1382" priority="4941" operator="containsText" text="欠">
      <formula>NOT(ISERROR(SEARCH("欠",AE44)))</formula>
    </cfRule>
  </conditionalFormatting>
  <conditionalFormatting sqref="AE60:AE61">
    <cfRule type="containsText" dxfId="1381" priority="5344" operator="containsText" text="欠">
      <formula>NOT(ISERROR(SEARCH("欠",AE60)))</formula>
    </cfRule>
  </conditionalFormatting>
  <conditionalFormatting sqref="AE63">
    <cfRule type="containsText" dxfId="1380" priority="5188" operator="containsText" text="欠">
      <formula>NOT(ISERROR(SEARCH("欠",AE63)))</formula>
    </cfRule>
  </conditionalFormatting>
  <conditionalFormatting sqref="AE69:AE71">
    <cfRule type="containsText" dxfId="1379" priority="4945" operator="containsText" text="欠">
      <formula>NOT(ISERROR(SEARCH("欠",AE69)))</formula>
    </cfRule>
  </conditionalFormatting>
  <conditionalFormatting sqref="AE74:AE75">
    <cfRule type="containsText" dxfId="1378" priority="5189" operator="containsText" text="欠">
      <formula>NOT(ISERROR(SEARCH("欠",AE74)))</formula>
    </cfRule>
  </conditionalFormatting>
  <conditionalFormatting sqref="AE77">
    <cfRule type="containsText" dxfId="1377" priority="5054" operator="containsText" text="欠">
      <formula>NOT(ISERROR(SEARCH("欠",AE77)))</formula>
    </cfRule>
  </conditionalFormatting>
  <conditionalFormatting sqref="AE88:AE97">
    <cfRule type="containsText" dxfId="1376" priority="605" operator="containsText" text="欠">
      <formula>NOT(ISERROR(SEARCH("欠",AE88)))</formula>
    </cfRule>
  </conditionalFormatting>
  <conditionalFormatting sqref="AE102:AE105">
    <cfRule type="containsText" dxfId="1375" priority="426" operator="containsText" text="欠">
      <formula>NOT(ISERROR(SEARCH("欠",AE102)))</formula>
    </cfRule>
  </conditionalFormatting>
  <conditionalFormatting sqref="AE108:AE113">
    <cfRule type="containsText" dxfId="1374" priority="318" operator="containsText" text="欠">
      <formula>NOT(ISERROR(SEARCH("欠",AE108)))</formula>
    </cfRule>
  </conditionalFormatting>
  <conditionalFormatting sqref="AE8:AF11">
    <cfRule type="containsText" dxfId="1373" priority="5950" operator="containsText" text="欠">
      <formula>NOT(ISERROR(SEARCH("欠",AE8)))</formula>
    </cfRule>
  </conditionalFormatting>
  <conditionalFormatting sqref="AE10:AF10">
    <cfRule type="containsText" dxfId="1372" priority="5951" operator="containsText" text="REF">
      <formula>NOT(ISERROR(SEARCH("REF",AE10)))</formula>
    </cfRule>
  </conditionalFormatting>
  <conditionalFormatting sqref="AE18:AF18">
    <cfRule type="containsText" dxfId="1371" priority="5949" operator="containsText" text="REF">
      <formula>NOT(ISERROR(SEARCH("REF",AE18)))</formula>
    </cfRule>
  </conditionalFormatting>
  <conditionalFormatting sqref="AE22:AF25">
    <cfRule type="containsText" dxfId="1370" priority="5618" operator="containsText" text="欠">
      <formula>NOT(ISERROR(SEARCH("欠",AE22)))</formula>
    </cfRule>
  </conditionalFormatting>
  <conditionalFormatting sqref="AE24:AF24">
    <cfRule type="containsText" dxfId="1369" priority="5619" operator="containsText" text="REF">
      <formula>NOT(ISERROR(SEARCH("REF",AE24)))</formula>
    </cfRule>
  </conditionalFormatting>
  <conditionalFormatting sqref="AE32:AF32">
    <cfRule type="containsText" dxfId="1368" priority="5617" operator="containsText" text="REF">
      <formula>NOT(ISERROR(SEARCH("REF",AE32)))</formula>
    </cfRule>
  </conditionalFormatting>
  <conditionalFormatting sqref="AE36:AF39">
    <cfRule type="containsText" dxfId="1367" priority="5485" operator="containsText" text="欠">
      <formula>NOT(ISERROR(SEARCH("欠",AE36)))</formula>
    </cfRule>
  </conditionalFormatting>
  <conditionalFormatting sqref="AE38:AF38">
    <cfRule type="containsText" dxfId="1366" priority="5486" operator="containsText" text="REF">
      <formula>NOT(ISERROR(SEARCH("REF",AE38)))</formula>
    </cfRule>
  </conditionalFormatting>
  <conditionalFormatting sqref="AE44:AF44">
    <cfRule type="containsText" dxfId="1365" priority="4942" operator="containsText" text="REF">
      <formula>NOT(ISERROR(SEARCH("REF",AE44)))</formula>
    </cfRule>
  </conditionalFormatting>
  <conditionalFormatting sqref="AE50:AF53">
    <cfRule type="containsText" dxfId="1364" priority="5336" operator="containsText" text="欠">
      <formula>NOT(ISERROR(SEARCH("欠",AE50)))</formula>
    </cfRule>
  </conditionalFormatting>
  <conditionalFormatting sqref="AE52:AF52">
    <cfRule type="containsText" dxfId="1363" priority="5337" operator="containsText" text="REF">
      <formula>NOT(ISERROR(SEARCH("REF",AE52)))</formula>
    </cfRule>
  </conditionalFormatting>
  <conditionalFormatting sqref="AE60:AF60">
    <cfRule type="containsText" dxfId="1362" priority="5335" operator="containsText" text="REF">
      <formula>NOT(ISERROR(SEARCH("REF",AE60)))</formula>
    </cfRule>
  </conditionalFormatting>
  <conditionalFormatting sqref="AE64:AF67">
    <cfRule type="containsText" dxfId="1361" priority="5181" operator="containsText" text="欠">
      <formula>NOT(ISERROR(SEARCH("欠",AE64)))</formula>
    </cfRule>
  </conditionalFormatting>
  <conditionalFormatting sqref="AE66:AF66">
    <cfRule type="containsText" dxfId="1360" priority="5182" operator="containsText" text="REF">
      <formula>NOT(ISERROR(SEARCH("REF",AE66)))</formula>
    </cfRule>
  </conditionalFormatting>
  <conditionalFormatting sqref="AE70:AF70">
    <cfRule type="containsText" dxfId="1359" priority="4947" operator="containsText" text="REF">
      <formula>NOT(ISERROR(SEARCH("REF",AE70)))</formula>
    </cfRule>
  </conditionalFormatting>
  <conditionalFormatting sqref="AE74:AF74">
    <cfRule type="containsText" dxfId="1358" priority="5180" operator="containsText" text="REF">
      <formula>NOT(ISERROR(SEARCH("REF",AE74)))</formula>
    </cfRule>
  </conditionalFormatting>
  <conditionalFormatting sqref="AE78:AF81">
    <cfRule type="containsText" dxfId="1357" priority="5047" operator="containsText" text="欠">
      <formula>NOT(ISERROR(SEARCH("欠",AE78)))</formula>
    </cfRule>
  </conditionalFormatting>
  <conditionalFormatting sqref="AE80:AF80">
    <cfRule type="containsText" dxfId="1356" priority="5048" operator="containsText" text="REF">
      <formula>NOT(ISERROR(SEARCH("REF",AE80)))</formula>
    </cfRule>
  </conditionalFormatting>
  <conditionalFormatting sqref="AE88:AF88">
    <cfRule type="containsText" dxfId="1355" priority="4594" operator="containsText" text="REF">
      <formula>NOT(ISERROR(SEARCH("REF",AE88)))</formula>
    </cfRule>
  </conditionalFormatting>
  <conditionalFormatting sqref="AE94:AF94">
    <cfRule type="containsText" dxfId="1354" priority="678" operator="containsText" text="REF">
      <formula>NOT(ISERROR(SEARCH("REF",AE94)))</formula>
    </cfRule>
  </conditionalFormatting>
  <conditionalFormatting sqref="AE102:AF102">
    <cfRule type="containsText" dxfId="1353" priority="428" operator="containsText" text="REF">
      <formula>NOT(ISERROR(SEARCH("REF",AE102)))</formula>
    </cfRule>
  </conditionalFormatting>
  <conditionalFormatting sqref="AE104:AF104">
    <cfRule type="containsText" dxfId="1352" priority="5818" operator="containsText" text="REF">
      <formula>NOT(ISERROR(SEARCH("REF",AE104)))</formula>
    </cfRule>
  </conditionalFormatting>
  <conditionalFormatting sqref="AE106:AF106">
    <cfRule type="containsText" dxfId="1351" priority="89" operator="containsText" text="REF">
      <formula>NOT(ISERROR(SEARCH("REF",AE106)))</formula>
    </cfRule>
  </conditionalFormatting>
  <conditionalFormatting sqref="AE106:AF107">
    <cfRule type="containsText" dxfId="1350" priority="88" operator="containsText" text="欠">
      <formula>NOT(ISERROR(SEARCH("欠",AE106)))</formula>
    </cfRule>
  </conditionalFormatting>
  <conditionalFormatting sqref="AE110:AF110">
    <cfRule type="containsText" dxfId="1349" priority="320" operator="containsText" text="REF">
      <formula>NOT(ISERROR(SEARCH("REF",AE110)))</formula>
    </cfRule>
  </conditionalFormatting>
  <conditionalFormatting sqref="AF14">
    <cfRule type="containsText" dxfId="1348" priority="5976" operator="containsText" text="REF">
      <formula>NOT(ISERROR(SEARCH("REF",AF14)))</formula>
    </cfRule>
  </conditionalFormatting>
  <conditionalFormatting sqref="AF14:AF19">
    <cfRule type="containsText" dxfId="1347" priority="5948" operator="containsText" text="欠">
      <formula>NOT(ISERROR(SEARCH("欠",AF14)))</formula>
    </cfRule>
  </conditionalFormatting>
  <conditionalFormatting sqref="AF16">
    <cfRule type="containsText" dxfId="1346" priority="5953" operator="containsText" text="REF">
      <formula>NOT(ISERROR(SEARCH("REF",AF16)))</formula>
    </cfRule>
  </conditionalFormatting>
  <conditionalFormatting sqref="AF28">
    <cfRule type="containsText" dxfId="1345" priority="5641" operator="containsText" text="REF">
      <formula>NOT(ISERROR(SEARCH("REF",AF28)))</formula>
    </cfRule>
  </conditionalFormatting>
  <conditionalFormatting sqref="AF28:AF33">
    <cfRule type="containsText" dxfId="1344" priority="5616" operator="containsText" text="欠">
      <formula>NOT(ISERROR(SEARCH("欠",AF28)))</formula>
    </cfRule>
  </conditionalFormatting>
  <conditionalFormatting sqref="AF30">
    <cfRule type="containsText" dxfId="1343" priority="5621" operator="containsText" text="REF">
      <formula>NOT(ISERROR(SEARCH("REF",AF30)))</formula>
    </cfRule>
  </conditionalFormatting>
  <conditionalFormatting sqref="AF42">
    <cfRule type="containsText" dxfId="1342" priority="5509" operator="containsText" text="REF">
      <formula>NOT(ISERROR(SEARCH("REF",AF42)))</formula>
    </cfRule>
  </conditionalFormatting>
  <conditionalFormatting sqref="AF42:AF49">
    <cfRule type="containsText" dxfId="1341" priority="4943" operator="containsText" text="欠">
      <formula>NOT(ISERROR(SEARCH("欠",AF42)))</formula>
    </cfRule>
  </conditionalFormatting>
  <conditionalFormatting sqref="AF48">
    <cfRule type="containsText" dxfId="1340" priority="4944" operator="containsText" text="REF">
      <formula>NOT(ISERROR(SEARCH("REF",AF48)))</formula>
    </cfRule>
  </conditionalFormatting>
  <conditionalFormatting sqref="AF56">
    <cfRule type="containsText" dxfId="1339" priority="5360" operator="containsText" text="REF">
      <formula>NOT(ISERROR(SEARCH("REF",AF56)))</formula>
    </cfRule>
  </conditionalFormatting>
  <conditionalFormatting sqref="AF56:AF61">
    <cfRule type="containsText" dxfId="1338" priority="5334" operator="containsText" text="欠">
      <formula>NOT(ISERROR(SEARCH("欠",AF56)))</formula>
    </cfRule>
  </conditionalFormatting>
  <conditionalFormatting sqref="AF58">
    <cfRule type="containsText" dxfId="1337" priority="5339" operator="containsText" text="REF">
      <formula>NOT(ISERROR(SEARCH("REF",AF58)))</formula>
    </cfRule>
  </conditionalFormatting>
  <conditionalFormatting sqref="AF70:AF75">
    <cfRule type="containsText" dxfId="1336" priority="5179" operator="containsText" text="欠">
      <formula>NOT(ISERROR(SEARCH("欠",AF70)))</formula>
    </cfRule>
  </conditionalFormatting>
  <conditionalFormatting sqref="AF72">
    <cfRule type="containsText" dxfId="1335" priority="5184" operator="containsText" text="REF">
      <formula>NOT(ISERROR(SEARCH("REF",AF72)))</formula>
    </cfRule>
  </conditionalFormatting>
  <conditionalFormatting sqref="AF84">
    <cfRule type="containsText" dxfId="1334" priority="5065" operator="containsText" text="REF">
      <formula>NOT(ISERROR(SEARCH("REF",AF84)))</formula>
    </cfRule>
  </conditionalFormatting>
  <conditionalFormatting sqref="AF84:AF89">
    <cfRule type="containsText" dxfId="1333" priority="4593" operator="containsText" text="欠">
      <formula>NOT(ISERROR(SEARCH("欠",AF84)))</formula>
    </cfRule>
  </conditionalFormatting>
  <conditionalFormatting sqref="AF86">
    <cfRule type="containsText" dxfId="1332" priority="5050" operator="containsText" text="REF">
      <formula>NOT(ISERROR(SEARCH("REF",AF86)))</formula>
    </cfRule>
  </conditionalFormatting>
  <conditionalFormatting sqref="AF92:AF95">
    <cfRule type="containsText" dxfId="1331" priority="679" operator="containsText" text="欠">
      <formula>NOT(ISERROR(SEARCH("欠",AF92)))</formula>
    </cfRule>
  </conditionalFormatting>
  <conditionalFormatting sqref="AF98">
    <cfRule type="containsText" dxfId="1330" priority="422" operator="containsText" text="REF">
      <formula>NOT(ISERROR(SEARCH("REF",AF98)))</formula>
    </cfRule>
  </conditionalFormatting>
  <conditionalFormatting sqref="AF98:AF105">
    <cfRule type="containsText" dxfId="1329" priority="420" operator="containsText" text="欠">
      <formula>NOT(ISERROR(SEARCH("欠",AF98)))</formula>
    </cfRule>
  </conditionalFormatting>
  <conditionalFormatting sqref="AF100">
    <cfRule type="containsText" dxfId="1328" priority="425" operator="containsText" text="REF">
      <formula>NOT(ISERROR(SEARCH("REF",AF100)))</formula>
    </cfRule>
  </conditionalFormatting>
  <conditionalFormatting sqref="AF108">
    <cfRule type="containsText" dxfId="1327" priority="4614" operator="containsText" text="REF">
      <formula>NOT(ISERROR(SEARCH("REF",AF108)))</formula>
    </cfRule>
  </conditionalFormatting>
  <conditionalFormatting sqref="AF108:AF111">
    <cfRule type="containsText" dxfId="1326" priority="2699" operator="containsText" text="欠">
      <formula>NOT(ISERROR(SEARCH("欠",AF108)))</formula>
    </cfRule>
  </conditionalFormatting>
  <conditionalFormatting sqref="AG6:AG99">
    <cfRule type="containsText" dxfId="1325" priority="4669" operator="containsText" text="REF">
      <formula>NOT(ISERROR(SEARCH("REF",AG6)))</formula>
    </cfRule>
  </conditionalFormatting>
  <conditionalFormatting sqref="AG106:AG115">
    <cfRule type="containsText" dxfId="1324" priority="123" operator="containsText" text="REF">
      <formula>NOT(ISERROR(SEARCH("REF",AG106)))</formula>
    </cfRule>
  </conditionalFormatting>
  <conditionalFormatting sqref="AG100:AI105">
    <cfRule type="containsText" dxfId="1323" priority="5782" operator="containsText" text="REF">
      <formula>NOT(ISERROR(SEARCH("REF",AG100)))</formula>
    </cfRule>
  </conditionalFormatting>
  <conditionalFormatting sqref="AH1:AH2">
    <cfRule type="cellIs" dxfId="1322" priority="4799" operator="notEqual">
      <formula>0</formula>
    </cfRule>
    <cfRule type="cellIs" dxfId="1321" priority="4798" operator="equal">
      <formula>7</formula>
    </cfRule>
  </conditionalFormatting>
  <conditionalFormatting sqref="AH6">
    <cfRule type="cellIs" dxfId="1320" priority="4933" operator="notEqual">
      <formula>0</formula>
    </cfRule>
    <cfRule type="cellIs" dxfId="1319" priority="4932" operator="equal">
      <formula>7</formula>
    </cfRule>
  </conditionalFormatting>
  <conditionalFormatting sqref="AH8">
    <cfRule type="cellIs" dxfId="1318" priority="4929" operator="equal">
      <formula>7</formula>
    </cfRule>
    <cfRule type="cellIs" dxfId="1317" priority="4930" operator="notEqual">
      <formula>0</formula>
    </cfRule>
  </conditionalFormatting>
  <conditionalFormatting sqref="AH10">
    <cfRule type="cellIs" dxfId="1316" priority="4926" operator="equal">
      <formula>7</formula>
    </cfRule>
    <cfRule type="cellIs" dxfId="1315" priority="4927" operator="notEqual">
      <formula>0</formula>
    </cfRule>
  </conditionalFormatting>
  <conditionalFormatting sqref="AH12">
    <cfRule type="cellIs" dxfId="1314" priority="4922" operator="equal">
      <formula>7</formula>
    </cfRule>
    <cfRule type="cellIs" dxfId="1313" priority="4924" operator="notEqual">
      <formula>0</formula>
    </cfRule>
  </conditionalFormatting>
  <conditionalFormatting sqref="AH14">
    <cfRule type="cellIs" dxfId="1312" priority="4919" operator="equal">
      <formula>7</formula>
    </cfRule>
    <cfRule type="cellIs" dxfId="1311" priority="4921" operator="notEqual">
      <formula>0</formula>
    </cfRule>
  </conditionalFormatting>
  <conditionalFormatting sqref="AH16">
    <cfRule type="cellIs" dxfId="1310" priority="4918" operator="notEqual">
      <formula>0</formula>
    </cfRule>
    <cfRule type="cellIs" dxfId="1309" priority="4916" operator="equal">
      <formula>7</formula>
    </cfRule>
  </conditionalFormatting>
  <conditionalFormatting sqref="AH18">
    <cfRule type="cellIs" dxfId="1308" priority="4913" operator="equal">
      <formula>7</formula>
    </cfRule>
    <cfRule type="cellIs" dxfId="1307" priority="4915" operator="notEqual">
      <formula>0</formula>
    </cfRule>
  </conditionalFormatting>
  <conditionalFormatting sqref="AH20">
    <cfRule type="cellIs" dxfId="1306" priority="4910" operator="equal">
      <formula>7</formula>
    </cfRule>
    <cfRule type="cellIs" dxfId="1305" priority="4912" operator="notEqual">
      <formula>0</formula>
    </cfRule>
  </conditionalFormatting>
  <conditionalFormatting sqref="AH22">
    <cfRule type="cellIs" dxfId="1304" priority="4909" operator="notEqual">
      <formula>0</formula>
    </cfRule>
    <cfRule type="cellIs" dxfId="1303" priority="4907" operator="equal">
      <formula>7</formula>
    </cfRule>
  </conditionalFormatting>
  <conditionalFormatting sqref="AH24">
    <cfRule type="cellIs" dxfId="1302" priority="4904" operator="equal">
      <formula>7</formula>
    </cfRule>
    <cfRule type="cellIs" dxfId="1301" priority="4906" operator="notEqual">
      <formula>0</formula>
    </cfRule>
  </conditionalFormatting>
  <conditionalFormatting sqref="AH26">
    <cfRule type="cellIs" dxfId="1300" priority="4902" operator="equal">
      <formula>7</formula>
    </cfRule>
    <cfRule type="cellIs" dxfId="1299" priority="4903" operator="notEqual">
      <formula>0</formula>
    </cfRule>
  </conditionalFormatting>
  <conditionalFormatting sqref="AH28">
    <cfRule type="cellIs" dxfId="1298" priority="4898" operator="equal">
      <formula>7</formula>
    </cfRule>
    <cfRule type="cellIs" dxfId="1297" priority="4899" operator="notEqual">
      <formula>0</formula>
    </cfRule>
  </conditionalFormatting>
  <conditionalFormatting sqref="AH30">
    <cfRule type="cellIs" dxfId="1296" priority="4896" operator="notEqual">
      <formula>0</formula>
    </cfRule>
    <cfRule type="cellIs" dxfId="1295" priority="4895" operator="equal">
      <formula>7</formula>
    </cfRule>
  </conditionalFormatting>
  <conditionalFormatting sqref="AH32">
    <cfRule type="cellIs" dxfId="1294" priority="4893" operator="notEqual">
      <formula>0</formula>
    </cfRule>
    <cfRule type="cellIs" dxfId="1293" priority="4892" operator="equal">
      <formula>7</formula>
    </cfRule>
  </conditionalFormatting>
  <conditionalFormatting sqref="AH34">
    <cfRule type="cellIs" dxfId="1292" priority="4890" operator="notEqual">
      <formula>0</formula>
    </cfRule>
    <cfRule type="cellIs" dxfId="1291" priority="4889" operator="equal">
      <formula>7</formula>
    </cfRule>
  </conditionalFormatting>
  <conditionalFormatting sqref="AH36">
    <cfRule type="cellIs" dxfId="1290" priority="4887" operator="notEqual">
      <formula>0</formula>
    </cfRule>
    <cfRule type="cellIs" dxfId="1289" priority="4886" operator="equal">
      <formula>7</formula>
    </cfRule>
  </conditionalFormatting>
  <conditionalFormatting sqref="AH38">
    <cfRule type="cellIs" dxfId="1288" priority="4883" operator="equal">
      <formula>7</formula>
    </cfRule>
    <cfRule type="cellIs" dxfId="1287" priority="4884" operator="notEqual">
      <formula>0</formula>
    </cfRule>
  </conditionalFormatting>
  <conditionalFormatting sqref="AH40">
    <cfRule type="cellIs" dxfId="1286" priority="4880" operator="equal">
      <formula>7</formula>
    </cfRule>
    <cfRule type="cellIs" dxfId="1285" priority="4881" operator="notEqual">
      <formula>0</formula>
    </cfRule>
  </conditionalFormatting>
  <conditionalFormatting sqref="AH42">
    <cfRule type="cellIs" dxfId="1284" priority="4877" operator="equal">
      <formula>7</formula>
    </cfRule>
    <cfRule type="cellIs" dxfId="1283" priority="4878" operator="notEqual">
      <formula>0</formula>
    </cfRule>
  </conditionalFormatting>
  <conditionalFormatting sqref="AH44">
    <cfRule type="cellIs" dxfId="1282" priority="4874" operator="equal">
      <formula>7</formula>
    </cfRule>
    <cfRule type="cellIs" dxfId="1281" priority="4875" operator="notEqual">
      <formula>0</formula>
    </cfRule>
  </conditionalFormatting>
  <conditionalFormatting sqref="AH46">
    <cfRule type="cellIs" dxfId="1280" priority="4871" operator="equal">
      <formula>7</formula>
    </cfRule>
    <cfRule type="cellIs" dxfId="1279" priority="4872" operator="notEqual">
      <formula>0</formula>
    </cfRule>
  </conditionalFormatting>
  <conditionalFormatting sqref="AH48">
    <cfRule type="cellIs" dxfId="1278" priority="4868" operator="equal">
      <formula>7</formula>
    </cfRule>
    <cfRule type="cellIs" dxfId="1277" priority="4869" operator="notEqual">
      <formula>0</formula>
    </cfRule>
  </conditionalFormatting>
  <conditionalFormatting sqref="AH50">
    <cfRule type="cellIs" dxfId="1276" priority="4865" operator="equal">
      <formula>7</formula>
    </cfRule>
    <cfRule type="cellIs" dxfId="1275" priority="4866" operator="notEqual">
      <formula>0</formula>
    </cfRule>
  </conditionalFormatting>
  <conditionalFormatting sqref="AH52">
    <cfRule type="cellIs" dxfId="1274" priority="4862" operator="equal">
      <formula>7</formula>
    </cfRule>
    <cfRule type="cellIs" dxfId="1273" priority="4863" operator="notEqual">
      <formula>0</formula>
    </cfRule>
  </conditionalFormatting>
  <conditionalFormatting sqref="AH54">
    <cfRule type="cellIs" dxfId="1272" priority="4860" operator="notEqual">
      <formula>0</formula>
    </cfRule>
    <cfRule type="cellIs" dxfId="1271" priority="4859" operator="equal">
      <formula>7</formula>
    </cfRule>
  </conditionalFormatting>
  <conditionalFormatting sqref="AH56">
    <cfRule type="cellIs" dxfId="1270" priority="4857" operator="notEqual">
      <formula>0</formula>
    </cfRule>
    <cfRule type="cellIs" dxfId="1269" priority="4856" operator="equal">
      <formula>7</formula>
    </cfRule>
  </conditionalFormatting>
  <conditionalFormatting sqref="AH58">
    <cfRule type="cellIs" dxfId="1268" priority="4854" operator="notEqual">
      <formula>0</formula>
    </cfRule>
    <cfRule type="cellIs" dxfId="1267" priority="4853" operator="equal">
      <formula>7</formula>
    </cfRule>
  </conditionalFormatting>
  <conditionalFormatting sqref="AH60">
    <cfRule type="cellIs" dxfId="1266" priority="4851" operator="notEqual">
      <formula>0</formula>
    </cfRule>
    <cfRule type="cellIs" dxfId="1265" priority="4850" operator="equal">
      <formula>7</formula>
    </cfRule>
  </conditionalFormatting>
  <conditionalFormatting sqref="AH62">
    <cfRule type="cellIs" dxfId="1264" priority="4848" operator="notEqual">
      <formula>0</formula>
    </cfRule>
    <cfRule type="cellIs" dxfId="1263" priority="4847" operator="equal">
      <formula>7</formula>
    </cfRule>
  </conditionalFormatting>
  <conditionalFormatting sqref="AH64">
    <cfRule type="cellIs" dxfId="1262" priority="4845" operator="notEqual">
      <formula>0</formula>
    </cfRule>
    <cfRule type="cellIs" dxfId="1261" priority="4844" operator="equal">
      <formula>7</formula>
    </cfRule>
  </conditionalFormatting>
  <conditionalFormatting sqref="AH66">
    <cfRule type="cellIs" dxfId="1260" priority="4842" operator="notEqual">
      <formula>0</formula>
    </cfRule>
    <cfRule type="cellIs" dxfId="1259" priority="4841" operator="equal">
      <formula>7</formula>
    </cfRule>
  </conditionalFormatting>
  <conditionalFormatting sqref="AH68">
    <cfRule type="cellIs" dxfId="1258" priority="4839" operator="notEqual">
      <formula>0</formula>
    </cfRule>
    <cfRule type="cellIs" dxfId="1257" priority="4838" operator="equal">
      <formula>7</formula>
    </cfRule>
  </conditionalFormatting>
  <conditionalFormatting sqref="AH70">
    <cfRule type="cellIs" dxfId="1256" priority="4836" operator="notEqual">
      <formula>0</formula>
    </cfRule>
    <cfRule type="cellIs" dxfId="1255" priority="4835" operator="equal">
      <formula>7</formula>
    </cfRule>
  </conditionalFormatting>
  <conditionalFormatting sqref="AH72">
    <cfRule type="cellIs" dxfId="1254" priority="4833" operator="notEqual">
      <formula>0</formula>
    </cfRule>
    <cfRule type="cellIs" dxfId="1253" priority="4832" operator="equal">
      <formula>7</formula>
    </cfRule>
  </conditionalFormatting>
  <conditionalFormatting sqref="AH74">
    <cfRule type="cellIs" dxfId="1252" priority="4829" operator="equal">
      <formula>7</formula>
    </cfRule>
    <cfRule type="cellIs" dxfId="1251" priority="4830" operator="notEqual">
      <formula>0</formula>
    </cfRule>
  </conditionalFormatting>
  <conditionalFormatting sqref="AH76">
    <cfRule type="cellIs" dxfId="1250" priority="4827" operator="notEqual">
      <formula>0</formula>
    </cfRule>
    <cfRule type="cellIs" dxfId="1249" priority="4826" operator="equal">
      <formula>7</formula>
    </cfRule>
  </conditionalFormatting>
  <conditionalFormatting sqref="AH78">
    <cfRule type="cellIs" dxfId="1248" priority="4824" operator="notEqual">
      <formula>0</formula>
    </cfRule>
    <cfRule type="cellIs" dxfId="1247" priority="4823" operator="equal">
      <formula>7</formula>
    </cfRule>
  </conditionalFormatting>
  <conditionalFormatting sqref="AH80">
    <cfRule type="cellIs" dxfId="1246" priority="4820" operator="equal">
      <formula>7</formula>
    </cfRule>
    <cfRule type="cellIs" dxfId="1245" priority="4821" operator="notEqual">
      <formula>0</formula>
    </cfRule>
  </conditionalFormatting>
  <conditionalFormatting sqref="AH82">
    <cfRule type="cellIs" dxfId="1244" priority="4818" operator="notEqual">
      <formula>0</formula>
    </cfRule>
    <cfRule type="cellIs" dxfId="1243" priority="4817" operator="equal">
      <formula>7</formula>
    </cfRule>
  </conditionalFormatting>
  <conditionalFormatting sqref="AH84">
    <cfRule type="cellIs" dxfId="1242" priority="4815" operator="notEqual">
      <formula>0</formula>
    </cfRule>
    <cfRule type="cellIs" dxfId="1241" priority="4814" operator="equal">
      <formula>7</formula>
    </cfRule>
  </conditionalFormatting>
  <conditionalFormatting sqref="AH86">
    <cfRule type="cellIs" dxfId="1240" priority="4811" operator="notEqual">
      <formula>0</formula>
    </cfRule>
    <cfRule type="cellIs" dxfId="1239" priority="4810" operator="equal">
      <formula>7</formula>
    </cfRule>
  </conditionalFormatting>
  <conditionalFormatting sqref="AH88">
    <cfRule type="cellIs" dxfId="1238" priority="4661" operator="equal">
      <formula>7</formula>
    </cfRule>
    <cfRule type="cellIs" dxfId="1237" priority="4662" operator="notEqual">
      <formula>0</formula>
    </cfRule>
  </conditionalFormatting>
  <conditionalFormatting sqref="AH90">
    <cfRule type="cellIs" dxfId="1236" priority="4807" operator="equal">
      <formula>7</formula>
    </cfRule>
    <cfRule type="cellIs" dxfId="1235" priority="4808" operator="notEqual">
      <formula>0</formula>
    </cfRule>
  </conditionalFormatting>
  <conditionalFormatting sqref="AH92">
    <cfRule type="cellIs" dxfId="1234" priority="4805" operator="notEqual">
      <formula>0</formula>
    </cfRule>
    <cfRule type="cellIs" dxfId="1233" priority="4804" operator="equal">
      <formula>7</formula>
    </cfRule>
  </conditionalFormatting>
  <conditionalFormatting sqref="AH106:AH107">
    <cfRule type="cellIs" dxfId="1232" priority="85" operator="notEqual">
      <formula>8</formula>
    </cfRule>
  </conditionalFormatting>
  <conditionalFormatting sqref="AH108">
    <cfRule type="cellIs" dxfId="1231" priority="4609" operator="notEqual">
      <formula>0</formula>
    </cfRule>
    <cfRule type="cellIs" dxfId="1230" priority="4608" operator="equal">
      <formula>7</formula>
    </cfRule>
  </conditionalFormatting>
  <conditionalFormatting sqref="AH110">
    <cfRule type="cellIs" dxfId="1229" priority="4686" operator="notEqual">
      <formula>0</formula>
    </cfRule>
    <cfRule type="cellIs" dxfId="1228" priority="4685" operator="equal">
      <formula>7</formula>
    </cfRule>
  </conditionalFormatting>
  <conditionalFormatting sqref="AH112">
    <cfRule type="cellIs" dxfId="1227" priority="4682" operator="equal">
      <formula>7</formula>
    </cfRule>
    <cfRule type="cellIs" dxfId="1226" priority="4683" operator="notEqual">
      <formula>0</formula>
    </cfRule>
  </conditionalFormatting>
  <conditionalFormatting sqref="AH114:AH115">
    <cfRule type="cellIs" dxfId="1225" priority="294" operator="notEqual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dxfId="1224" priority="6008" operator="containsText" text="REF">
      <formula>NOT(ISERROR(SEARCH("REF",AH7)))</formula>
    </cfRule>
  </conditionalFormatting>
  <conditionalFormatting sqref="AH87:AI87">
    <cfRule type="containsText" dxfId="1223" priority="4813" operator="containsText" text="REF">
      <formula>NOT(ISERROR(SEARCH("REF",AH87)))</formula>
    </cfRule>
  </conditionalFormatting>
  <conditionalFormatting sqref="AH89:AI89">
    <cfRule type="containsText" dxfId="1222" priority="4668" operator="containsText" text="REF">
      <formula>NOT(ISERROR(SEARCH("REF",AH89)))</formula>
    </cfRule>
  </conditionalFormatting>
  <conditionalFormatting sqref="AH93:AI99">
    <cfRule type="containsText" dxfId="1221" priority="4670" operator="containsText" text="REF">
      <formula>NOT(ISERROR(SEARCH("REF",AH93)))</formula>
    </cfRule>
  </conditionalFormatting>
  <conditionalFormatting sqref="AH109:AI109">
    <cfRule type="containsText" dxfId="1220" priority="4659" operator="containsText" text="REF">
      <formula>NOT(ISERROR(SEARCH("REF",AH109)))</formula>
    </cfRule>
  </conditionalFormatting>
  <conditionalFormatting sqref="AH111:AI111 AH113:AI113">
    <cfRule type="containsText" dxfId="1219" priority="4796" operator="containsText" text="REF">
      <formula>NOT(ISERROR(SEARCH("REF",AH111)))</formula>
    </cfRule>
  </conditionalFormatting>
  <conditionalFormatting sqref="AI6">
    <cfRule type="containsText" dxfId="1218" priority="4931" operator="containsText" text="REF">
      <formula>NOT(ISERROR(SEARCH("REF",AI6)))</formula>
    </cfRule>
  </conditionalFormatting>
  <conditionalFormatting sqref="AI8">
    <cfRule type="containsText" dxfId="1217" priority="4928" operator="containsText" text="REF">
      <formula>NOT(ISERROR(SEARCH("REF",AI8)))</formula>
    </cfRule>
  </conditionalFormatting>
  <conditionalFormatting sqref="AI10">
    <cfRule type="containsText" dxfId="1216" priority="4925" operator="containsText" text="REF">
      <formula>NOT(ISERROR(SEARCH("REF",AI10)))</formula>
    </cfRule>
  </conditionalFormatting>
  <conditionalFormatting sqref="AI12">
    <cfRule type="containsText" dxfId="1215" priority="4923" operator="containsText" text="REF">
      <formula>NOT(ISERROR(SEARCH("REF",AI12)))</formula>
    </cfRule>
  </conditionalFormatting>
  <conditionalFormatting sqref="AI14">
    <cfRule type="containsText" dxfId="1214" priority="4920" operator="containsText" text="REF">
      <formula>NOT(ISERROR(SEARCH("REF",AI14)))</formula>
    </cfRule>
  </conditionalFormatting>
  <conditionalFormatting sqref="AI16">
    <cfRule type="containsText" dxfId="1213" priority="4917" operator="containsText" text="REF">
      <formula>NOT(ISERROR(SEARCH("REF",AI16)))</formula>
    </cfRule>
  </conditionalFormatting>
  <conditionalFormatting sqref="AI18">
    <cfRule type="containsText" dxfId="1212" priority="4914" operator="containsText" text="REF">
      <formula>NOT(ISERROR(SEARCH("REF",AI18)))</formula>
    </cfRule>
  </conditionalFormatting>
  <conditionalFormatting sqref="AI20">
    <cfRule type="containsText" dxfId="1211" priority="4911" operator="containsText" text="REF">
      <formula>NOT(ISERROR(SEARCH("REF",AI20)))</formula>
    </cfRule>
  </conditionalFormatting>
  <conditionalFormatting sqref="AI22">
    <cfRule type="containsText" dxfId="1210" priority="4908" operator="containsText" text="REF">
      <formula>NOT(ISERROR(SEARCH("REF",AI22)))</formula>
    </cfRule>
  </conditionalFormatting>
  <conditionalFormatting sqref="AI24">
    <cfRule type="containsText" dxfId="1209" priority="4901" operator="containsText" text="REF">
      <formula>NOT(ISERROR(SEARCH("REF",AI24)))</formula>
    </cfRule>
  </conditionalFormatting>
  <conditionalFormatting sqref="AI26">
    <cfRule type="containsText" dxfId="1208" priority="4905" operator="containsText" text="REF">
      <formula>NOT(ISERROR(SEARCH("REF",AI26)))</formula>
    </cfRule>
  </conditionalFormatting>
  <conditionalFormatting sqref="AI28">
    <cfRule type="containsText" dxfId="1207" priority="4900" operator="containsText" text="REF">
      <formula>NOT(ISERROR(SEARCH("REF",AI28)))</formula>
    </cfRule>
  </conditionalFormatting>
  <conditionalFormatting sqref="AI30">
    <cfRule type="containsText" dxfId="1206" priority="4897" operator="containsText" text="REF">
      <formula>NOT(ISERROR(SEARCH("REF",AI30)))</formula>
    </cfRule>
  </conditionalFormatting>
  <conditionalFormatting sqref="AI32">
    <cfRule type="containsText" dxfId="1205" priority="4894" operator="containsText" text="REF">
      <formula>NOT(ISERROR(SEARCH("REF",AI32)))</formula>
    </cfRule>
  </conditionalFormatting>
  <conditionalFormatting sqref="AI34">
    <cfRule type="containsText" dxfId="1204" priority="4891" operator="containsText" text="REF">
      <formula>NOT(ISERROR(SEARCH("REF",AI34)))</formula>
    </cfRule>
  </conditionalFormatting>
  <conditionalFormatting sqref="AI36">
    <cfRule type="containsText" dxfId="1203" priority="4888" operator="containsText" text="REF">
      <formula>NOT(ISERROR(SEARCH("REF",AI36)))</formula>
    </cfRule>
  </conditionalFormatting>
  <conditionalFormatting sqref="AI38">
    <cfRule type="containsText" dxfId="1202" priority="4885" operator="containsText" text="REF">
      <formula>NOT(ISERROR(SEARCH("REF",AI38)))</formula>
    </cfRule>
  </conditionalFormatting>
  <conditionalFormatting sqref="AI40">
    <cfRule type="containsText" dxfId="1201" priority="4882" operator="containsText" text="REF">
      <formula>NOT(ISERROR(SEARCH("REF",AI40)))</formula>
    </cfRule>
  </conditionalFormatting>
  <conditionalFormatting sqref="AI42">
    <cfRule type="containsText" dxfId="1200" priority="4879" operator="containsText" text="REF">
      <formula>NOT(ISERROR(SEARCH("REF",AI42)))</formula>
    </cfRule>
  </conditionalFormatting>
  <conditionalFormatting sqref="AI44">
    <cfRule type="containsText" dxfId="1199" priority="4876" operator="containsText" text="REF">
      <formula>NOT(ISERROR(SEARCH("REF",AI44)))</formula>
    </cfRule>
  </conditionalFormatting>
  <conditionalFormatting sqref="AI46">
    <cfRule type="containsText" dxfId="1198" priority="4873" operator="containsText" text="REF">
      <formula>NOT(ISERROR(SEARCH("REF",AI46)))</formula>
    </cfRule>
  </conditionalFormatting>
  <conditionalFormatting sqref="AI48">
    <cfRule type="containsText" dxfId="1197" priority="4870" operator="containsText" text="REF">
      <formula>NOT(ISERROR(SEARCH("REF",AI48)))</formula>
    </cfRule>
  </conditionalFormatting>
  <conditionalFormatting sqref="AI50">
    <cfRule type="containsText" dxfId="1196" priority="4867" operator="containsText" text="REF">
      <formula>NOT(ISERROR(SEARCH("REF",AI50)))</formula>
    </cfRule>
  </conditionalFormatting>
  <conditionalFormatting sqref="AI52">
    <cfRule type="containsText" dxfId="1195" priority="4864" operator="containsText" text="REF">
      <formula>NOT(ISERROR(SEARCH("REF",AI52)))</formula>
    </cfRule>
  </conditionalFormatting>
  <conditionalFormatting sqref="AI54">
    <cfRule type="containsText" dxfId="1194" priority="4861" operator="containsText" text="REF">
      <formula>NOT(ISERROR(SEARCH("REF",AI54)))</formula>
    </cfRule>
  </conditionalFormatting>
  <conditionalFormatting sqref="AI56">
    <cfRule type="containsText" dxfId="1193" priority="4858" operator="containsText" text="REF">
      <formula>NOT(ISERROR(SEARCH("REF",AI56)))</formula>
    </cfRule>
  </conditionalFormatting>
  <conditionalFormatting sqref="AI58">
    <cfRule type="containsText" dxfId="1192" priority="4855" operator="containsText" text="REF">
      <formula>NOT(ISERROR(SEARCH("REF",AI58)))</formula>
    </cfRule>
  </conditionalFormatting>
  <conditionalFormatting sqref="AI60">
    <cfRule type="containsText" dxfId="1191" priority="4852" operator="containsText" text="REF">
      <formula>NOT(ISERROR(SEARCH("REF",AI60)))</formula>
    </cfRule>
  </conditionalFormatting>
  <conditionalFormatting sqref="AI62">
    <cfRule type="containsText" dxfId="1190" priority="4849" operator="containsText" text="REF">
      <formula>NOT(ISERROR(SEARCH("REF",AI62)))</formula>
    </cfRule>
  </conditionalFormatting>
  <conditionalFormatting sqref="AI64">
    <cfRule type="containsText" dxfId="1189" priority="4846" operator="containsText" text="REF">
      <formula>NOT(ISERROR(SEARCH("REF",AI64)))</formula>
    </cfRule>
  </conditionalFormatting>
  <conditionalFormatting sqref="AI66">
    <cfRule type="containsText" dxfId="1188" priority="4843" operator="containsText" text="REF">
      <formula>NOT(ISERROR(SEARCH("REF",AI66)))</formula>
    </cfRule>
  </conditionalFormatting>
  <conditionalFormatting sqref="AI68">
    <cfRule type="containsText" dxfId="1187" priority="4840" operator="containsText" text="REF">
      <formula>NOT(ISERROR(SEARCH("REF",AI68)))</formula>
    </cfRule>
  </conditionalFormatting>
  <conditionalFormatting sqref="AI70">
    <cfRule type="containsText" dxfId="1186" priority="4837" operator="containsText" text="REF">
      <formula>NOT(ISERROR(SEARCH("REF",AI70)))</formula>
    </cfRule>
  </conditionalFormatting>
  <conditionalFormatting sqref="AI72">
    <cfRule type="containsText" dxfId="1185" priority="4834" operator="containsText" text="REF">
      <formula>NOT(ISERROR(SEARCH("REF",AI72)))</formula>
    </cfRule>
  </conditionalFormatting>
  <conditionalFormatting sqref="AI74">
    <cfRule type="containsText" dxfId="1184" priority="4831" operator="containsText" text="REF">
      <formula>NOT(ISERROR(SEARCH("REF",AI74)))</formula>
    </cfRule>
  </conditionalFormatting>
  <conditionalFormatting sqref="AI76">
    <cfRule type="containsText" dxfId="1183" priority="4828" operator="containsText" text="REF">
      <formula>NOT(ISERROR(SEARCH("REF",AI76)))</formula>
    </cfRule>
  </conditionalFormatting>
  <conditionalFormatting sqref="AI78">
    <cfRule type="containsText" dxfId="1182" priority="4825" operator="containsText" text="REF">
      <formula>NOT(ISERROR(SEARCH("REF",AI78)))</formula>
    </cfRule>
  </conditionalFormatting>
  <conditionalFormatting sqref="AI80">
    <cfRule type="containsText" dxfId="1181" priority="4822" operator="containsText" text="REF">
      <formula>NOT(ISERROR(SEARCH("REF",AI80)))</formula>
    </cfRule>
  </conditionalFormatting>
  <conditionalFormatting sqref="AI82">
    <cfRule type="containsText" dxfId="1180" priority="4819" operator="containsText" text="REF">
      <formula>NOT(ISERROR(SEARCH("REF",AI82)))</formula>
    </cfRule>
  </conditionalFormatting>
  <conditionalFormatting sqref="AI84">
    <cfRule type="containsText" dxfId="1179" priority="4816" operator="containsText" text="REF">
      <formula>NOT(ISERROR(SEARCH("REF",AI84)))</formula>
    </cfRule>
  </conditionalFormatting>
  <conditionalFormatting sqref="AI86">
    <cfRule type="containsText" dxfId="1178" priority="4812" operator="containsText" text="REF">
      <formula>NOT(ISERROR(SEARCH("REF",AI86)))</formula>
    </cfRule>
  </conditionalFormatting>
  <conditionalFormatting sqref="AI88">
    <cfRule type="containsText" dxfId="1177" priority="4663" operator="containsText" text="REF">
      <formula>NOT(ISERROR(SEARCH("REF",AI88)))</formula>
    </cfRule>
  </conditionalFormatting>
  <conditionalFormatting sqref="AI90">
    <cfRule type="containsText" dxfId="1176" priority="4809" operator="containsText" text="REF">
      <formula>NOT(ISERROR(SEARCH("REF",AI90)))</formula>
    </cfRule>
  </conditionalFormatting>
  <conditionalFormatting sqref="AI92">
    <cfRule type="containsText" dxfId="1175" priority="4806" operator="containsText" text="REF">
      <formula>NOT(ISERROR(SEARCH("REF",AI92)))</formula>
    </cfRule>
  </conditionalFormatting>
  <conditionalFormatting sqref="AI106:AI108">
    <cfRule type="containsText" dxfId="1174" priority="86" operator="containsText" text="REF">
      <formula>NOT(ISERROR(SEARCH("REF",AI106)))</formula>
    </cfRule>
  </conditionalFormatting>
  <conditionalFormatting sqref="AI110">
    <cfRule type="containsText" dxfId="1173" priority="4687" operator="containsText" text="REF">
      <formula>NOT(ISERROR(SEARCH("REF",AI110)))</formula>
    </cfRule>
  </conditionalFormatting>
  <conditionalFormatting sqref="AI112">
    <cfRule type="containsText" dxfId="1172" priority="4684" operator="containsText" text="REF">
      <formula>NOT(ISERROR(SEARCH("REF",AI112)))</formula>
    </cfRule>
  </conditionalFormatting>
  <conditionalFormatting sqref="AI1:AJ2">
    <cfRule type="containsText" dxfId="1171" priority="4800" operator="containsText" text="REF">
      <formula>NOT(ISERROR(SEARCH("REF",AI1)))</formula>
    </cfRule>
  </conditionalFormatting>
  <conditionalFormatting sqref="AI114:AJ115">
    <cfRule type="containsText" dxfId="1170" priority="295" operator="containsText" text="REF">
      <formula>NOT(ISERROR(SEARCH("REF",AI114)))</formula>
    </cfRule>
  </conditionalFormatting>
  <conditionalFormatting sqref="AJ6:AJ89">
    <cfRule type="containsText" dxfId="1169" priority="4667" operator="containsText" text="REF">
      <formula>NOT(ISERROR(SEARCH("REF",AJ6)))</formula>
    </cfRule>
  </conditionalFormatting>
  <conditionalFormatting sqref="AJ90:XFD113">
    <cfRule type="containsText" dxfId="1168" priority="115" operator="containsText" text="REF">
      <formula>NOT(ISERROR(SEARCH("REF",AJ90)))</formula>
    </cfRule>
  </conditionalFormatting>
  <conditionalFormatting sqref="AK1:XFD89">
    <cfRule type="containsText" dxfId="1167" priority="4665" operator="containsText" text="REF">
      <formula>NOT(ISERROR(SEARCH("REF",AK1)))</formula>
    </cfRule>
  </conditionalFormatting>
  <conditionalFormatting sqref="AK114:XFD116">
    <cfRule type="containsText" dxfId="1166" priority="314" operator="containsText" text="REF">
      <formula>NOT(ISERROR(SEARCH("REF",AK114)))</formula>
    </cfRule>
  </conditionalFormatting>
  <printOptions horizontalCentered="1"/>
  <pageMargins left="0" right="0" top="0.43307086614173229" bottom="0.19685039370078741" header="0" footer="0"/>
  <pageSetup paperSize="8" scale="37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O135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ColWidth="9" defaultRowHeight="14"/>
  <cols>
    <col min="1" max="1" width="16.5" style="21" customWidth="1"/>
    <col min="2" max="8" width="15.33203125" style="120" customWidth="1"/>
    <col min="9" max="9" width="5.5" style="120" customWidth="1"/>
    <col min="10" max="16" width="15.1640625" style="120" customWidth="1"/>
    <col min="17" max="17" width="5.5" style="120" customWidth="1"/>
    <col min="18" max="24" width="15.1640625" style="20" customWidth="1"/>
    <col min="25" max="25" width="5.5" style="120" customWidth="1"/>
    <col min="26" max="32" width="15.33203125" style="120" customWidth="1"/>
    <col min="33" max="33" width="5.5" style="120" customWidth="1"/>
    <col min="34" max="34" width="9.6640625" style="158" customWidth="1"/>
    <col min="35" max="35" width="9" style="69" customWidth="1"/>
    <col min="36" max="36" width="9" style="20" customWidth="1"/>
    <col min="37" max="37" width="9" style="21" customWidth="1"/>
    <col min="38" max="46" width="9" style="20" customWidth="1"/>
    <col min="47" max="16384" width="9" style="20"/>
  </cols>
  <sheetData>
    <row r="1" spans="1:37" s="7" customFormat="1" ht="18.75" customHeight="1">
      <c r="A1" s="132"/>
      <c r="B1" s="3" t="s">
        <v>0</v>
      </c>
      <c r="C1" s="2"/>
      <c r="D1" s="3"/>
      <c r="E1" s="3"/>
      <c r="F1" s="3"/>
      <c r="G1" s="3"/>
      <c r="H1" s="1"/>
      <c r="I1" s="3"/>
      <c r="J1" s="3"/>
      <c r="K1" s="3"/>
      <c r="L1" s="3"/>
      <c r="M1" s="3"/>
      <c r="N1" s="1"/>
      <c r="O1" s="3"/>
      <c r="P1" s="4"/>
      <c r="Q1" s="3"/>
      <c r="R1" s="3"/>
      <c r="S1" s="3"/>
      <c r="T1" s="3"/>
      <c r="U1" s="3" t="s">
        <v>1</v>
      </c>
      <c r="V1" s="5"/>
      <c r="W1" s="3"/>
      <c r="X1" s="3"/>
      <c r="Y1" s="3"/>
      <c r="Z1" s="3"/>
      <c r="AA1" s="3"/>
      <c r="AB1" s="3"/>
      <c r="AC1" s="2"/>
      <c r="AD1" s="3"/>
      <c r="AE1" s="3"/>
      <c r="AF1" s="3"/>
      <c r="AG1" s="3"/>
      <c r="AH1" s="6" t="s">
        <v>0</v>
      </c>
      <c r="AI1" s="141" t="s">
        <v>231</v>
      </c>
      <c r="AK1" s="8"/>
    </row>
    <row r="2" spans="1:37" ht="18.75" customHeight="1" thickBot="1">
      <c r="A2" s="133"/>
      <c r="B2" s="9" t="s">
        <v>4</v>
      </c>
      <c r="C2" s="9"/>
      <c r="D2" s="9"/>
      <c r="E2" s="9"/>
      <c r="F2" s="9"/>
      <c r="G2" s="9"/>
      <c r="H2" s="10"/>
      <c r="I2" s="11"/>
      <c r="J2" s="12" t="s">
        <v>5</v>
      </c>
      <c r="K2" s="13"/>
      <c r="L2" s="9"/>
      <c r="M2" s="9"/>
      <c r="N2" s="11"/>
      <c r="O2" s="9"/>
      <c r="P2" s="14"/>
      <c r="Q2" s="11"/>
      <c r="R2" s="15" t="s">
        <v>6</v>
      </c>
      <c r="S2" s="12"/>
      <c r="T2" s="16"/>
      <c r="U2" s="9"/>
      <c r="V2" s="12"/>
      <c r="W2" s="9"/>
      <c r="X2" s="17"/>
      <c r="Y2" s="11"/>
      <c r="Z2" s="12" t="s">
        <v>7</v>
      </c>
      <c r="AA2" s="13"/>
      <c r="AB2" s="12"/>
      <c r="AC2" s="13"/>
      <c r="AD2" s="18"/>
      <c r="AE2" s="19"/>
      <c r="AF2" s="9"/>
      <c r="AG2" s="11"/>
      <c r="AH2" s="6" t="s">
        <v>1</v>
      </c>
      <c r="AI2" s="141" t="s">
        <v>231</v>
      </c>
    </row>
    <row r="3" spans="1:37" ht="18.75" customHeight="1" thickBot="1">
      <c r="A3" s="134"/>
      <c r="B3" s="22" t="s">
        <v>8</v>
      </c>
      <c r="C3" s="23" t="s">
        <v>9</v>
      </c>
      <c r="D3" s="22" t="s">
        <v>10</v>
      </c>
      <c r="E3" s="23" t="s">
        <v>11</v>
      </c>
      <c r="F3" s="22" t="s">
        <v>12</v>
      </c>
      <c r="G3" s="23" t="s">
        <v>13</v>
      </c>
      <c r="H3" s="24" t="s">
        <v>14</v>
      </c>
      <c r="I3" s="397" t="s">
        <v>15</v>
      </c>
      <c r="J3" s="25" t="s">
        <v>8</v>
      </c>
      <c r="K3" s="22" t="s">
        <v>9</v>
      </c>
      <c r="L3" s="23" t="s">
        <v>10</v>
      </c>
      <c r="M3" s="24" t="s">
        <v>11</v>
      </c>
      <c r="N3" s="23" t="s">
        <v>12</v>
      </c>
      <c r="O3" s="22" t="s">
        <v>13</v>
      </c>
      <c r="P3" s="26" t="s">
        <v>14</v>
      </c>
      <c r="Q3" s="407" t="s">
        <v>15</v>
      </c>
      <c r="R3" s="27" t="s">
        <v>8</v>
      </c>
      <c r="S3" s="23" t="s">
        <v>9</v>
      </c>
      <c r="T3" s="22" t="s">
        <v>10</v>
      </c>
      <c r="U3" s="22" t="s">
        <v>11</v>
      </c>
      <c r="V3" s="23" t="s">
        <v>12</v>
      </c>
      <c r="W3" s="24" t="s">
        <v>13</v>
      </c>
      <c r="X3" s="23" t="s">
        <v>14</v>
      </c>
      <c r="Y3" s="397" t="s">
        <v>15</v>
      </c>
      <c r="Z3" s="24" t="s">
        <v>8</v>
      </c>
      <c r="AA3" s="23" t="s">
        <v>9</v>
      </c>
      <c r="AB3" s="23" t="s">
        <v>10</v>
      </c>
      <c r="AC3" s="22" t="s">
        <v>11</v>
      </c>
      <c r="AD3" s="23" t="s">
        <v>12</v>
      </c>
      <c r="AE3" s="22" t="s">
        <v>13</v>
      </c>
      <c r="AF3" s="26" t="s">
        <v>14</v>
      </c>
      <c r="AG3" s="397" t="s">
        <v>15</v>
      </c>
      <c r="AH3" s="404" t="s">
        <v>16</v>
      </c>
      <c r="AI3" s="404" t="s">
        <v>17</v>
      </c>
      <c r="AJ3" s="28"/>
      <c r="AK3" s="146"/>
    </row>
    <row r="4" spans="1:37" s="37" customFormat="1" ht="18.75" customHeight="1" thickTop="1" thickBot="1">
      <c r="A4" s="135"/>
      <c r="B4" s="29">
        <v>15</v>
      </c>
      <c r="C4" s="29">
        <v>16</v>
      </c>
      <c r="D4" s="29">
        <v>17</v>
      </c>
      <c r="E4" s="29">
        <v>18</v>
      </c>
      <c r="F4" s="29">
        <v>19</v>
      </c>
      <c r="G4" s="29">
        <v>20</v>
      </c>
      <c r="H4" s="29">
        <v>21</v>
      </c>
      <c r="I4" s="398"/>
      <c r="J4" s="30" t="s">
        <v>20</v>
      </c>
      <c r="K4" s="31" t="s">
        <v>21</v>
      </c>
      <c r="L4" s="30" t="s">
        <v>22</v>
      </c>
      <c r="M4" s="31" t="s">
        <v>23</v>
      </c>
      <c r="N4" s="30" t="s">
        <v>24</v>
      </c>
      <c r="O4" s="31" t="s">
        <v>130</v>
      </c>
      <c r="P4" s="30" t="s">
        <v>375</v>
      </c>
      <c r="Q4" s="408"/>
      <c r="R4" s="32">
        <v>29</v>
      </c>
      <c r="S4" s="33">
        <v>30</v>
      </c>
      <c r="T4" s="32">
        <v>31</v>
      </c>
      <c r="U4" s="33">
        <v>1</v>
      </c>
      <c r="V4" s="32">
        <v>2</v>
      </c>
      <c r="W4" s="33">
        <v>3</v>
      </c>
      <c r="X4" s="32">
        <v>4</v>
      </c>
      <c r="Y4" s="398"/>
      <c r="Z4" s="34">
        <v>5</v>
      </c>
      <c r="AA4" s="32">
        <v>6</v>
      </c>
      <c r="AB4" s="34">
        <v>7</v>
      </c>
      <c r="AC4" s="32">
        <v>8</v>
      </c>
      <c r="AD4" s="34">
        <v>9</v>
      </c>
      <c r="AE4" s="32">
        <v>10</v>
      </c>
      <c r="AF4" s="34">
        <v>11</v>
      </c>
      <c r="AG4" s="398"/>
      <c r="AH4" s="398"/>
      <c r="AI4" s="398"/>
      <c r="AJ4" s="35"/>
      <c r="AK4" s="36"/>
    </row>
    <row r="5" spans="1:37" s="44" customFormat="1" ht="18.75" customHeight="1">
      <c r="A5" s="136"/>
      <c r="B5" s="39"/>
      <c r="C5" s="39"/>
      <c r="D5" s="39"/>
      <c r="E5" s="39"/>
      <c r="F5" s="40"/>
      <c r="G5" s="40"/>
      <c r="H5" s="39"/>
      <c r="I5" s="41"/>
      <c r="J5" s="39"/>
      <c r="K5" s="39"/>
      <c r="L5" s="39"/>
      <c r="M5" s="39"/>
      <c r="N5" s="39"/>
      <c r="O5" s="39"/>
      <c r="P5" s="39"/>
      <c r="Q5" s="38"/>
      <c r="R5" s="38"/>
      <c r="S5" s="39"/>
      <c r="T5" s="39"/>
      <c r="U5" s="39"/>
      <c r="V5" s="39"/>
      <c r="W5" s="39"/>
      <c r="X5" s="39"/>
      <c r="Y5" s="41"/>
      <c r="Z5" s="42"/>
      <c r="AA5" s="43"/>
      <c r="AB5" s="43"/>
      <c r="AC5" s="43"/>
      <c r="AD5" s="39"/>
      <c r="AE5" s="39"/>
      <c r="AF5" s="39"/>
      <c r="AG5" s="41"/>
      <c r="AH5" s="152"/>
      <c r="AI5" s="153"/>
      <c r="AK5" s="45"/>
    </row>
    <row r="6" spans="1:37" ht="18.75" customHeight="1">
      <c r="A6" s="411" t="s">
        <v>25</v>
      </c>
      <c r="B6" s="46" t="s">
        <v>190</v>
      </c>
      <c r="C6" s="46" t="s">
        <v>190</v>
      </c>
      <c r="D6" s="47"/>
      <c r="E6" s="46" t="s">
        <v>190</v>
      </c>
      <c r="F6" s="46" t="s">
        <v>190</v>
      </c>
      <c r="G6" s="46" t="s">
        <v>190</v>
      </c>
      <c r="H6" s="48"/>
      <c r="I6" s="49"/>
      <c r="J6" s="50"/>
      <c r="K6" s="46" t="s">
        <v>190</v>
      </c>
      <c r="L6" s="46" t="s">
        <v>190</v>
      </c>
      <c r="M6" s="46" t="s">
        <v>190</v>
      </c>
      <c r="N6" s="47"/>
      <c r="O6" s="46" t="s">
        <v>190</v>
      </c>
      <c r="P6" s="46" t="s">
        <v>190</v>
      </c>
      <c r="Q6" s="52"/>
      <c r="R6" s="53" t="s">
        <v>190</v>
      </c>
      <c r="S6" s="46" t="s">
        <v>190</v>
      </c>
      <c r="T6" s="47"/>
      <c r="U6" s="47"/>
      <c r="V6" s="46" t="s">
        <v>190</v>
      </c>
      <c r="W6" s="46" t="s">
        <v>190</v>
      </c>
      <c r="X6" s="46" t="s">
        <v>190</v>
      </c>
      <c r="Y6" s="49"/>
      <c r="Z6" s="53" t="s">
        <v>190</v>
      </c>
      <c r="AA6" s="54"/>
      <c r="AB6" s="46" t="s">
        <v>190</v>
      </c>
      <c r="AC6" s="46" t="s">
        <v>190</v>
      </c>
      <c r="AD6" s="46" t="s">
        <v>190</v>
      </c>
      <c r="AE6" s="46" t="s">
        <v>190</v>
      </c>
      <c r="AF6" s="48"/>
      <c r="AG6" s="49"/>
      <c r="AH6" s="56"/>
      <c r="AI6" s="151"/>
      <c r="AJ6" s="56"/>
      <c r="AK6" s="147"/>
    </row>
    <row r="7" spans="1:37" s="69" customFormat="1" ht="18.75" customHeight="1">
      <c r="A7" s="375"/>
      <c r="B7" s="59"/>
      <c r="C7" s="59"/>
      <c r="D7" s="178"/>
      <c r="E7" s="59"/>
      <c r="F7" s="59"/>
      <c r="G7" s="59"/>
      <c r="H7" s="61"/>
      <c r="I7" s="62"/>
      <c r="J7" s="178"/>
      <c r="K7" s="59"/>
      <c r="L7" s="59"/>
      <c r="M7" s="59"/>
      <c r="N7" s="60"/>
      <c r="O7" s="59"/>
      <c r="P7" s="59"/>
      <c r="Q7" s="64"/>
      <c r="R7" s="66"/>
      <c r="S7" s="59"/>
      <c r="T7" s="178"/>
      <c r="U7" s="60"/>
      <c r="V7" s="58"/>
      <c r="W7" s="59"/>
      <c r="X7" s="59"/>
      <c r="Y7" s="62"/>
      <c r="Z7" s="66"/>
      <c r="AA7" s="178"/>
      <c r="AB7" s="59"/>
      <c r="AC7" s="58"/>
      <c r="AD7" s="59"/>
      <c r="AE7" s="59"/>
      <c r="AF7" s="61"/>
      <c r="AG7" s="62"/>
      <c r="AH7" s="154"/>
      <c r="AI7" s="154"/>
      <c r="AJ7" s="68"/>
      <c r="AK7" s="129"/>
    </row>
    <row r="8" spans="1:37" ht="18.75" customHeight="1">
      <c r="A8" s="401" t="s">
        <v>45</v>
      </c>
      <c r="B8" s="48"/>
      <c r="C8" s="46" t="s">
        <v>190</v>
      </c>
      <c r="D8" s="46" t="s">
        <v>190</v>
      </c>
      <c r="E8" s="46" t="s">
        <v>190</v>
      </c>
      <c r="F8" s="46" t="s">
        <v>190</v>
      </c>
      <c r="G8" s="48"/>
      <c r="H8" s="46" t="s">
        <v>190</v>
      </c>
      <c r="I8" s="49"/>
      <c r="J8" s="46" t="s">
        <v>190</v>
      </c>
      <c r="K8" s="46" t="s">
        <v>190</v>
      </c>
      <c r="L8" s="46" t="s">
        <v>190</v>
      </c>
      <c r="M8" s="48"/>
      <c r="N8" s="46" t="s">
        <v>190</v>
      </c>
      <c r="O8" s="46" t="s">
        <v>190</v>
      </c>
      <c r="P8" s="71"/>
      <c r="Q8" s="52"/>
      <c r="R8" s="185"/>
      <c r="S8" s="46" t="s">
        <v>190</v>
      </c>
      <c r="T8" s="46" t="s">
        <v>190</v>
      </c>
      <c r="U8" s="46" t="s">
        <v>190</v>
      </c>
      <c r="V8" s="48"/>
      <c r="W8" s="51" t="s">
        <v>190</v>
      </c>
      <c r="X8" s="51" t="s">
        <v>190</v>
      </c>
      <c r="Y8" s="49"/>
      <c r="Z8" s="73" t="s">
        <v>190</v>
      </c>
      <c r="AA8" s="51" t="s">
        <v>190</v>
      </c>
      <c r="AB8" s="47"/>
      <c r="AC8" s="47"/>
      <c r="AD8" s="46" t="s">
        <v>190</v>
      </c>
      <c r="AE8" s="46" t="s">
        <v>190</v>
      </c>
      <c r="AF8" s="46" t="s">
        <v>190</v>
      </c>
      <c r="AG8" s="49"/>
      <c r="AH8" s="56"/>
      <c r="AI8" s="151"/>
      <c r="AJ8" s="56"/>
      <c r="AK8" s="147"/>
    </row>
    <row r="9" spans="1:37" s="69" customFormat="1" ht="18.75" customHeight="1" thickBot="1">
      <c r="A9" s="375"/>
      <c r="B9" s="74"/>
      <c r="C9" s="59"/>
      <c r="D9" s="59"/>
      <c r="E9" s="59"/>
      <c r="F9" s="59"/>
      <c r="G9" s="178"/>
      <c r="H9" s="59"/>
      <c r="I9" s="62"/>
      <c r="J9" s="59"/>
      <c r="K9" s="59"/>
      <c r="L9" s="59"/>
      <c r="M9" s="178"/>
      <c r="N9" s="59"/>
      <c r="O9" s="59"/>
      <c r="P9" s="97"/>
      <c r="Q9" s="64"/>
      <c r="R9" s="181"/>
      <c r="S9" s="59"/>
      <c r="T9" s="59"/>
      <c r="U9" s="59"/>
      <c r="V9" s="61"/>
      <c r="W9" s="58"/>
      <c r="X9" s="58"/>
      <c r="Y9" s="62"/>
      <c r="Z9" s="77"/>
      <c r="AA9" s="58"/>
      <c r="AB9" s="178"/>
      <c r="AC9" s="60"/>
      <c r="AD9" s="59"/>
      <c r="AE9" s="59"/>
      <c r="AF9" s="59"/>
      <c r="AG9" s="62"/>
      <c r="AH9" s="154"/>
      <c r="AI9" s="154"/>
      <c r="AJ9" s="68"/>
      <c r="AK9" s="129"/>
    </row>
    <row r="10" spans="1:37" ht="18.75" customHeight="1">
      <c r="A10" s="401" t="s">
        <v>53</v>
      </c>
      <c r="B10" s="46" t="s">
        <v>190</v>
      </c>
      <c r="C10" s="46" t="s">
        <v>190</v>
      </c>
      <c r="D10" s="47"/>
      <c r="E10" s="48"/>
      <c r="F10" s="46" t="s">
        <v>190</v>
      </c>
      <c r="G10" s="46" t="s">
        <v>190</v>
      </c>
      <c r="H10" s="46" t="s">
        <v>190</v>
      </c>
      <c r="I10" s="78"/>
      <c r="J10" s="46" t="s">
        <v>190</v>
      </c>
      <c r="K10" s="48"/>
      <c r="L10" s="46" t="s">
        <v>190</v>
      </c>
      <c r="M10" s="46" t="s">
        <v>190</v>
      </c>
      <c r="N10" s="46" t="s">
        <v>190</v>
      </c>
      <c r="O10" s="47"/>
      <c r="P10" s="46" t="s">
        <v>190</v>
      </c>
      <c r="Q10" s="79"/>
      <c r="R10" s="53" t="s">
        <v>190</v>
      </c>
      <c r="S10" s="46" t="s">
        <v>190</v>
      </c>
      <c r="T10" s="47"/>
      <c r="U10" s="46" t="s">
        <v>190</v>
      </c>
      <c r="V10" s="46" t="s">
        <v>190</v>
      </c>
      <c r="W10" s="46" t="s">
        <v>190</v>
      </c>
      <c r="X10" s="71"/>
      <c r="Y10" s="78"/>
      <c r="Z10" s="80"/>
      <c r="AA10" s="46" t="s">
        <v>190</v>
      </c>
      <c r="AB10" s="46" t="s">
        <v>190</v>
      </c>
      <c r="AC10" s="51" t="s">
        <v>190</v>
      </c>
      <c r="AD10" s="47"/>
      <c r="AE10" s="51" t="s">
        <v>190</v>
      </c>
      <c r="AF10" s="46" t="s">
        <v>190</v>
      </c>
      <c r="AG10" s="78"/>
      <c r="AH10" s="56"/>
      <c r="AI10" s="151"/>
      <c r="AJ10" s="56"/>
      <c r="AK10" s="147"/>
    </row>
    <row r="11" spans="1:37" s="69" customFormat="1" ht="18.75" customHeight="1">
      <c r="A11" s="375"/>
      <c r="B11" s="59"/>
      <c r="C11" s="59"/>
      <c r="D11" s="178"/>
      <c r="E11" s="60"/>
      <c r="F11" s="59"/>
      <c r="G11" s="59"/>
      <c r="H11" s="59"/>
      <c r="I11" s="62"/>
      <c r="J11" s="59"/>
      <c r="K11" s="178"/>
      <c r="L11" s="59"/>
      <c r="M11" s="59"/>
      <c r="N11" s="59"/>
      <c r="O11" s="60"/>
      <c r="P11" s="59"/>
      <c r="Q11" s="64"/>
      <c r="R11" s="66"/>
      <c r="S11" s="59"/>
      <c r="T11" s="178"/>
      <c r="U11" s="58"/>
      <c r="V11" s="59"/>
      <c r="W11" s="59"/>
      <c r="X11" s="75"/>
      <c r="Y11" s="62"/>
      <c r="Z11" s="178"/>
      <c r="AA11" s="59"/>
      <c r="AB11" s="58"/>
      <c r="AC11" s="58"/>
      <c r="AD11" s="60"/>
      <c r="AE11" s="58"/>
      <c r="AF11" s="59"/>
      <c r="AG11" s="62"/>
      <c r="AH11" s="154"/>
      <c r="AI11" s="154"/>
      <c r="AJ11" s="68"/>
      <c r="AK11" s="129"/>
    </row>
    <row r="12" spans="1:37" s="9" customFormat="1" ht="18.75" customHeight="1">
      <c r="A12" s="388" t="s">
        <v>57</v>
      </c>
      <c r="B12" s="70"/>
      <c r="C12" s="46" t="s">
        <v>190</v>
      </c>
      <c r="D12" s="46" t="s">
        <v>190</v>
      </c>
      <c r="E12" s="46" t="s">
        <v>190</v>
      </c>
      <c r="F12" s="82"/>
      <c r="G12" s="46" t="s">
        <v>190</v>
      </c>
      <c r="H12" s="46" t="s">
        <v>190</v>
      </c>
      <c r="I12" s="78"/>
      <c r="J12" s="46" t="s">
        <v>190</v>
      </c>
      <c r="K12" s="46" t="s">
        <v>190</v>
      </c>
      <c r="L12" s="82"/>
      <c r="M12" s="48"/>
      <c r="N12" s="46" t="s">
        <v>190</v>
      </c>
      <c r="O12" s="46" t="s">
        <v>190</v>
      </c>
      <c r="P12" s="46" t="s">
        <v>190</v>
      </c>
      <c r="Q12" s="84"/>
      <c r="R12" s="53" t="s">
        <v>190</v>
      </c>
      <c r="S12" s="82"/>
      <c r="T12" s="46" t="s">
        <v>190</v>
      </c>
      <c r="U12" s="46" t="s">
        <v>190</v>
      </c>
      <c r="V12" s="46" t="s">
        <v>190</v>
      </c>
      <c r="W12" s="48"/>
      <c r="X12" s="46" t="s">
        <v>190</v>
      </c>
      <c r="Y12" s="78"/>
      <c r="Z12" s="51" t="s">
        <v>190</v>
      </c>
      <c r="AA12" s="51" t="s">
        <v>190</v>
      </c>
      <c r="AB12" s="82"/>
      <c r="AC12" s="46" t="s">
        <v>190</v>
      </c>
      <c r="AD12" s="46" t="s">
        <v>190</v>
      </c>
      <c r="AE12" s="46" t="s">
        <v>190</v>
      </c>
      <c r="AF12" s="85"/>
      <c r="AG12" s="78"/>
      <c r="AH12" s="55"/>
      <c r="AI12" s="117"/>
      <c r="AJ12" s="56"/>
      <c r="AK12" s="147"/>
    </row>
    <row r="13" spans="1:37" s="37" customFormat="1" ht="18.75" customHeight="1">
      <c r="A13" s="375"/>
      <c r="B13" s="178"/>
      <c r="C13" s="59"/>
      <c r="D13" s="59"/>
      <c r="E13" s="59"/>
      <c r="F13" s="60"/>
      <c r="G13" s="59"/>
      <c r="H13" s="59"/>
      <c r="I13" s="62"/>
      <c r="J13" s="59"/>
      <c r="K13" s="59"/>
      <c r="L13" s="178"/>
      <c r="M13" s="60"/>
      <c r="N13" s="59"/>
      <c r="O13" s="59"/>
      <c r="P13" s="59"/>
      <c r="Q13" s="64"/>
      <c r="R13" s="66"/>
      <c r="S13" s="178"/>
      <c r="T13" s="59"/>
      <c r="U13" s="59"/>
      <c r="V13" s="59"/>
      <c r="W13" s="61"/>
      <c r="X13" s="59"/>
      <c r="Y13" s="62"/>
      <c r="Z13" s="58"/>
      <c r="AA13" s="58"/>
      <c r="AB13" s="178"/>
      <c r="AC13" s="59"/>
      <c r="AD13" s="59"/>
      <c r="AE13" s="58"/>
      <c r="AF13" s="60"/>
      <c r="AG13" s="62"/>
      <c r="AH13" s="154"/>
      <c r="AI13" s="154"/>
      <c r="AJ13" s="68"/>
      <c r="AK13" s="129"/>
    </row>
    <row r="14" spans="1:37" s="9" customFormat="1" ht="18.75" customHeight="1">
      <c r="A14" s="387" t="s">
        <v>60</v>
      </c>
      <c r="B14" s="46" t="s">
        <v>190</v>
      </c>
      <c r="C14" s="48"/>
      <c r="D14" s="46" t="s">
        <v>190</v>
      </c>
      <c r="E14" s="46" t="s">
        <v>190</v>
      </c>
      <c r="F14" s="46" t="s">
        <v>190</v>
      </c>
      <c r="G14" s="46" t="s">
        <v>190</v>
      </c>
      <c r="H14" s="48"/>
      <c r="I14" s="49"/>
      <c r="J14" s="50"/>
      <c r="K14" s="46" t="s">
        <v>190</v>
      </c>
      <c r="L14" s="46" t="s">
        <v>190</v>
      </c>
      <c r="M14" s="46" t="s">
        <v>190</v>
      </c>
      <c r="N14" s="46" t="s">
        <v>190</v>
      </c>
      <c r="O14" s="48"/>
      <c r="P14" s="46" t="s">
        <v>190</v>
      </c>
      <c r="Q14" s="52"/>
      <c r="R14" s="53" t="s">
        <v>190</v>
      </c>
      <c r="S14" s="46" t="s">
        <v>190</v>
      </c>
      <c r="T14" s="46" t="s">
        <v>190</v>
      </c>
      <c r="U14" s="48"/>
      <c r="V14" s="48"/>
      <c r="W14" s="51" t="s">
        <v>190</v>
      </c>
      <c r="X14" s="51" t="s">
        <v>190</v>
      </c>
      <c r="Y14" s="49"/>
      <c r="Z14" s="51" t="s">
        <v>190</v>
      </c>
      <c r="AA14" s="48"/>
      <c r="AB14" s="46" t="s">
        <v>190</v>
      </c>
      <c r="AC14" s="46" t="s">
        <v>190</v>
      </c>
      <c r="AD14" s="46" t="s">
        <v>190</v>
      </c>
      <c r="AE14" s="54"/>
      <c r="AF14" s="86" t="s">
        <v>190</v>
      </c>
      <c r="AG14" s="87"/>
      <c r="AH14" s="55"/>
      <c r="AI14" s="117"/>
      <c r="AJ14" s="56"/>
      <c r="AK14" s="147"/>
    </row>
    <row r="15" spans="1:37" s="37" customFormat="1" ht="18.75" customHeight="1">
      <c r="A15" s="375"/>
      <c r="B15" s="59"/>
      <c r="C15" s="178"/>
      <c r="D15" s="59"/>
      <c r="E15" s="59"/>
      <c r="F15" s="59"/>
      <c r="G15" s="59"/>
      <c r="H15" s="60"/>
      <c r="I15" s="62"/>
      <c r="J15" s="178"/>
      <c r="K15" s="59"/>
      <c r="L15" s="59"/>
      <c r="M15" s="59"/>
      <c r="N15" s="59"/>
      <c r="O15" s="60"/>
      <c r="P15" s="59"/>
      <c r="Q15" s="64"/>
      <c r="R15" s="66"/>
      <c r="S15" s="59"/>
      <c r="T15" s="59"/>
      <c r="U15" s="178"/>
      <c r="V15" s="61"/>
      <c r="W15" s="58"/>
      <c r="X15" s="58"/>
      <c r="Y15" s="62"/>
      <c r="Z15" s="58"/>
      <c r="AA15" s="178"/>
      <c r="AB15" s="59"/>
      <c r="AC15" s="58"/>
      <c r="AD15" s="89"/>
      <c r="AE15" s="63"/>
      <c r="AF15" s="89"/>
      <c r="AG15" s="90"/>
      <c r="AH15" s="155"/>
      <c r="AI15" s="155"/>
      <c r="AJ15" s="91"/>
      <c r="AK15" s="129"/>
    </row>
    <row r="16" spans="1:37" ht="18.75" customHeight="1">
      <c r="A16" s="380" t="s">
        <v>72</v>
      </c>
      <c r="B16" s="46" t="s">
        <v>190</v>
      </c>
      <c r="C16" s="46" t="s">
        <v>190</v>
      </c>
      <c r="D16" s="46" t="s">
        <v>190</v>
      </c>
      <c r="E16" s="47"/>
      <c r="F16" s="48"/>
      <c r="G16" s="46" t="s">
        <v>190</v>
      </c>
      <c r="H16" s="46" t="s">
        <v>190</v>
      </c>
      <c r="I16" s="49"/>
      <c r="J16" s="46" t="s">
        <v>190</v>
      </c>
      <c r="K16" s="48"/>
      <c r="L16" s="46" t="s">
        <v>190</v>
      </c>
      <c r="M16" s="46" t="s">
        <v>190</v>
      </c>
      <c r="N16" s="48"/>
      <c r="O16" s="46" t="s">
        <v>190</v>
      </c>
      <c r="P16" s="46" t="s">
        <v>190</v>
      </c>
      <c r="Q16" s="52"/>
      <c r="R16" s="53" t="s">
        <v>190</v>
      </c>
      <c r="S16" s="47"/>
      <c r="T16" s="46" t="s">
        <v>190</v>
      </c>
      <c r="U16" s="46" t="s">
        <v>190</v>
      </c>
      <c r="V16" s="51" t="s">
        <v>190</v>
      </c>
      <c r="W16" s="51" t="s">
        <v>190</v>
      </c>
      <c r="X16" s="71"/>
      <c r="Y16" s="49"/>
      <c r="Z16" s="80"/>
      <c r="AA16" s="51" t="s">
        <v>190</v>
      </c>
      <c r="AB16" s="51" t="s">
        <v>190</v>
      </c>
      <c r="AC16" s="51" t="s">
        <v>190</v>
      </c>
      <c r="AD16" s="51" t="s">
        <v>190</v>
      </c>
      <c r="AE16" s="47"/>
      <c r="AF16" s="46" t="s">
        <v>190</v>
      </c>
      <c r="AG16" s="49"/>
      <c r="AH16" s="55"/>
      <c r="AI16" s="117"/>
      <c r="AJ16" s="56"/>
      <c r="AK16" s="147"/>
    </row>
    <row r="17" spans="1:37" s="69" customFormat="1" ht="18.75" customHeight="1">
      <c r="A17" s="381"/>
      <c r="B17" s="59"/>
      <c r="C17" s="59"/>
      <c r="D17" s="59"/>
      <c r="E17" s="178"/>
      <c r="F17" s="60"/>
      <c r="G17" s="59"/>
      <c r="H17" s="59"/>
      <c r="I17" s="62"/>
      <c r="J17" s="59"/>
      <c r="K17" s="178"/>
      <c r="L17" s="59"/>
      <c r="M17" s="59"/>
      <c r="N17" s="60"/>
      <c r="O17" s="59"/>
      <c r="P17" s="59"/>
      <c r="Q17" s="64"/>
      <c r="R17" s="66"/>
      <c r="S17" s="178"/>
      <c r="T17" s="59"/>
      <c r="U17" s="59"/>
      <c r="V17" s="58"/>
      <c r="W17" s="58"/>
      <c r="X17" s="75"/>
      <c r="Y17" s="62"/>
      <c r="Z17" s="178"/>
      <c r="AA17" s="58"/>
      <c r="AB17" s="59"/>
      <c r="AC17" s="58"/>
      <c r="AD17" s="58"/>
      <c r="AE17" s="60"/>
      <c r="AF17" s="59"/>
      <c r="AG17" s="62"/>
      <c r="AH17" s="154"/>
      <c r="AI17" s="154"/>
      <c r="AJ17" s="68"/>
      <c r="AK17" s="129"/>
    </row>
    <row r="18" spans="1:37" ht="18.75" customHeight="1">
      <c r="A18" s="378" t="s">
        <v>80</v>
      </c>
      <c r="B18" s="46" t="s">
        <v>190</v>
      </c>
      <c r="C18" s="48"/>
      <c r="D18" s="46" t="s">
        <v>190</v>
      </c>
      <c r="E18" s="46" t="s">
        <v>190</v>
      </c>
      <c r="F18" s="46" t="s">
        <v>190</v>
      </c>
      <c r="G18" s="48"/>
      <c r="H18" s="46" t="s">
        <v>190</v>
      </c>
      <c r="I18" s="49"/>
      <c r="J18" s="46" t="s">
        <v>190</v>
      </c>
      <c r="K18" s="46" t="s">
        <v>190</v>
      </c>
      <c r="L18" s="47"/>
      <c r="M18" s="46" t="s">
        <v>190</v>
      </c>
      <c r="N18" s="46" t="s">
        <v>190</v>
      </c>
      <c r="O18" s="46" t="s">
        <v>190</v>
      </c>
      <c r="P18" s="71"/>
      <c r="Q18" s="52"/>
      <c r="R18" s="72"/>
      <c r="S18" s="46" t="s">
        <v>190</v>
      </c>
      <c r="T18" s="46" t="s">
        <v>190</v>
      </c>
      <c r="U18" s="51" t="s">
        <v>190</v>
      </c>
      <c r="V18" s="51" t="s">
        <v>190</v>
      </c>
      <c r="W18" s="48"/>
      <c r="X18" s="46" t="s">
        <v>190</v>
      </c>
      <c r="Y18" s="49"/>
      <c r="Z18" s="46" t="s">
        <v>190</v>
      </c>
      <c r="AA18" s="46" t="s">
        <v>190</v>
      </c>
      <c r="AB18" s="46" t="s">
        <v>190</v>
      </c>
      <c r="AC18" s="48"/>
      <c r="AD18" s="47"/>
      <c r="AE18" s="46" t="s">
        <v>190</v>
      </c>
      <c r="AF18" s="92" t="s">
        <v>190</v>
      </c>
      <c r="AG18" s="49"/>
      <c r="AH18" s="56"/>
      <c r="AI18" s="117"/>
      <c r="AJ18" s="56"/>
      <c r="AK18" s="147"/>
    </row>
    <row r="19" spans="1:37" s="69" customFormat="1" ht="18.75" customHeight="1" thickBot="1">
      <c r="A19" s="379"/>
      <c r="B19" s="184"/>
      <c r="C19" s="179"/>
      <c r="D19" s="93"/>
      <c r="E19" s="93"/>
      <c r="F19" s="93"/>
      <c r="G19" s="94"/>
      <c r="H19" s="93"/>
      <c r="I19" s="96"/>
      <c r="J19" s="93"/>
      <c r="K19" s="93"/>
      <c r="L19" s="179"/>
      <c r="M19" s="93"/>
      <c r="N19" s="93"/>
      <c r="O19" s="93"/>
      <c r="P19" s="97"/>
      <c r="Q19" s="98"/>
      <c r="R19" s="182"/>
      <c r="S19" s="93"/>
      <c r="T19" s="93"/>
      <c r="U19" s="95"/>
      <c r="V19" s="95"/>
      <c r="W19" s="100"/>
      <c r="X19" s="93"/>
      <c r="Y19" s="96"/>
      <c r="Z19" s="93"/>
      <c r="AA19" s="95"/>
      <c r="AB19" s="93"/>
      <c r="AC19" s="179"/>
      <c r="AD19" s="94"/>
      <c r="AE19" s="93"/>
      <c r="AF19" s="102"/>
      <c r="AG19" s="62"/>
      <c r="AH19" s="154"/>
      <c r="AI19" s="154"/>
      <c r="AJ19" s="68"/>
      <c r="AK19" s="129"/>
    </row>
    <row r="20" spans="1:37" ht="18.75" customHeight="1">
      <c r="A20" s="376" t="s">
        <v>83</v>
      </c>
      <c r="B20" s="103" t="s">
        <v>190</v>
      </c>
      <c r="C20" s="103" t="s">
        <v>190</v>
      </c>
      <c r="D20" s="82"/>
      <c r="E20" s="103" t="s">
        <v>190</v>
      </c>
      <c r="F20" s="103" t="s">
        <v>190</v>
      </c>
      <c r="G20" s="103" t="s">
        <v>190</v>
      </c>
      <c r="H20" s="83"/>
      <c r="I20" s="78"/>
      <c r="J20" s="80"/>
      <c r="K20" s="103" t="s">
        <v>190</v>
      </c>
      <c r="L20" s="103" t="s">
        <v>190</v>
      </c>
      <c r="M20" s="103" t="s">
        <v>190</v>
      </c>
      <c r="N20" s="82"/>
      <c r="O20" s="103" t="s">
        <v>190</v>
      </c>
      <c r="P20" s="103" t="s">
        <v>190</v>
      </c>
      <c r="Q20" s="84"/>
      <c r="R20" s="105" t="s">
        <v>190</v>
      </c>
      <c r="S20" s="103" t="s">
        <v>190</v>
      </c>
      <c r="T20" s="82"/>
      <c r="U20" s="82"/>
      <c r="V20" s="103" t="s">
        <v>190</v>
      </c>
      <c r="W20" s="103" t="s">
        <v>190</v>
      </c>
      <c r="X20" s="103" t="s">
        <v>190</v>
      </c>
      <c r="Y20" s="78"/>
      <c r="Z20" s="105" t="s">
        <v>190</v>
      </c>
      <c r="AA20" s="106"/>
      <c r="AB20" s="103" t="s">
        <v>190</v>
      </c>
      <c r="AC20" s="103" t="s">
        <v>190</v>
      </c>
      <c r="AD20" s="103" t="s">
        <v>190</v>
      </c>
      <c r="AE20" s="103" t="s">
        <v>190</v>
      </c>
      <c r="AF20" s="83"/>
      <c r="AG20" s="78"/>
      <c r="AH20" s="56"/>
      <c r="AI20" s="151"/>
      <c r="AJ20" s="56"/>
      <c r="AK20" s="147"/>
    </row>
    <row r="21" spans="1:37" s="69" customFormat="1" ht="18.75" customHeight="1">
      <c r="A21" s="375"/>
      <c r="B21" s="59"/>
      <c r="C21" s="59"/>
      <c r="D21" s="60"/>
      <c r="E21" s="59"/>
      <c r="F21" s="59"/>
      <c r="G21" s="59"/>
      <c r="H21" s="178"/>
      <c r="I21" s="62"/>
      <c r="J21" s="63"/>
      <c r="K21" s="59"/>
      <c r="L21" s="59"/>
      <c r="M21" s="59"/>
      <c r="N21" s="178"/>
      <c r="O21" s="59"/>
      <c r="P21" s="59"/>
      <c r="Q21" s="64"/>
      <c r="R21" s="66"/>
      <c r="S21" s="59"/>
      <c r="T21" s="60"/>
      <c r="U21" s="178"/>
      <c r="V21" s="58"/>
      <c r="W21" s="59"/>
      <c r="X21" s="59"/>
      <c r="Y21" s="62"/>
      <c r="Z21" s="66"/>
      <c r="AA21" s="61"/>
      <c r="AB21" s="59"/>
      <c r="AC21" s="58"/>
      <c r="AD21" s="59"/>
      <c r="AE21" s="59"/>
      <c r="AF21" s="178"/>
      <c r="AG21" s="62"/>
      <c r="AH21" s="154"/>
      <c r="AI21" s="154"/>
      <c r="AJ21" s="68"/>
      <c r="AK21" s="129"/>
    </row>
    <row r="22" spans="1:37" ht="18.75" customHeight="1">
      <c r="A22" s="387" t="s">
        <v>87</v>
      </c>
      <c r="B22" s="70"/>
      <c r="C22" s="46" t="s">
        <v>190</v>
      </c>
      <c r="D22" s="46" t="s">
        <v>190</v>
      </c>
      <c r="E22" s="46" t="s">
        <v>190</v>
      </c>
      <c r="F22" s="46" t="s">
        <v>190</v>
      </c>
      <c r="G22" s="48"/>
      <c r="H22" s="46" t="s">
        <v>190</v>
      </c>
      <c r="I22" s="49"/>
      <c r="J22" s="46" t="s">
        <v>190</v>
      </c>
      <c r="K22" s="46" t="s">
        <v>190</v>
      </c>
      <c r="L22" s="48"/>
      <c r="M22" s="46" t="s">
        <v>190</v>
      </c>
      <c r="N22" s="46" t="s">
        <v>190</v>
      </c>
      <c r="O22" s="46" t="s">
        <v>190</v>
      </c>
      <c r="P22" s="71"/>
      <c r="Q22" s="52"/>
      <c r="R22" s="185"/>
      <c r="S22" s="46" t="s">
        <v>190</v>
      </c>
      <c r="T22" s="46" t="s">
        <v>190</v>
      </c>
      <c r="U22" s="46" t="s">
        <v>190</v>
      </c>
      <c r="V22" s="48"/>
      <c r="W22" s="51" t="s">
        <v>190</v>
      </c>
      <c r="X22" s="51" t="s">
        <v>190</v>
      </c>
      <c r="Y22" s="49"/>
      <c r="Z22" s="73" t="s">
        <v>190</v>
      </c>
      <c r="AA22" s="51" t="s">
        <v>190</v>
      </c>
      <c r="AB22" s="47"/>
      <c r="AC22" s="47"/>
      <c r="AD22" s="46" t="s">
        <v>190</v>
      </c>
      <c r="AE22" s="46" t="s">
        <v>190</v>
      </c>
      <c r="AF22" s="46" t="s">
        <v>190</v>
      </c>
      <c r="AG22" s="49"/>
      <c r="AH22" s="55"/>
      <c r="AI22" s="117"/>
      <c r="AJ22" s="56"/>
      <c r="AK22" s="147"/>
    </row>
    <row r="23" spans="1:37" s="69" customFormat="1" ht="18.75" customHeight="1">
      <c r="A23" s="375"/>
      <c r="B23" s="74"/>
      <c r="C23" s="59"/>
      <c r="D23" s="59"/>
      <c r="E23" s="59"/>
      <c r="F23" s="59"/>
      <c r="G23" s="178"/>
      <c r="H23" s="59"/>
      <c r="I23" s="62"/>
      <c r="J23" s="59"/>
      <c r="K23" s="59"/>
      <c r="L23" s="60"/>
      <c r="M23" s="59"/>
      <c r="N23" s="59"/>
      <c r="O23" s="59"/>
      <c r="P23" s="178"/>
      <c r="Q23" s="64"/>
      <c r="R23" s="76"/>
      <c r="S23" s="59"/>
      <c r="T23" s="59"/>
      <c r="U23" s="59"/>
      <c r="V23" s="178"/>
      <c r="W23" s="58"/>
      <c r="X23" s="58"/>
      <c r="Y23" s="62"/>
      <c r="Z23" s="77"/>
      <c r="AA23" s="58"/>
      <c r="AB23" s="60"/>
      <c r="AC23" s="178"/>
      <c r="AD23" s="59"/>
      <c r="AE23" s="59"/>
      <c r="AF23" s="59"/>
      <c r="AG23" s="62"/>
      <c r="AH23" s="154"/>
      <c r="AI23" s="154"/>
      <c r="AJ23" s="68"/>
      <c r="AK23" s="129"/>
    </row>
    <row r="24" spans="1:37" ht="18.75" customHeight="1">
      <c r="A24" s="377" t="s">
        <v>89</v>
      </c>
      <c r="B24" s="46" t="s">
        <v>190</v>
      </c>
      <c r="C24" s="46" t="s">
        <v>190</v>
      </c>
      <c r="D24" s="47"/>
      <c r="E24" s="48"/>
      <c r="F24" s="46" t="s">
        <v>190</v>
      </c>
      <c r="G24" s="46" t="s">
        <v>190</v>
      </c>
      <c r="H24" s="46" t="s">
        <v>190</v>
      </c>
      <c r="I24" s="78"/>
      <c r="J24" s="46" t="s">
        <v>190</v>
      </c>
      <c r="K24" s="48"/>
      <c r="L24" s="46" t="s">
        <v>190</v>
      </c>
      <c r="M24" s="46" t="s">
        <v>190</v>
      </c>
      <c r="N24" s="46" t="s">
        <v>190</v>
      </c>
      <c r="O24" s="47"/>
      <c r="P24" s="46" t="s">
        <v>190</v>
      </c>
      <c r="Q24" s="79"/>
      <c r="R24" s="53" t="s">
        <v>190</v>
      </c>
      <c r="S24" s="46" t="s">
        <v>190</v>
      </c>
      <c r="T24" s="47"/>
      <c r="U24" s="46" t="s">
        <v>190</v>
      </c>
      <c r="V24" s="46" t="s">
        <v>190</v>
      </c>
      <c r="W24" s="46" t="s">
        <v>190</v>
      </c>
      <c r="X24" s="71"/>
      <c r="Y24" s="78"/>
      <c r="Z24" s="80"/>
      <c r="AA24" s="46" t="s">
        <v>190</v>
      </c>
      <c r="AB24" s="46" t="s">
        <v>190</v>
      </c>
      <c r="AC24" s="51" t="s">
        <v>190</v>
      </c>
      <c r="AD24" s="47"/>
      <c r="AE24" s="51" t="s">
        <v>190</v>
      </c>
      <c r="AF24" s="46" t="s">
        <v>190</v>
      </c>
      <c r="AG24" s="78"/>
      <c r="AH24" s="56"/>
      <c r="AI24" s="151"/>
      <c r="AJ24" s="56"/>
      <c r="AK24" s="147"/>
    </row>
    <row r="25" spans="1:37" s="69" customFormat="1" ht="18.75" customHeight="1">
      <c r="A25" s="375"/>
      <c r="B25" s="59"/>
      <c r="C25" s="59"/>
      <c r="D25" s="60"/>
      <c r="E25" s="178"/>
      <c r="F25" s="59"/>
      <c r="G25" s="59"/>
      <c r="H25" s="59"/>
      <c r="I25" s="62"/>
      <c r="J25" s="59"/>
      <c r="K25" s="60"/>
      <c r="L25" s="59"/>
      <c r="M25" s="59"/>
      <c r="N25" s="59"/>
      <c r="O25" s="178"/>
      <c r="P25" s="59"/>
      <c r="Q25" s="64"/>
      <c r="R25" s="66"/>
      <c r="S25" s="59"/>
      <c r="T25" s="88"/>
      <c r="U25" s="58"/>
      <c r="V25" s="59"/>
      <c r="W25" s="59"/>
      <c r="X25" s="178"/>
      <c r="Y25" s="62"/>
      <c r="Z25" s="63"/>
      <c r="AA25" s="59"/>
      <c r="AB25" s="58"/>
      <c r="AC25" s="58"/>
      <c r="AD25" s="178"/>
      <c r="AE25" s="58"/>
      <c r="AF25" s="59"/>
      <c r="AG25" s="62"/>
      <c r="AH25" s="154"/>
      <c r="AI25" s="154"/>
      <c r="AJ25" s="68"/>
      <c r="AK25" s="129"/>
    </row>
    <row r="26" spans="1:37" ht="18.75" customHeight="1">
      <c r="A26" s="393" t="s">
        <v>92</v>
      </c>
      <c r="B26" s="70"/>
      <c r="C26" s="46" t="s">
        <v>190</v>
      </c>
      <c r="D26" s="46" t="s">
        <v>190</v>
      </c>
      <c r="E26" s="46" t="s">
        <v>190</v>
      </c>
      <c r="F26" s="82"/>
      <c r="G26" s="46" t="s">
        <v>190</v>
      </c>
      <c r="H26" s="46" t="s">
        <v>190</v>
      </c>
      <c r="I26" s="78"/>
      <c r="J26" s="46" t="s">
        <v>190</v>
      </c>
      <c r="K26" s="46" t="s">
        <v>190</v>
      </c>
      <c r="L26" s="48"/>
      <c r="M26" s="48"/>
      <c r="N26" s="46" t="s">
        <v>190</v>
      </c>
      <c r="O26" s="46" t="s">
        <v>190</v>
      </c>
      <c r="P26" s="46" t="s">
        <v>190</v>
      </c>
      <c r="Q26" s="84"/>
      <c r="R26" s="53" t="s">
        <v>190</v>
      </c>
      <c r="S26" s="82"/>
      <c r="T26" s="46" t="s">
        <v>190</v>
      </c>
      <c r="U26" s="46" t="s">
        <v>190</v>
      </c>
      <c r="V26" s="46" t="s">
        <v>190</v>
      </c>
      <c r="W26" s="48"/>
      <c r="X26" s="46" t="s">
        <v>190</v>
      </c>
      <c r="Y26" s="78"/>
      <c r="Z26" s="51" t="s">
        <v>190</v>
      </c>
      <c r="AA26" s="51" t="s">
        <v>190</v>
      </c>
      <c r="AB26" s="82"/>
      <c r="AC26" s="46" t="s">
        <v>190</v>
      </c>
      <c r="AD26" s="46" t="s">
        <v>190</v>
      </c>
      <c r="AE26" s="46" t="s">
        <v>190</v>
      </c>
      <c r="AF26" s="85"/>
      <c r="AG26" s="78"/>
      <c r="AH26" s="55"/>
      <c r="AI26" s="117"/>
      <c r="AJ26" s="56"/>
      <c r="AK26" s="147"/>
    </row>
    <row r="27" spans="1:37" s="69" customFormat="1" ht="18.75" customHeight="1">
      <c r="A27" s="375"/>
      <c r="B27" s="74"/>
      <c r="C27" s="59"/>
      <c r="D27" s="59"/>
      <c r="E27" s="59"/>
      <c r="F27" s="178"/>
      <c r="G27" s="59"/>
      <c r="H27" s="59"/>
      <c r="I27" s="62"/>
      <c r="J27" s="59"/>
      <c r="K27" s="59"/>
      <c r="L27" s="60"/>
      <c r="M27" s="178"/>
      <c r="N27" s="59"/>
      <c r="O27" s="59"/>
      <c r="P27" s="59"/>
      <c r="Q27" s="64"/>
      <c r="R27" s="66"/>
      <c r="S27" s="88"/>
      <c r="T27" s="59"/>
      <c r="U27" s="59"/>
      <c r="V27" s="59"/>
      <c r="W27" s="178"/>
      <c r="X27" s="59"/>
      <c r="Y27" s="62"/>
      <c r="Z27" s="58"/>
      <c r="AA27" s="58"/>
      <c r="AB27" s="61"/>
      <c r="AC27" s="59"/>
      <c r="AD27" s="59"/>
      <c r="AE27" s="58"/>
      <c r="AF27" s="178"/>
      <c r="AG27" s="62"/>
      <c r="AH27" s="154"/>
      <c r="AI27" s="154"/>
      <c r="AJ27" s="68"/>
      <c r="AK27" s="129"/>
    </row>
    <row r="28" spans="1:37" ht="18.75" customHeight="1">
      <c r="A28" s="374" t="s">
        <v>96</v>
      </c>
      <c r="B28" s="46" t="s">
        <v>190</v>
      </c>
      <c r="C28" s="47"/>
      <c r="D28" s="46" t="s">
        <v>190</v>
      </c>
      <c r="E28" s="46" t="s">
        <v>190</v>
      </c>
      <c r="F28" s="46" t="s">
        <v>190</v>
      </c>
      <c r="G28" s="46" t="s">
        <v>190</v>
      </c>
      <c r="H28" s="48"/>
      <c r="I28" s="49"/>
      <c r="J28" s="50"/>
      <c r="K28" s="46" t="s">
        <v>190</v>
      </c>
      <c r="L28" s="46" t="s">
        <v>190</v>
      </c>
      <c r="M28" s="46" t="s">
        <v>190</v>
      </c>
      <c r="N28" s="46" t="s">
        <v>190</v>
      </c>
      <c r="O28" s="54"/>
      <c r="P28" s="46" t="s">
        <v>190</v>
      </c>
      <c r="Q28" s="52"/>
      <c r="R28" s="53" t="s">
        <v>190</v>
      </c>
      <c r="S28" s="46" t="s">
        <v>190</v>
      </c>
      <c r="T28" s="46" t="s">
        <v>190</v>
      </c>
      <c r="U28" s="48"/>
      <c r="V28" s="48"/>
      <c r="W28" s="51" t="s">
        <v>190</v>
      </c>
      <c r="X28" s="51" t="s">
        <v>190</v>
      </c>
      <c r="Y28" s="49"/>
      <c r="Z28" s="51" t="s">
        <v>190</v>
      </c>
      <c r="AA28" s="48"/>
      <c r="AB28" s="46" t="s">
        <v>190</v>
      </c>
      <c r="AC28" s="46" t="s">
        <v>190</v>
      </c>
      <c r="AD28" s="46" t="s">
        <v>190</v>
      </c>
      <c r="AE28" s="54"/>
      <c r="AF28" s="86" t="s">
        <v>190</v>
      </c>
      <c r="AG28" s="49"/>
      <c r="AH28" s="55"/>
      <c r="AI28" s="117"/>
      <c r="AJ28" s="56"/>
      <c r="AK28" s="147"/>
    </row>
    <row r="29" spans="1:37" s="69" customFormat="1" ht="18.75" customHeight="1">
      <c r="A29" s="375"/>
      <c r="B29" s="59"/>
      <c r="C29" s="65"/>
      <c r="D29" s="59"/>
      <c r="E29" s="59"/>
      <c r="F29" s="59"/>
      <c r="G29" s="59"/>
      <c r="H29" s="178"/>
      <c r="I29" s="62"/>
      <c r="J29" s="63"/>
      <c r="K29" s="59"/>
      <c r="L29" s="59"/>
      <c r="M29" s="59"/>
      <c r="N29" s="59"/>
      <c r="O29" s="178"/>
      <c r="P29" s="59"/>
      <c r="Q29" s="64"/>
      <c r="R29" s="66"/>
      <c r="S29" s="59"/>
      <c r="T29" s="59"/>
      <c r="U29" s="88"/>
      <c r="V29" s="178"/>
      <c r="W29" s="58"/>
      <c r="X29" s="58"/>
      <c r="Y29" s="62"/>
      <c r="Z29" s="58"/>
      <c r="AA29" s="61"/>
      <c r="AB29" s="59"/>
      <c r="AC29" s="58"/>
      <c r="AD29" s="89"/>
      <c r="AE29" s="178"/>
      <c r="AF29" s="89"/>
      <c r="AG29" s="62"/>
      <c r="AH29" s="154"/>
      <c r="AI29" s="154"/>
      <c r="AJ29" s="68"/>
      <c r="AK29" s="129"/>
    </row>
    <row r="30" spans="1:37" ht="18.75" customHeight="1">
      <c r="A30" s="382" t="s">
        <v>101</v>
      </c>
      <c r="B30" s="46" t="s">
        <v>190</v>
      </c>
      <c r="C30" s="46" t="s">
        <v>190</v>
      </c>
      <c r="D30" s="46" t="s">
        <v>190</v>
      </c>
      <c r="E30" s="47"/>
      <c r="F30" s="48"/>
      <c r="G30" s="46" t="s">
        <v>190</v>
      </c>
      <c r="H30" s="46" t="s">
        <v>190</v>
      </c>
      <c r="I30" s="49"/>
      <c r="J30" s="46" t="s">
        <v>190</v>
      </c>
      <c r="K30" s="48"/>
      <c r="L30" s="46" t="s">
        <v>190</v>
      </c>
      <c r="M30" s="46" t="s">
        <v>190</v>
      </c>
      <c r="N30" s="47"/>
      <c r="O30" s="46" t="s">
        <v>190</v>
      </c>
      <c r="P30" s="46" t="s">
        <v>190</v>
      </c>
      <c r="Q30" s="52"/>
      <c r="R30" s="53" t="s">
        <v>190</v>
      </c>
      <c r="S30" s="47"/>
      <c r="T30" s="46" t="s">
        <v>190</v>
      </c>
      <c r="U30" s="46" t="s">
        <v>190</v>
      </c>
      <c r="V30" s="51" t="s">
        <v>190</v>
      </c>
      <c r="W30" s="51" t="s">
        <v>190</v>
      </c>
      <c r="X30" s="71"/>
      <c r="Y30" s="49"/>
      <c r="Z30" s="80"/>
      <c r="AA30" s="51" t="s">
        <v>190</v>
      </c>
      <c r="AB30" s="51" t="s">
        <v>190</v>
      </c>
      <c r="AC30" s="51" t="s">
        <v>190</v>
      </c>
      <c r="AD30" s="51" t="s">
        <v>190</v>
      </c>
      <c r="AE30" s="47"/>
      <c r="AF30" s="46" t="s">
        <v>190</v>
      </c>
      <c r="AG30" s="49"/>
      <c r="AH30" s="56"/>
      <c r="AI30" s="151"/>
      <c r="AJ30" s="56"/>
      <c r="AK30" s="147"/>
    </row>
    <row r="31" spans="1:37" s="69" customFormat="1" ht="18.75" customHeight="1">
      <c r="A31" s="375"/>
      <c r="B31" s="59"/>
      <c r="C31" s="59"/>
      <c r="D31" s="59"/>
      <c r="E31" s="65"/>
      <c r="F31" s="178"/>
      <c r="G31" s="59"/>
      <c r="H31" s="59"/>
      <c r="I31" s="62"/>
      <c r="J31" s="59"/>
      <c r="K31" s="88"/>
      <c r="L31" s="59"/>
      <c r="M31" s="59"/>
      <c r="N31" s="178"/>
      <c r="O31" s="59"/>
      <c r="P31" s="59"/>
      <c r="Q31" s="64"/>
      <c r="R31" s="66"/>
      <c r="S31" s="60"/>
      <c r="T31" s="59"/>
      <c r="U31" s="59"/>
      <c r="V31" s="58"/>
      <c r="W31" s="58"/>
      <c r="X31" s="178"/>
      <c r="Y31" s="62"/>
      <c r="Z31" s="63"/>
      <c r="AA31" s="58"/>
      <c r="AB31" s="59"/>
      <c r="AC31" s="58"/>
      <c r="AD31" s="58"/>
      <c r="AE31" s="178"/>
      <c r="AF31" s="59"/>
      <c r="AG31" s="62"/>
      <c r="AH31" s="154"/>
      <c r="AI31" s="154"/>
      <c r="AJ31" s="68"/>
      <c r="AK31" s="129"/>
    </row>
    <row r="32" spans="1:37" ht="18.75" customHeight="1">
      <c r="A32" s="399" t="s">
        <v>103</v>
      </c>
      <c r="B32" s="46" t="s">
        <v>190</v>
      </c>
      <c r="C32" s="48"/>
      <c r="D32" s="46" t="s">
        <v>190</v>
      </c>
      <c r="E32" s="46" t="s">
        <v>190</v>
      </c>
      <c r="F32" s="46" t="s">
        <v>190</v>
      </c>
      <c r="G32" s="48"/>
      <c r="H32" s="46" t="s">
        <v>190</v>
      </c>
      <c r="I32" s="49"/>
      <c r="J32" s="46" t="s">
        <v>190</v>
      </c>
      <c r="K32" s="46" t="s">
        <v>190</v>
      </c>
      <c r="L32" s="48"/>
      <c r="M32" s="46" t="s">
        <v>190</v>
      </c>
      <c r="N32" s="46" t="s">
        <v>190</v>
      </c>
      <c r="O32" s="46" t="s">
        <v>190</v>
      </c>
      <c r="P32" s="71"/>
      <c r="Q32" s="52"/>
      <c r="R32" s="185"/>
      <c r="S32" s="46" t="s">
        <v>190</v>
      </c>
      <c r="T32" s="46" t="s">
        <v>190</v>
      </c>
      <c r="U32" s="51" t="s">
        <v>190</v>
      </c>
      <c r="V32" s="51" t="s">
        <v>190</v>
      </c>
      <c r="W32" s="48"/>
      <c r="X32" s="46" t="s">
        <v>190</v>
      </c>
      <c r="Y32" s="49"/>
      <c r="Z32" s="46" t="s">
        <v>190</v>
      </c>
      <c r="AA32" s="46" t="s">
        <v>190</v>
      </c>
      <c r="AB32" s="46" t="s">
        <v>190</v>
      </c>
      <c r="AC32" s="48"/>
      <c r="AD32" s="47"/>
      <c r="AE32" s="46" t="s">
        <v>190</v>
      </c>
      <c r="AF32" s="92" t="s">
        <v>190</v>
      </c>
      <c r="AG32" s="49"/>
      <c r="AH32" s="56"/>
      <c r="AI32" s="151"/>
      <c r="AJ32" s="56"/>
      <c r="AK32" s="147"/>
    </row>
    <row r="33" spans="1:37" s="69" customFormat="1" ht="18.75" customHeight="1" thickBot="1">
      <c r="A33" s="379"/>
      <c r="B33" s="93"/>
      <c r="C33" s="94"/>
      <c r="D33" s="93"/>
      <c r="E33" s="93"/>
      <c r="F33" s="93"/>
      <c r="G33" s="179"/>
      <c r="H33" s="93"/>
      <c r="I33" s="96"/>
      <c r="J33" s="93"/>
      <c r="K33" s="93"/>
      <c r="L33" s="94"/>
      <c r="M33" s="93"/>
      <c r="N33" s="93"/>
      <c r="O33" s="93"/>
      <c r="P33" s="179"/>
      <c r="Q33" s="98"/>
      <c r="R33" s="99"/>
      <c r="S33" s="93"/>
      <c r="T33" s="93"/>
      <c r="U33" s="95"/>
      <c r="V33" s="95"/>
      <c r="W33" s="179"/>
      <c r="X33" s="93"/>
      <c r="Y33" s="96"/>
      <c r="Z33" s="93"/>
      <c r="AA33" s="95"/>
      <c r="AB33" s="93"/>
      <c r="AC33" s="101"/>
      <c r="AD33" s="179"/>
      <c r="AE33" s="93"/>
      <c r="AF33" s="102"/>
      <c r="AG33" s="96"/>
      <c r="AH33" s="154"/>
      <c r="AI33" s="154"/>
      <c r="AJ33" s="68"/>
      <c r="AK33" s="129"/>
    </row>
    <row r="34" spans="1:37" ht="18.75" customHeight="1">
      <c r="A34" s="405"/>
      <c r="B34" s="103" t="s">
        <v>190</v>
      </c>
      <c r="C34" s="103" t="s">
        <v>190</v>
      </c>
      <c r="D34" s="82"/>
      <c r="E34" s="103" t="s">
        <v>190</v>
      </c>
      <c r="F34" s="103" t="s">
        <v>190</v>
      </c>
      <c r="G34" s="103" t="s">
        <v>190</v>
      </c>
      <c r="H34" s="83"/>
      <c r="I34" s="78"/>
      <c r="J34" s="80"/>
      <c r="K34" s="103" t="s">
        <v>190</v>
      </c>
      <c r="L34" s="103" t="s">
        <v>190</v>
      </c>
      <c r="M34" s="103" t="s">
        <v>190</v>
      </c>
      <c r="N34" s="82"/>
      <c r="O34" s="103" t="s">
        <v>190</v>
      </c>
      <c r="P34" s="103" t="s">
        <v>190</v>
      </c>
      <c r="Q34" s="84"/>
      <c r="R34" s="105" t="s">
        <v>190</v>
      </c>
      <c r="S34" s="103" t="s">
        <v>190</v>
      </c>
      <c r="T34" s="82"/>
      <c r="U34" s="82"/>
      <c r="V34" s="103" t="s">
        <v>190</v>
      </c>
      <c r="W34" s="103" t="s">
        <v>190</v>
      </c>
      <c r="X34" s="103" t="s">
        <v>190</v>
      </c>
      <c r="Y34" s="78"/>
      <c r="Z34" s="105" t="s">
        <v>190</v>
      </c>
      <c r="AA34" s="106"/>
      <c r="AB34" s="103" t="s">
        <v>190</v>
      </c>
      <c r="AC34" s="103" t="s">
        <v>190</v>
      </c>
      <c r="AD34" s="103" t="s">
        <v>190</v>
      </c>
      <c r="AE34" s="103" t="s">
        <v>190</v>
      </c>
      <c r="AF34" s="83"/>
      <c r="AG34" s="78"/>
      <c r="AH34" s="56"/>
      <c r="AI34" s="151"/>
      <c r="AJ34" s="56"/>
      <c r="AK34" s="147"/>
    </row>
    <row r="35" spans="1:37" s="69" customFormat="1" ht="18.75" customHeight="1">
      <c r="A35" s="375"/>
      <c r="B35" s="59"/>
      <c r="C35" s="59"/>
      <c r="D35" s="178"/>
      <c r="E35" s="59"/>
      <c r="F35" s="59"/>
      <c r="G35" s="59"/>
      <c r="H35" s="61"/>
      <c r="I35" s="62"/>
      <c r="J35" s="178"/>
      <c r="K35" s="59"/>
      <c r="L35" s="59"/>
      <c r="M35" s="59"/>
      <c r="N35" s="60"/>
      <c r="O35" s="59"/>
      <c r="P35" s="59"/>
      <c r="Q35" s="64"/>
      <c r="R35" s="66"/>
      <c r="S35" s="59"/>
      <c r="T35" s="178"/>
      <c r="U35" s="60"/>
      <c r="V35" s="58"/>
      <c r="W35" s="59"/>
      <c r="X35" s="59"/>
      <c r="Y35" s="62"/>
      <c r="Z35" s="66"/>
      <c r="AA35" s="178"/>
      <c r="AB35" s="59"/>
      <c r="AC35" s="58"/>
      <c r="AD35" s="59"/>
      <c r="AE35" s="59"/>
      <c r="AF35" s="61"/>
      <c r="AG35" s="62"/>
      <c r="AH35" s="154"/>
      <c r="AI35" s="154"/>
      <c r="AJ35" s="68"/>
      <c r="AK35" s="129"/>
    </row>
    <row r="36" spans="1:37" ht="18.75" customHeight="1">
      <c r="A36" s="396" t="s">
        <v>109</v>
      </c>
      <c r="B36" s="70"/>
      <c r="C36" s="46" t="s">
        <v>190</v>
      </c>
      <c r="D36" s="46" t="s">
        <v>190</v>
      </c>
      <c r="E36" s="46" t="s">
        <v>190</v>
      </c>
      <c r="F36" s="46" t="s">
        <v>190</v>
      </c>
      <c r="G36" s="48"/>
      <c r="H36" s="46" t="s">
        <v>190</v>
      </c>
      <c r="I36" s="49"/>
      <c r="J36" s="46" t="s">
        <v>190</v>
      </c>
      <c r="K36" s="46" t="s">
        <v>190</v>
      </c>
      <c r="L36" s="46" t="s">
        <v>190</v>
      </c>
      <c r="M36" s="48"/>
      <c r="N36" s="46" t="s">
        <v>190</v>
      </c>
      <c r="O36" s="46" t="s">
        <v>190</v>
      </c>
      <c r="P36" s="71"/>
      <c r="Q36" s="52"/>
      <c r="R36" s="185"/>
      <c r="S36" s="46" t="s">
        <v>190</v>
      </c>
      <c r="T36" s="46" t="s">
        <v>190</v>
      </c>
      <c r="U36" s="46" t="s">
        <v>190</v>
      </c>
      <c r="V36" s="48"/>
      <c r="W36" s="51" t="s">
        <v>190</v>
      </c>
      <c r="X36" s="51" t="s">
        <v>190</v>
      </c>
      <c r="Y36" s="49"/>
      <c r="Z36" s="73" t="s">
        <v>190</v>
      </c>
      <c r="AA36" s="51" t="s">
        <v>190</v>
      </c>
      <c r="AB36" s="47"/>
      <c r="AC36" s="47"/>
      <c r="AD36" s="46" t="s">
        <v>190</v>
      </c>
      <c r="AE36" s="46" t="s">
        <v>190</v>
      </c>
      <c r="AF36" s="46" t="s">
        <v>190</v>
      </c>
      <c r="AG36" s="49"/>
      <c r="AH36" s="55"/>
      <c r="AI36" s="117"/>
      <c r="AJ36" s="56"/>
      <c r="AK36" s="147"/>
    </row>
    <row r="37" spans="1:37" s="69" customFormat="1" ht="18.75" customHeight="1" thickBot="1">
      <c r="A37" s="381"/>
      <c r="B37" s="178"/>
      <c r="C37" s="59"/>
      <c r="D37" s="59"/>
      <c r="E37" s="59"/>
      <c r="F37" s="59"/>
      <c r="G37" s="60"/>
      <c r="H37" s="59"/>
      <c r="I37" s="62"/>
      <c r="J37" s="59"/>
      <c r="K37" s="59"/>
      <c r="L37" s="59"/>
      <c r="M37" s="178"/>
      <c r="N37" s="59"/>
      <c r="O37" s="59"/>
      <c r="P37" s="97"/>
      <c r="Q37" s="64"/>
      <c r="R37" s="181"/>
      <c r="S37" s="59"/>
      <c r="T37" s="59"/>
      <c r="U37" s="59"/>
      <c r="V37" s="81"/>
      <c r="W37" s="58"/>
      <c r="X37" s="58"/>
      <c r="Y37" s="62"/>
      <c r="Z37" s="77"/>
      <c r="AA37" s="58"/>
      <c r="AB37" s="178"/>
      <c r="AC37" s="60"/>
      <c r="AD37" s="59"/>
      <c r="AE37" s="59"/>
      <c r="AF37" s="59"/>
      <c r="AG37" s="62"/>
      <c r="AH37" s="154"/>
      <c r="AI37" s="154"/>
      <c r="AJ37" s="68"/>
      <c r="AK37" s="129"/>
    </row>
    <row r="38" spans="1:37" ht="18.75" customHeight="1">
      <c r="A38" s="380" t="s">
        <v>111</v>
      </c>
      <c r="B38" s="46" t="s">
        <v>190</v>
      </c>
      <c r="C38" s="46" t="s">
        <v>190</v>
      </c>
      <c r="D38" s="47"/>
      <c r="E38" s="48"/>
      <c r="F38" s="46" t="s">
        <v>190</v>
      </c>
      <c r="G38" s="46" t="s">
        <v>190</v>
      </c>
      <c r="H38" s="46" t="s">
        <v>190</v>
      </c>
      <c r="I38" s="78"/>
      <c r="J38" s="46" t="s">
        <v>190</v>
      </c>
      <c r="K38" s="48"/>
      <c r="L38" s="46" t="s">
        <v>190</v>
      </c>
      <c r="M38" s="46" t="s">
        <v>190</v>
      </c>
      <c r="N38" s="46" t="s">
        <v>190</v>
      </c>
      <c r="O38" s="48"/>
      <c r="P38" s="46" t="s">
        <v>190</v>
      </c>
      <c r="Q38" s="79"/>
      <c r="R38" s="53" t="s">
        <v>190</v>
      </c>
      <c r="S38" s="46" t="s">
        <v>190</v>
      </c>
      <c r="T38" s="46" t="s">
        <v>190</v>
      </c>
      <c r="U38" s="47"/>
      <c r="V38" s="46" t="s">
        <v>190</v>
      </c>
      <c r="W38" s="46" t="s">
        <v>190</v>
      </c>
      <c r="X38" s="71"/>
      <c r="Y38" s="78"/>
      <c r="Z38" s="80"/>
      <c r="AA38" s="46" t="s">
        <v>190</v>
      </c>
      <c r="AB38" s="46" t="s">
        <v>190</v>
      </c>
      <c r="AC38" s="51" t="s">
        <v>190</v>
      </c>
      <c r="AD38" s="47"/>
      <c r="AE38" s="51" t="s">
        <v>190</v>
      </c>
      <c r="AF38" s="46" t="s">
        <v>190</v>
      </c>
      <c r="AG38" s="108"/>
      <c r="AH38" s="55"/>
      <c r="AI38" s="117"/>
      <c r="AJ38" s="56"/>
      <c r="AK38" s="147"/>
    </row>
    <row r="39" spans="1:37" s="69" customFormat="1" ht="18.75" customHeight="1">
      <c r="A39" s="381"/>
      <c r="B39" s="59"/>
      <c r="C39" s="59"/>
      <c r="D39" s="178"/>
      <c r="E39" s="60"/>
      <c r="F39" s="59"/>
      <c r="G39" s="59"/>
      <c r="H39" s="59"/>
      <c r="I39" s="62"/>
      <c r="J39" s="59"/>
      <c r="K39" s="178"/>
      <c r="L39" s="59"/>
      <c r="M39" s="59"/>
      <c r="N39" s="59"/>
      <c r="O39" s="60"/>
      <c r="P39" s="59"/>
      <c r="Q39" s="64"/>
      <c r="R39" s="66"/>
      <c r="S39" s="59"/>
      <c r="T39" s="59"/>
      <c r="U39" s="178"/>
      <c r="V39" s="59"/>
      <c r="W39" s="59"/>
      <c r="X39" s="75"/>
      <c r="Y39" s="62"/>
      <c r="Z39" s="178"/>
      <c r="AA39" s="59"/>
      <c r="AB39" s="58"/>
      <c r="AC39" s="58"/>
      <c r="AD39" s="60"/>
      <c r="AE39" s="58"/>
      <c r="AF39" s="59"/>
      <c r="AG39" s="62"/>
      <c r="AH39" s="154"/>
      <c r="AI39" s="154"/>
      <c r="AJ39" s="68"/>
      <c r="AK39" s="129"/>
    </row>
    <row r="40" spans="1:37" ht="18.75" customHeight="1">
      <c r="A40" s="410" t="s">
        <v>113</v>
      </c>
      <c r="B40" s="70"/>
      <c r="C40" s="46" t="s">
        <v>190</v>
      </c>
      <c r="D40" s="46" t="s">
        <v>190</v>
      </c>
      <c r="E40" s="46" t="s">
        <v>190</v>
      </c>
      <c r="F40" s="82"/>
      <c r="G40" s="46" t="s">
        <v>190</v>
      </c>
      <c r="H40" s="46" t="s">
        <v>190</v>
      </c>
      <c r="I40" s="78"/>
      <c r="J40" s="46" t="s">
        <v>190</v>
      </c>
      <c r="K40" s="46" t="s">
        <v>190</v>
      </c>
      <c r="L40" s="48"/>
      <c r="M40" s="83"/>
      <c r="N40" s="46" t="s">
        <v>190</v>
      </c>
      <c r="O40" s="46" t="s">
        <v>190</v>
      </c>
      <c r="P40" s="46" t="s">
        <v>190</v>
      </c>
      <c r="Q40" s="84"/>
      <c r="R40" s="53" t="s">
        <v>190</v>
      </c>
      <c r="S40" s="48"/>
      <c r="T40" s="46" t="s">
        <v>190</v>
      </c>
      <c r="U40" s="46" t="s">
        <v>190</v>
      </c>
      <c r="V40" s="48"/>
      <c r="W40" s="46" t="s">
        <v>190</v>
      </c>
      <c r="X40" s="46" t="s">
        <v>190</v>
      </c>
      <c r="Y40" s="78"/>
      <c r="Z40" s="51" t="s">
        <v>190</v>
      </c>
      <c r="AA40" s="51" t="s">
        <v>190</v>
      </c>
      <c r="AB40" s="82"/>
      <c r="AC40" s="46" t="s">
        <v>190</v>
      </c>
      <c r="AD40" s="46" t="s">
        <v>190</v>
      </c>
      <c r="AE40" s="46" t="s">
        <v>190</v>
      </c>
      <c r="AF40" s="85"/>
      <c r="AG40" s="108"/>
      <c r="AH40" s="55"/>
      <c r="AI40" s="117"/>
      <c r="AJ40" s="56"/>
      <c r="AK40" s="147"/>
    </row>
    <row r="41" spans="1:37" s="69" customFormat="1" ht="18.75" customHeight="1">
      <c r="A41" s="375"/>
      <c r="B41" s="178"/>
      <c r="C41" s="59"/>
      <c r="D41" s="59"/>
      <c r="E41" s="59"/>
      <c r="F41" s="60"/>
      <c r="G41" s="59"/>
      <c r="H41" s="59"/>
      <c r="I41" s="62"/>
      <c r="J41" s="59"/>
      <c r="K41" s="59"/>
      <c r="L41" s="178"/>
      <c r="M41" s="60"/>
      <c r="N41" s="59"/>
      <c r="O41" s="59"/>
      <c r="P41" s="59"/>
      <c r="Q41" s="64"/>
      <c r="R41" s="66"/>
      <c r="S41" s="178"/>
      <c r="T41" s="59"/>
      <c r="U41" s="59"/>
      <c r="V41" s="88"/>
      <c r="W41" s="59"/>
      <c r="X41" s="59"/>
      <c r="Y41" s="62"/>
      <c r="Z41" s="58"/>
      <c r="AA41" s="58"/>
      <c r="AB41" s="178"/>
      <c r="AC41" s="59"/>
      <c r="AD41" s="59"/>
      <c r="AE41" s="58"/>
      <c r="AF41" s="61"/>
      <c r="AG41" s="62"/>
      <c r="AH41" s="154"/>
      <c r="AI41" s="154"/>
      <c r="AJ41" s="68"/>
      <c r="AK41" s="129"/>
    </row>
    <row r="42" spans="1:37" ht="18.75" customHeight="1">
      <c r="A42" s="387" t="s">
        <v>116</v>
      </c>
      <c r="B42" s="46" t="s">
        <v>190</v>
      </c>
      <c r="C42" s="47"/>
      <c r="D42" s="46" t="s">
        <v>190</v>
      </c>
      <c r="E42" s="46" t="s">
        <v>190</v>
      </c>
      <c r="F42" s="46" t="s">
        <v>190</v>
      </c>
      <c r="G42" s="46" t="s">
        <v>190</v>
      </c>
      <c r="H42" s="48"/>
      <c r="I42" s="49"/>
      <c r="J42" s="50"/>
      <c r="K42" s="46" t="s">
        <v>190</v>
      </c>
      <c r="L42" s="46" t="s">
        <v>190</v>
      </c>
      <c r="M42" s="46" t="s">
        <v>190</v>
      </c>
      <c r="N42" s="46" t="s">
        <v>190</v>
      </c>
      <c r="O42" s="54"/>
      <c r="P42" s="46" t="s">
        <v>190</v>
      </c>
      <c r="Q42" s="52"/>
      <c r="R42" s="53" t="s">
        <v>190</v>
      </c>
      <c r="S42" s="46" t="s">
        <v>190</v>
      </c>
      <c r="T42" s="46" t="s">
        <v>190</v>
      </c>
      <c r="U42" s="48"/>
      <c r="V42" s="48"/>
      <c r="W42" s="51" t="s">
        <v>190</v>
      </c>
      <c r="X42" s="51" t="s">
        <v>190</v>
      </c>
      <c r="Y42" s="49"/>
      <c r="Z42" s="51" t="s">
        <v>190</v>
      </c>
      <c r="AA42" s="51" t="s">
        <v>190</v>
      </c>
      <c r="AB42" s="48"/>
      <c r="AC42" s="46" t="s">
        <v>190</v>
      </c>
      <c r="AD42" s="46" t="s">
        <v>190</v>
      </c>
      <c r="AE42" s="54"/>
      <c r="AF42" s="86" t="s">
        <v>190</v>
      </c>
      <c r="AG42" s="109"/>
      <c r="AH42" s="55"/>
      <c r="AI42" s="117"/>
      <c r="AJ42" s="56"/>
      <c r="AK42" s="147"/>
    </row>
    <row r="43" spans="1:37" s="69" customFormat="1" ht="18.75" customHeight="1">
      <c r="A43" s="375"/>
      <c r="B43" s="59"/>
      <c r="C43" s="178"/>
      <c r="D43" s="59"/>
      <c r="E43" s="59"/>
      <c r="F43" s="59"/>
      <c r="G43" s="59"/>
      <c r="H43" s="61"/>
      <c r="I43" s="62"/>
      <c r="J43" s="178"/>
      <c r="K43" s="59"/>
      <c r="L43" s="59"/>
      <c r="M43" s="59"/>
      <c r="N43" s="59"/>
      <c r="O43" s="88"/>
      <c r="P43" s="59"/>
      <c r="Q43" s="64"/>
      <c r="R43" s="66"/>
      <c r="S43" s="59"/>
      <c r="T43" s="59"/>
      <c r="U43" s="178"/>
      <c r="V43" s="88"/>
      <c r="W43" s="58"/>
      <c r="X43" s="58"/>
      <c r="Y43" s="62"/>
      <c r="Z43" s="58"/>
      <c r="AA43" s="58"/>
      <c r="AB43" s="178"/>
      <c r="AC43" s="58"/>
      <c r="AD43" s="89"/>
      <c r="AE43" s="60"/>
      <c r="AF43" s="89"/>
      <c r="AG43" s="62"/>
      <c r="AH43" s="154"/>
      <c r="AI43" s="154"/>
      <c r="AJ43" s="68"/>
      <c r="AK43" s="129"/>
    </row>
    <row r="44" spans="1:37" ht="18.75" customHeight="1">
      <c r="A44" s="387" t="s">
        <v>122</v>
      </c>
      <c r="B44" s="46" t="s">
        <v>190</v>
      </c>
      <c r="C44" s="46" t="s">
        <v>190</v>
      </c>
      <c r="D44" s="46" t="s">
        <v>190</v>
      </c>
      <c r="E44" s="47"/>
      <c r="F44" s="48"/>
      <c r="G44" s="46" t="s">
        <v>190</v>
      </c>
      <c r="H44" s="46" t="s">
        <v>190</v>
      </c>
      <c r="I44" s="49"/>
      <c r="J44" s="46" t="s">
        <v>190</v>
      </c>
      <c r="K44" s="48"/>
      <c r="L44" s="46" t="s">
        <v>190</v>
      </c>
      <c r="M44" s="46" t="s">
        <v>190</v>
      </c>
      <c r="N44" s="47"/>
      <c r="O44" s="46" t="s">
        <v>190</v>
      </c>
      <c r="P44" s="46" t="s">
        <v>190</v>
      </c>
      <c r="Q44" s="52"/>
      <c r="R44" s="53" t="s">
        <v>190</v>
      </c>
      <c r="S44" s="47"/>
      <c r="T44" s="46" t="s">
        <v>190</v>
      </c>
      <c r="U44" s="46" t="s">
        <v>190</v>
      </c>
      <c r="V44" s="51" t="s">
        <v>190</v>
      </c>
      <c r="W44" s="51" t="s">
        <v>190</v>
      </c>
      <c r="X44" s="71"/>
      <c r="Y44" s="49"/>
      <c r="Z44" s="80"/>
      <c r="AA44" s="51" t="s">
        <v>190</v>
      </c>
      <c r="AB44" s="51" t="s">
        <v>190</v>
      </c>
      <c r="AC44" s="51" t="s">
        <v>190</v>
      </c>
      <c r="AD44" s="47"/>
      <c r="AE44" s="51" t="s">
        <v>190</v>
      </c>
      <c r="AF44" s="46" t="s">
        <v>190</v>
      </c>
      <c r="AG44" s="109"/>
      <c r="AH44" s="55"/>
      <c r="AI44" s="117"/>
      <c r="AJ44" s="56"/>
      <c r="AK44" s="147"/>
    </row>
    <row r="45" spans="1:37" s="69" customFormat="1" ht="18.75" customHeight="1">
      <c r="A45" s="375"/>
      <c r="B45" s="59"/>
      <c r="C45" s="59"/>
      <c r="D45" s="59"/>
      <c r="E45" s="178"/>
      <c r="F45" s="60"/>
      <c r="G45" s="59"/>
      <c r="H45" s="59"/>
      <c r="I45" s="62"/>
      <c r="J45" s="59"/>
      <c r="K45" s="178"/>
      <c r="L45" s="59"/>
      <c r="M45" s="59"/>
      <c r="N45" s="88"/>
      <c r="O45" s="59"/>
      <c r="P45" s="59"/>
      <c r="Q45" s="64"/>
      <c r="R45" s="66"/>
      <c r="S45" s="178"/>
      <c r="T45" s="59"/>
      <c r="U45" s="59"/>
      <c r="V45" s="58"/>
      <c r="W45" s="58"/>
      <c r="X45" s="75"/>
      <c r="Y45" s="62"/>
      <c r="Z45" s="178"/>
      <c r="AA45" s="58"/>
      <c r="AB45" s="59"/>
      <c r="AC45" s="58"/>
      <c r="AD45" s="60"/>
      <c r="AE45" s="58"/>
      <c r="AF45" s="59"/>
      <c r="AG45" s="78"/>
      <c r="AH45" s="154"/>
      <c r="AI45" s="154"/>
      <c r="AJ45" s="68"/>
      <c r="AK45" s="129"/>
    </row>
    <row r="46" spans="1:37" ht="18.75" customHeight="1">
      <c r="A46" s="399" t="s">
        <v>124</v>
      </c>
      <c r="B46" s="46" t="s">
        <v>190</v>
      </c>
      <c r="C46" s="48"/>
      <c r="D46" s="46" t="s">
        <v>190</v>
      </c>
      <c r="E46" s="46" t="s">
        <v>190</v>
      </c>
      <c r="F46" s="46" t="s">
        <v>190</v>
      </c>
      <c r="G46" s="48"/>
      <c r="H46" s="46" t="s">
        <v>190</v>
      </c>
      <c r="I46" s="49"/>
      <c r="J46" s="46" t="s">
        <v>190</v>
      </c>
      <c r="K46" s="46" t="s">
        <v>190</v>
      </c>
      <c r="L46" s="47"/>
      <c r="M46" s="46" t="s">
        <v>190</v>
      </c>
      <c r="N46" s="46" t="s">
        <v>190</v>
      </c>
      <c r="O46" s="46" t="s">
        <v>190</v>
      </c>
      <c r="P46" s="71"/>
      <c r="Q46" s="52"/>
      <c r="R46" s="72"/>
      <c r="S46" s="46" t="s">
        <v>190</v>
      </c>
      <c r="T46" s="46" t="s">
        <v>190</v>
      </c>
      <c r="U46" s="51" t="s">
        <v>190</v>
      </c>
      <c r="V46" s="51" t="s">
        <v>190</v>
      </c>
      <c r="W46" s="48"/>
      <c r="X46" s="46" t="s">
        <v>190</v>
      </c>
      <c r="Y46" s="49"/>
      <c r="Z46" s="46" t="s">
        <v>190</v>
      </c>
      <c r="AA46" s="46" t="s">
        <v>190</v>
      </c>
      <c r="AB46" s="48"/>
      <c r="AC46" s="48"/>
      <c r="AD46" s="46" t="s">
        <v>190</v>
      </c>
      <c r="AE46" s="46" t="s">
        <v>190</v>
      </c>
      <c r="AF46" s="92" t="s">
        <v>190</v>
      </c>
      <c r="AG46" s="109"/>
      <c r="AH46" s="55"/>
      <c r="AI46" s="117"/>
      <c r="AJ46" s="56"/>
      <c r="AK46" s="147"/>
    </row>
    <row r="47" spans="1:37" s="69" customFormat="1" ht="18.75" customHeight="1" thickBot="1">
      <c r="A47" s="379"/>
      <c r="B47" s="93"/>
      <c r="C47" s="179"/>
      <c r="D47" s="93"/>
      <c r="E47" s="93"/>
      <c r="F47" s="93"/>
      <c r="G47" s="94"/>
      <c r="H47" s="93"/>
      <c r="I47" s="96"/>
      <c r="J47" s="93"/>
      <c r="K47" s="93"/>
      <c r="L47" s="179"/>
      <c r="M47" s="93"/>
      <c r="N47" s="93"/>
      <c r="O47" s="95"/>
      <c r="P47" s="183"/>
      <c r="Q47" s="98"/>
      <c r="R47" s="181"/>
      <c r="S47" s="93"/>
      <c r="T47" s="93"/>
      <c r="U47" s="95"/>
      <c r="V47" s="95"/>
      <c r="W47" s="100"/>
      <c r="X47" s="93"/>
      <c r="Y47" s="96"/>
      <c r="Z47" s="93"/>
      <c r="AA47" s="95"/>
      <c r="AB47" s="179"/>
      <c r="AC47" s="100"/>
      <c r="AD47" s="180"/>
      <c r="AE47" s="93"/>
      <c r="AF47" s="102"/>
      <c r="AG47" s="96"/>
      <c r="AH47" s="154"/>
      <c r="AI47" s="154"/>
      <c r="AJ47" s="68"/>
      <c r="AK47" s="129"/>
    </row>
    <row r="48" spans="1:37" s="69" customFormat="1" ht="18.75" customHeight="1">
      <c r="A48" s="376" t="s">
        <v>126</v>
      </c>
      <c r="B48" s="103" t="s">
        <v>190</v>
      </c>
      <c r="C48" s="103" t="s">
        <v>190</v>
      </c>
      <c r="D48" s="82"/>
      <c r="E48" s="103" t="s">
        <v>190</v>
      </c>
      <c r="F48" s="103" t="s">
        <v>190</v>
      </c>
      <c r="G48" s="103" t="s">
        <v>190</v>
      </c>
      <c r="H48" s="83"/>
      <c r="I48" s="78"/>
      <c r="J48" s="83"/>
      <c r="K48" s="103" t="s">
        <v>190</v>
      </c>
      <c r="L48" s="103" t="s">
        <v>190</v>
      </c>
      <c r="M48" s="103" t="s">
        <v>190</v>
      </c>
      <c r="N48" s="82"/>
      <c r="O48" s="103" t="s">
        <v>190</v>
      </c>
      <c r="P48" s="103" t="s">
        <v>190</v>
      </c>
      <c r="Q48" s="84"/>
      <c r="R48" s="105" t="s">
        <v>190</v>
      </c>
      <c r="S48" s="103" t="s">
        <v>190</v>
      </c>
      <c r="T48" s="82"/>
      <c r="U48" s="82"/>
      <c r="V48" s="103" t="s">
        <v>190</v>
      </c>
      <c r="W48" s="103" t="s">
        <v>190</v>
      </c>
      <c r="X48" s="103" t="s">
        <v>190</v>
      </c>
      <c r="Y48" s="78"/>
      <c r="Z48" s="105" t="s">
        <v>190</v>
      </c>
      <c r="AA48" s="106"/>
      <c r="AB48" s="103" t="s">
        <v>190</v>
      </c>
      <c r="AC48" s="103" t="s">
        <v>190</v>
      </c>
      <c r="AD48" s="103" t="s">
        <v>190</v>
      </c>
      <c r="AE48" s="83"/>
      <c r="AF48" s="128" t="s">
        <v>190</v>
      </c>
      <c r="AG48" s="110"/>
      <c r="AH48" s="55"/>
      <c r="AI48" s="117"/>
      <c r="AJ48" s="56"/>
      <c r="AK48" s="147"/>
    </row>
    <row r="49" spans="1:37" s="69" customFormat="1" ht="18.75" customHeight="1">
      <c r="A49" s="375"/>
      <c r="B49" s="59"/>
      <c r="C49" s="59"/>
      <c r="D49" s="60"/>
      <c r="E49" s="59"/>
      <c r="F49" s="59"/>
      <c r="G49" s="59"/>
      <c r="H49" s="178"/>
      <c r="I49" s="62"/>
      <c r="J49" s="60"/>
      <c r="K49" s="59"/>
      <c r="L49" s="59"/>
      <c r="M49" s="59"/>
      <c r="N49" s="178"/>
      <c r="O49" s="59"/>
      <c r="P49" s="59"/>
      <c r="Q49" s="64"/>
      <c r="R49" s="66"/>
      <c r="S49" s="59"/>
      <c r="T49" s="61"/>
      <c r="U49" s="178"/>
      <c r="V49" s="58"/>
      <c r="W49" s="59"/>
      <c r="X49" s="59"/>
      <c r="Y49" s="62"/>
      <c r="Z49" s="66"/>
      <c r="AA49" s="60"/>
      <c r="AB49" s="59"/>
      <c r="AC49" s="58"/>
      <c r="AD49" s="59"/>
      <c r="AE49" s="178"/>
      <c r="AF49" s="107"/>
      <c r="AG49" s="62"/>
      <c r="AH49" s="154"/>
      <c r="AI49" s="154"/>
      <c r="AJ49" s="68"/>
      <c r="AK49" s="129"/>
    </row>
    <row r="50" spans="1:37" ht="18.75" customHeight="1">
      <c r="A50" s="387" t="s">
        <v>129</v>
      </c>
      <c r="B50" s="70"/>
      <c r="C50" s="46" t="s">
        <v>190</v>
      </c>
      <c r="D50" s="46" t="s">
        <v>190</v>
      </c>
      <c r="E50" s="46" t="s">
        <v>190</v>
      </c>
      <c r="F50" s="46" t="s">
        <v>190</v>
      </c>
      <c r="G50" s="48"/>
      <c r="H50" s="46" t="s">
        <v>190</v>
      </c>
      <c r="I50" s="49"/>
      <c r="J50" s="46" t="s">
        <v>190</v>
      </c>
      <c r="K50" s="46" t="s">
        <v>190</v>
      </c>
      <c r="L50" s="46" t="s">
        <v>190</v>
      </c>
      <c r="M50" s="48"/>
      <c r="N50" s="46" t="s">
        <v>190</v>
      </c>
      <c r="O50" s="46" t="s">
        <v>190</v>
      </c>
      <c r="P50" s="71"/>
      <c r="Q50" s="52"/>
      <c r="R50" s="185"/>
      <c r="S50" s="46" t="s">
        <v>190</v>
      </c>
      <c r="T50" s="46" t="s">
        <v>190</v>
      </c>
      <c r="U50" s="46" t="s">
        <v>190</v>
      </c>
      <c r="V50" s="48"/>
      <c r="W50" s="51" t="s">
        <v>190</v>
      </c>
      <c r="X50" s="51" t="s">
        <v>190</v>
      </c>
      <c r="Y50" s="49"/>
      <c r="Z50" s="73" t="s">
        <v>190</v>
      </c>
      <c r="AA50" s="51" t="s">
        <v>190</v>
      </c>
      <c r="AB50" s="47"/>
      <c r="AC50" s="47"/>
      <c r="AD50" s="46" t="s">
        <v>190</v>
      </c>
      <c r="AE50" s="46" t="s">
        <v>190</v>
      </c>
      <c r="AF50" s="103" t="s">
        <v>190</v>
      </c>
      <c r="AG50" s="49"/>
      <c r="AH50" s="55"/>
      <c r="AI50" s="117"/>
      <c r="AJ50" s="56"/>
      <c r="AK50" s="147"/>
    </row>
    <row r="51" spans="1:37" s="69" customFormat="1" ht="18.75" customHeight="1">
      <c r="A51" s="375"/>
      <c r="B51" s="60"/>
      <c r="C51" s="59"/>
      <c r="D51" s="59"/>
      <c r="E51" s="59"/>
      <c r="F51" s="59"/>
      <c r="G51" s="178"/>
      <c r="H51" s="59"/>
      <c r="I51" s="62"/>
      <c r="J51" s="59"/>
      <c r="K51" s="59"/>
      <c r="L51" s="59"/>
      <c r="M51" s="60"/>
      <c r="N51" s="59"/>
      <c r="O51" s="59"/>
      <c r="P51" s="178"/>
      <c r="Q51" s="64"/>
      <c r="R51" s="76"/>
      <c r="S51" s="59"/>
      <c r="T51" s="59"/>
      <c r="U51" s="59"/>
      <c r="V51" s="178"/>
      <c r="W51" s="58"/>
      <c r="X51" s="58"/>
      <c r="Y51" s="62"/>
      <c r="Z51" s="77"/>
      <c r="AA51" s="58"/>
      <c r="AB51" s="60"/>
      <c r="AC51" s="178"/>
      <c r="AD51" s="59"/>
      <c r="AE51" s="59"/>
      <c r="AF51" s="59"/>
      <c r="AG51" s="62"/>
      <c r="AH51" s="154"/>
      <c r="AI51" s="154"/>
      <c r="AJ51" s="68"/>
      <c r="AK51" s="129"/>
    </row>
    <row r="52" spans="1:37" ht="18.75" customHeight="1">
      <c r="A52" s="387" t="s">
        <v>131</v>
      </c>
      <c r="B52" s="46" t="s">
        <v>190</v>
      </c>
      <c r="C52" s="46" t="s">
        <v>190</v>
      </c>
      <c r="D52" s="47"/>
      <c r="E52" s="48"/>
      <c r="F52" s="46" t="s">
        <v>190</v>
      </c>
      <c r="G52" s="46" t="s">
        <v>190</v>
      </c>
      <c r="H52" s="46" t="s">
        <v>190</v>
      </c>
      <c r="I52" s="78"/>
      <c r="J52" s="46" t="s">
        <v>190</v>
      </c>
      <c r="K52" s="48"/>
      <c r="L52" s="46" t="s">
        <v>190</v>
      </c>
      <c r="M52" s="46" t="s">
        <v>190</v>
      </c>
      <c r="N52" s="46" t="s">
        <v>190</v>
      </c>
      <c r="O52" s="47"/>
      <c r="P52" s="46" t="s">
        <v>190</v>
      </c>
      <c r="Q52" s="79"/>
      <c r="R52" s="53" t="s">
        <v>190</v>
      </c>
      <c r="S52" s="46" t="s">
        <v>190</v>
      </c>
      <c r="T52" s="47"/>
      <c r="U52" s="46" t="s">
        <v>190</v>
      </c>
      <c r="V52" s="46" t="s">
        <v>190</v>
      </c>
      <c r="W52" s="46" t="s">
        <v>190</v>
      </c>
      <c r="X52" s="71"/>
      <c r="Y52" s="78"/>
      <c r="Z52" s="80"/>
      <c r="AA52" s="46" t="s">
        <v>190</v>
      </c>
      <c r="AB52" s="46" t="s">
        <v>190</v>
      </c>
      <c r="AC52" s="51" t="s">
        <v>190</v>
      </c>
      <c r="AD52" s="47"/>
      <c r="AE52" s="51" t="s">
        <v>190</v>
      </c>
      <c r="AF52" s="46" t="s">
        <v>190</v>
      </c>
      <c r="AG52" s="108"/>
      <c r="AH52" s="55"/>
      <c r="AI52" s="117"/>
      <c r="AJ52" s="56"/>
      <c r="AK52" s="147"/>
    </row>
    <row r="53" spans="1:37" s="69" customFormat="1" ht="18.75" customHeight="1">
      <c r="A53" s="375"/>
      <c r="B53" s="59"/>
      <c r="C53" s="59"/>
      <c r="D53" s="60"/>
      <c r="E53" s="178"/>
      <c r="F53" s="59"/>
      <c r="G53" s="59"/>
      <c r="H53" s="59"/>
      <c r="I53" s="62"/>
      <c r="J53" s="59"/>
      <c r="K53" s="60"/>
      <c r="L53" s="59"/>
      <c r="M53" s="59"/>
      <c r="N53" s="59"/>
      <c r="O53" s="178"/>
      <c r="P53" s="59"/>
      <c r="Q53" s="64"/>
      <c r="R53" s="66"/>
      <c r="S53" s="59"/>
      <c r="T53" s="61"/>
      <c r="U53" s="58"/>
      <c r="V53" s="59"/>
      <c r="W53" s="59"/>
      <c r="X53" s="178"/>
      <c r="Y53" s="62"/>
      <c r="Z53" s="60"/>
      <c r="AA53" s="59"/>
      <c r="AB53" s="58"/>
      <c r="AC53" s="58"/>
      <c r="AD53" s="178"/>
      <c r="AE53" s="58"/>
      <c r="AF53" s="59"/>
      <c r="AG53" s="62"/>
      <c r="AH53" s="154"/>
      <c r="AI53" s="154"/>
      <c r="AJ53" s="68"/>
      <c r="AK53" s="129"/>
    </row>
    <row r="54" spans="1:37" ht="18.75" customHeight="1">
      <c r="A54" s="387" t="s">
        <v>134</v>
      </c>
      <c r="B54" s="48"/>
      <c r="C54" s="46" t="s">
        <v>190</v>
      </c>
      <c r="D54" s="46" t="s">
        <v>190</v>
      </c>
      <c r="E54" s="46" t="s">
        <v>190</v>
      </c>
      <c r="F54" s="82"/>
      <c r="G54" s="46" t="s">
        <v>190</v>
      </c>
      <c r="H54" s="46" t="s">
        <v>190</v>
      </c>
      <c r="I54" s="78"/>
      <c r="J54" s="46" t="s">
        <v>190</v>
      </c>
      <c r="K54" s="46" t="s">
        <v>190</v>
      </c>
      <c r="L54" s="82"/>
      <c r="M54" s="83"/>
      <c r="N54" s="46" t="s">
        <v>190</v>
      </c>
      <c r="O54" s="46" t="s">
        <v>190</v>
      </c>
      <c r="P54" s="46" t="s">
        <v>190</v>
      </c>
      <c r="Q54" s="84"/>
      <c r="R54" s="53" t="s">
        <v>190</v>
      </c>
      <c r="S54" s="48"/>
      <c r="T54" s="46" t="s">
        <v>190</v>
      </c>
      <c r="U54" s="46" t="s">
        <v>190</v>
      </c>
      <c r="V54" s="46" t="s">
        <v>190</v>
      </c>
      <c r="W54" s="48"/>
      <c r="X54" s="46" t="s">
        <v>190</v>
      </c>
      <c r="Y54" s="78"/>
      <c r="Z54" s="51" t="s">
        <v>190</v>
      </c>
      <c r="AA54" s="51" t="s">
        <v>190</v>
      </c>
      <c r="AB54" s="82"/>
      <c r="AC54" s="46" t="s">
        <v>190</v>
      </c>
      <c r="AD54" s="46" t="s">
        <v>190</v>
      </c>
      <c r="AE54" s="46" t="s">
        <v>190</v>
      </c>
      <c r="AF54" s="85"/>
      <c r="AG54" s="108"/>
      <c r="AH54" s="56"/>
      <c r="AI54" s="151"/>
      <c r="AJ54" s="56"/>
      <c r="AK54" s="147"/>
    </row>
    <row r="55" spans="1:37" s="69" customFormat="1" ht="18.75" customHeight="1">
      <c r="A55" s="375"/>
      <c r="B55" s="60"/>
      <c r="C55" s="59"/>
      <c r="D55" s="59"/>
      <c r="E55" s="59"/>
      <c r="F55" s="178"/>
      <c r="G55" s="59"/>
      <c r="H55" s="59"/>
      <c r="I55" s="62"/>
      <c r="J55" s="59"/>
      <c r="K55" s="59"/>
      <c r="L55" s="60"/>
      <c r="M55" s="178"/>
      <c r="N55" s="59"/>
      <c r="O55" s="59"/>
      <c r="P55" s="59"/>
      <c r="Q55" s="64"/>
      <c r="R55" s="66"/>
      <c r="S55" s="61"/>
      <c r="T55" s="59"/>
      <c r="U55" s="59"/>
      <c r="V55" s="59"/>
      <c r="W55" s="178"/>
      <c r="X55" s="59"/>
      <c r="Y55" s="62"/>
      <c r="Z55" s="58"/>
      <c r="AA55" s="58"/>
      <c r="AB55" s="60"/>
      <c r="AC55" s="59"/>
      <c r="AD55" s="59"/>
      <c r="AE55" s="58"/>
      <c r="AF55" s="178"/>
      <c r="AG55" s="62"/>
      <c r="AH55" s="154"/>
      <c r="AI55" s="154"/>
      <c r="AJ55" s="68"/>
      <c r="AK55" s="129"/>
    </row>
    <row r="56" spans="1:37" ht="18.75" customHeight="1">
      <c r="A56" s="387" t="s">
        <v>136</v>
      </c>
      <c r="B56" s="46" t="s">
        <v>190</v>
      </c>
      <c r="C56" s="47"/>
      <c r="D56" s="46" t="s">
        <v>190</v>
      </c>
      <c r="E56" s="46" t="s">
        <v>190</v>
      </c>
      <c r="F56" s="46" t="s">
        <v>190</v>
      </c>
      <c r="G56" s="46" t="s">
        <v>190</v>
      </c>
      <c r="H56" s="48"/>
      <c r="I56" s="49"/>
      <c r="J56" s="50"/>
      <c r="K56" s="46" t="s">
        <v>190</v>
      </c>
      <c r="L56" s="46" t="s">
        <v>190</v>
      </c>
      <c r="M56" s="46" t="s">
        <v>190</v>
      </c>
      <c r="N56" s="46" t="s">
        <v>190</v>
      </c>
      <c r="O56" s="48"/>
      <c r="P56" s="46" t="s">
        <v>190</v>
      </c>
      <c r="Q56" s="52"/>
      <c r="R56" s="53" t="s">
        <v>190</v>
      </c>
      <c r="S56" s="46" t="s">
        <v>190</v>
      </c>
      <c r="T56" s="46" t="s">
        <v>190</v>
      </c>
      <c r="U56" s="48"/>
      <c r="V56" s="48"/>
      <c r="W56" s="51" t="s">
        <v>190</v>
      </c>
      <c r="X56" s="51" t="s">
        <v>190</v>
      </c>
      <c r="Y56" s="49"/>
      <c r="Z56" s="51" t="s">
        <v>190</v>
      </c>
      <c r="AA56" s="48"/>
      <c r="AB56" s="46" t="s">
        <v>190</v>
      </c>
      <c r="AC56" s="46" t="s">
        <v>190</v>
      </c>
      <c r="AD56" s="46" t="s">
        <v>190</v>
      </c>
      <c r="AE56" s="54"/>
      <c r="AF56" s="86" t="s">
        <v>190</v>
      </c>
      <c r="AG56" s="109"/>
      <c r="AH56" s="55"/>
      <c r="AI56" s="117"/>
      <c r="AJ56" s="56"/>
      <c r="AK56" s="147"/>
    </row>
    <row r="57" spans="1:37" s="69" customFormat="1" ht="18.75" customHeight="1">
      <c r="A57" s="375"/>
      <c r="B57" s="59"/>
      <c r="C57" s="60"/>
      <c r="D57" s="59"/>
      <c r="E57" s="59"/>
      <c r="F57" s="59"/>
      <c r="G57" s="59"/>
      <c r="H57" s="178"/>
      <c r="I57" s="62"/>
      <c r="J57" s="60"/>
      <c r="K57" s="59"/>
      <c r="L57" s="59"/>
      <c r="M57" s="59"/>
      <c r="N57" s="59"/>
      <c r="O57" s="178"/>
      <c r="P57" s="59"/>
      <c r="Q57" s="64"/>
      <c r="R57" s="66"/>
      <c r="S57" s="59"/>
      <c r="T57" s="59"/>
      <c r="U57" s="61"/>
      <c r="V57" s="178"/>
      <c r="W57" s="58"/>
      <c r="X57" s="58"/>
      <c r="Y57" s="62"/>
      <c r="Z57" s="58"/>
      <c r="AA57" s="60"/>
      <c r="AB57" s="59"/>
      <c r="AC57" s="58"/>
      <c r="AD57" s="89"/>
      <c r="AE57" s="178"/>
      <c r="AF57" s="89"/>
      <c r="AG57" s="62"/>
      <c r="AH57" s="154"/>
      <c r="AI57" s="154"/>
      <c r="AJ57" s="68"/>
      <c r="AK57" s="129"/>
    </row>
    <row r="58" spans="1:37" ht="18.75" customHeight="1">
      <c r="A58" s="409"/>
      <c r="B58" s="46" t="s">
        <v>190</v>
      </c>
      <c r="C58" s="46" t="s">
        <v>190</v>
      </c>
      <c r="D58" s="46" t="s">
        <v>190</v>
      </c>
      <c r="E58" s="47"/>
      <c r="F58" s="48"/>
      <c r="G58" s="46" t="s">
        <v>190</v>
      </c>
      <c r="H58" s="46" t="s">
        <v>190</v>
      </c>
      <c r="I58" s="49"/>
      <c r="J58" s="46" t="s">
        <v>190</v>
      </c>
      <c r="K58" s="48"/>
      <c r="L58" s="46" t="s">
        <v>190</v>
      </c>
      <c r="M58" s="46" t="s">
        <v>190</v>
      </c>
      <c r="N58" s="47"/>
      <c r="O58" s="46" t="s">
        <v>190</v>
      </c>
      <c r="P58" s="46" t="s">
        <v>190</v>
      </c>
      <c r="Q58" s="52"/>
      <c r="R58" s="53" t="s">
        <v>190</v>
      </c>
      <c r="S58" s="47"/>
      <c r="T58" s="46" t="s">
        <v>190</v>
      </c>
      <c r="U58" s="46" t="s">
        <v>190</v>
      </c>
      <c r="V58" s="51" t="s">
        <v>190</v>
      </c>
      <c r="W58" s="51" t="s">
        <v>190</v>
      </c>
      <c r="X58" s="71"/>
      <c r="Y58" s="49"/>
      <c r="Z58" s="80"/>
      <c r="AA58" s="51" t="s">
        <v>190</v>
      </c>
      <c r="AB58" s="51" t="s">
        <v>190</v>
      </c>
      <c r="AC58" s="51" t="s">
        <v>190</v>
      </c>
      <c r="AD58" s="51" t="s">
        <v>190</v>
      </c>
      <c r="AE58" s="47"/>
      <c r="AF58" s="46" t="s">
        <v>190</v>
      </c>
      <c r="AG58" s="109"/>
      <c r="AH58" s="55"/>
      <c r="AI58" s="117"/>
      <c r="AJ58" s="56"/>
      <c r="AK58" s="147"/>
    </row>
    <row r="59" spans="1:37" s="69" customFormat="1" ht="18.75" customHeight="1">
      <c r="A59" s="375"/>
      <c r="B59" s="59"/>
      <c r="C59" s="59"/>
      <c r="D59" s="59"/>
      <c r="E59" s="60"/>
      <c r="F59" s="178"/>
      <c r="G59" s="59"/>
      <c r="H59" s="59"/>
      <c r="I59" s="62"/>
      <c r="J59" s="59"/>
      <c r="K59" s="60"/>
      <c r="L59" s="59"/>
      <c r="M59" s="59"/>
      <c r="N59" s="178"/>
      <c r="O59" s="59"/>
      <c r="P59" s="59"/>
      <c r="Q59" s="64"/>
      <c r="R59" s="66"/>
      <c r="S59" s="61"/>
      <c r="T59" s="59"/>
      <c r="U59" s="59"/>
      <c r="V59" s="58"/>
      <c r="W59" s="58"/>
      <c r="X59" s="178"/>
      <c r="Y59" s="62"/>
      <c r="Z59" s="60"/>
      <c r="AA59" s="58"/>
      <c r="AB59" s="59"/>
      <c r="AC59" s="58"/>
      <c r="AD59" s="58"/>
      <c r="AE59" s="178"/>
      <c r="AF59" s="59"/>
      <c r="AG59" s="62"/>
      <c r="AH59" s="154"/>
      <c r="AI59" s="156"/>
      <c r="AJ59" s="68"/>
      <c r="AK59" s="129"/>
    </row>
    <row r="60" spans="1:37" ht="18.75" customHeight="1">
      <c r="A60" s="378" t="s">
        <v>141</v>
      </c>
      <c r="B60" s="46" t="s">
        <v>190</v>
      </c>
      <c r="C60" s="48"/>
      <c r="D60" s="46" t="s">
        <v>190</v>
      </c>
      <c r="E60" s="46" t="s">
        <v>190</v>
      </c>
      <c r="F60" s="46" t="s">
        <v>190</v>
      </c>
      <c r="G60" s="48"/>
      <c r="H60" s="46" t="s">
        <v>190</v>
      </c>
      <c r="I60" s="49"/>
      <c r="J60" s="46" t="s">
        <v>190</v>
      </c>
      <c r="K60" s="46" t="s">
        <v>190</v>
      </c>
      <c r="L60" s="47"/>
      <c r="M60" s="46" t="s">
        <v>190</v>
      </c>
      <c r="N60" s="46" t="s">
        <v>190</v>
      </c>
      <c r="O60" s="46" t="s">
        <v>190</v>
      </c>
      <c r="P60" s="48"/>
      <c r="Q60" s="52"/>
      <c r="R60" s="72"/>
      <c r="S60" s="46" t="s">
        <v>190</v>
      </c>
      <c r="T60" s="46" t="s">
        <v>190</v>
      </c>
      <c r="U60" s="51" t="s">
        <v>190</v>
      </c>
      <c r="V60" s="51" t="s">
        <v>190</v>
      </c>
      <c r="W60" s="48"/>
      <c r="X60" s="46" t="s">
        <v>190</v>
      </c>
      <c r="Y60" s="49"/>
      <c r="Z60" s="46" t="s">
        <v>190</v>
      </c>
      <c r="AA60" s="46" t="s">
        <v>190</v>
      </c>
      <c r="AB60" s="46" t="s">
        <v>190</v>
      </c>
      <c r="AC60" s="48"/>
      <c r="AD60" s="47"/>
      <c r="AE60" s="46" t="s">
        <v>190</v>
      </c>
      <c r="AF60" s="92" t="s">
        <v>190</v>
      </c>
      <c r="AG60" s="109"/>
      <c r="AH60" s="55"/>
      <c r="AI60" s="117"/>
      <c r="AJ60" s="56"/>
      <c r="AK60" s="147"/>
    </row>
    <row r="61" spans="1:37" s="69" customFormat="1" ht="18.75" customHeight="1" thickBot="1">
      <c r="A61" s="379"/>
      <c r="B61" s="93"/>
      <c r="C61" s="100"/>
      <c r="D61" s="93"/>
      <c r="E61" s="93"/>
      <c r="F61" s="93"/>
      <c r="G61" s="179"/>
      <c r="H61" s="93"/>
      <c r="I61" s="96"/>
      <c r="J61" s="93"/>
      <c r="K61" s="93"/>
      <c r="L61" s="100"/>
      <c r="M61" s="93"/>
      <c r="N61" s="93"/>
      <c r="O61" s="93"/>
      <c r="P61" s="179"/>
      <c r="Q61" s="98"/>
      <c r="R61" s="99"/>
      <c r="S61" s="93"/>
      <c r="T61" s="93"/>
      <c r="U61" s="95"/>
      <c r="V61" s="95"/>
      <c r="W61" s="179"/>
      <c r="X61" s="93"/>
      <c r="Y61" s="96"/>
      <c r="Z61" s="93"/>
      <c r="AA61" s="95"/>
      <c r="AB61" s="93"/>
      <c r="AC61" s="100"/>
      <c r="AD61" s="179"/>
      <c r="AE61" s="93"/>
      <c r="AF61" s="102"/>
      <c r="AG61" s="96"/>
      <c r="AH61" s="154"/>
      <c r="AI61" s="154"/>
      <c r="AJ61" s="68"/>
      <c r="AK61" s="129"/>
    </row>
    <row r="62" spans="1:37" s="69" customFormat="1" ht="18.75" customHeight="1">
      <c r="A62" s="374" t="s">
        <v>142</v>
      </c>
      <c r="B62" s="103" t="s">
        <v>190</v>
      </c>
      <c r="C62" s="103" t="s">
        <v>190</v>
      </c>
      <c r="D62" s="82"/>
      <c r="E62" s="103" t="s">
        <v>190</v>
      </c>
      <c r="F62" s="103" t="s">
        <v>190</v>
      </c>
      <c r="G62" s="103" t="s">
        <v>190</v>
      </c>
      <c r="H62" s="83"/>
      <c r="I62" s="78"/>
      <c r="J62" s="83"/>
      <c r="K62" s="103" t="s">
        <v>190</v>
      </c>
      <c r="L62" s="103" t="s">
        <v>190</v>
      </c>
      <c r="M62" s="103" t="s">
        <v>190</v>
      </c>
      <c r="N62" s="82"/>
      <c r="O62" s="103" t="s">
        <v>190</v>
      </c>
      <c r="P62" s="103" t="s">
        <v>190</v>
      </c>
      <c r="Q62" s="84"/>
      <c r="R62" s="105" t="s">
        <v>190</v>
      </c>
      <c r="S62" s="103" t="s">
        <v>190</v>
      </c>
      <c r="T62" s="82"/>
      <c r="U62" s="82"/>
      <c r="V62" s="103" t="s">
        <v>190</v>
      </c>
      <c r="W62" s="103" t="s">
        <v>190</v>
      </c>
      <c r="X62" s="103" t="s">
        <v>190</v>
      </c>
      <c r="Y62" s="78"/>
      <c r="Z62" s="105" t="s">
        <v>190</v>
      </c>
      <c r="AA62" s="106"/>
      <c r="AB62" s="103" t="s">
        <v>190</v>
      </c>
      <c r="AC62" s="103" t="s">
        <v>190</v>
      </c>
      <c r="AD62" s="103" t="s">
        <v>190</v>
      </c>
      <c r="AE62" s="103" t="s">
        <v>190</v>
      </c>
      <c r="AF62" s="83"/>
      <c r="AG62" s="110"/>
      <c r="AH62" s="55"/>
      <c r="AI62" s="117"/>
      <c r="AJ62" s="56"/>
      <c r="AK62" s="147"/>
    </row>
    <row r="63" spans="1:37" s="69" customFormat="1" ht="18.75" customHeight="1">
      <c r="A63" s="375"/>
      <c r="B63" s="59"/>
      <c r="C63" s="59"/>
      <c r="D63" s="178"/>
      <c r="E63" s="59"/>
      <c r="F63" s="59"/>
      <c r="G63" s="59"/>
      <c r="H63" s="60"/>
      <c r="I63" s="62"/>
      <c r="J63" s="178"/>
      <c r="K63" s="59"/>
      <c r="L63" s="59"/>
      <c r="M63" s="59"/>
      <c r="N63" s="61"/>
      <c r="O63" s="59"/>
      <c r="P63" s="59"/>
      <c r="Q63" s="64"/>
      <c r="R63" s="66"/>
      <c r="S63" s="59"/>
      <c r="T63" s="178"/>
      <c r="U63" s="81"/>
      <c r="V63" s="58"/>
      <c r="W63" s="59"/>
      <c r="X63" s="59"/>
      <c r="Y63" s="62"/>
      <c r="Z63" s="66"/>
      <c r="AA63" s="178"/>
      <c r="AB63" s="59"/>
      <c r="AC63" s="58"/>
      <c r="AD63" s="59"/>
      <c r="AE63" s="59"/>
      <c r="AF63" s="61"/>
      <c r="AG63" s="62"/>
      <c r="AH63" s="154"/>
      <c r="AI63" s="154"/>
      <c r="AJ63" s="68"/>
      <c r="AK63" s="129"/>
    </row>
    <row r="64" spans="1:37" ht="18.75" customHeight="1">
      <c r="A64" s="376" t="s">
        <v>144</v>
      </c>
      <c r="B64" s="48"/>
      <c r="C64" s="46" t="s">
        <v>190</v>
      </c>
      <c r="D64" s="46" t="s">
        <v>190</v>
      </c>
      <c r="E64" s="46" t="s">
        <v>190</v>
      </c>
      <c r="F64" s="46" t="s">
        <v>190</v>
      </c>
      <c r="G64" s="48"/>
      <c r="H64" s="46" t="s">
        <v>190</v>
      </c>
      <c r="I64" s="49"/>
      <c r="J64" s="46" t="s">
        <v>190</v>
      </c>
      <c r="K64" s="46" t="s">
        <v>190</v>
      </c>
      <c r="L64" s="48"/>
      <c r="M64" s="46" t="s">
        <v>190</v>
      </c>
      <c r="N64" s="46" t="s">
        <v>190</v>
      </c>
      <c r="O64" s="46" t="s">
        <v>190</v>
      </c>
      <c r="P64" s="48"/>
      <c r="Q64" s="52"/>
      <c r="R64" s="72"/>
      <c r="S64" s="46" t="s">
        <v>190</v>
      </c>
      <c r="T64" s="46" t="s">
        <v>190</v>
      </c>
      <c r="U64" s="46" t="s">
        <v>190</v>
      </c>
      <c r="V64" s="48"/>
      <c r="W64" s="51" t="s">
        <v>190</v>
      </c>
      <c r="X64" s="51" t="s">
        <v>190</v>
      </c>
      <c r="Y64" s="49"/>
      <c r="Z64" s="73" t="s">
        <v>190</v>
      </c>
      <c r="AA64" s="51" t="s">
        <v>190</v>
      </c>
      <c r="AB64" s="47"/>
      <c r="AC64" s="47"/>
      <c r="AD64" s="46" t="s">
        <v>190</v>
      </c>
      <c r="AE64" s="46" t="s">
        <v>190</v>
      </c>
      <c r="AF64" s="46" t="s">
        <v>190</v>
      </c>
      <c r="AG64" s="49"/>
      <c r="AH64" s="55"/>
      <c r="AI64" s="117"/>
      <c r="AJ64" s="56"/>
      <c r="AK64" s="147"/>
    </row>
    <row r="65" spans="1:37" s="69" customFormat="1" ht="18.75" customHeight="1">
      <c r="A65" s="375"/>
      <c r="B65" s="178"/>
      <c r="C65" s="59"/>
      <c r="D65" s="59"/>
      <c r="E65" s="59"/>
      <c r="F65" s="59"/>
      <c r="G65" s="60"/>
      <c r="H65" s="59"/>
      <c r="I65" s="62"/>
      <c r="J65" s="59"/>
      <c r="K65" s="59"/>
      <c r="L65" s="178"/>
      <c r="M65" s="59"/>
      <c r="N65" s="59"/>
      <c r="O65" s="59"/>
      <c r="P65" s="75"/>
      <c r="Q65" s="64"/>
      <c r="R65" s="181"/>
      <c r="S65" s="59"/>
      <c r="T65" s="59"/>
      <c r="U65" s="59"/>
      <c r="V65" s="81"/>
      <c r="W65" s="58"/>
      <c r="X65" s="58"/>
      <c r="Y65" s="62"/>
      <c r="Z65" s="77"/>
      <c r="AA65" s="58"/>
      <c r="AB65" s="178"/>
      <c r="AC65" s="60"/>
      <c r="AD65" s="59"/>
      <c r="AE65" s="59"/>
      <c r="AF65" s="59"/>
      <c r="AG65" s="62"/>
      <c r="AH65" s="154"/>
      <c r="AI65" s="154"/>
      <c r="AJ65" s="68"/>
      <c r="AK65" s="129"/>
    </row>
    <row r="66" spans="1:37" ht="18.75" customHeight="1">
      <c r="A66" s="390" t="s">
        <v>148</v>
      </c>
      <c r="B66" s="46" t="s">
        <v>190</v>
      </c>
      <c r="C66" s="46" t="s">
        <v>190</v>
      </c>
      <c r="D66" s="47"/>
      <c r="E66" s="48"/>
      <c r="F66" s="46" t="s">
        <v>190</v>
      </c>
      <c r="G66" s="46" t="s">
        <v>190</v>
      </c>
      <c r="H66" s="46" t="s">
        <v>190</v>
      </c>
      <c r="I66" s="78"/>
      <c r="J66" s="46" t="s">
        <v>190</v>
      </c>
      <c r="K66" s="48"/>
      <c r="L66" s="46" t="s">
        <v>190</v>
      </c>
      <c r="M66" s="46" t="s">
        <v>190</v>
      </c>
      <c r="N66" s="46" t="s">
        <v>190</v>
      </c>
      <c r="O66" s="48"/>
      <c r="P66" s="46" t="s">
        <v>190</v>
      </c>
      <c r="Q66" s="79"/>
      <c r="R66" s="53" t="s">
        <v>190</v>
      </c>
      <c r="S66" s="46" t="s">
        <v>190</v>
      </c>
      <c r="T66" s="47"/>
      <c r="U66" s="46" t="s">
        <v>190</v>
      </c>
      <c r="V66" s="46" t="s">
        <v>190</v>
      </c>
      <c r="W66" s="46" t="s">
        <v>190</v>
      </c>
      <c r="X66" s="71"/>
      <c r="Y66" s="78"/>
      <c r="Z66" s="80"/>
      <c r="AA66" s="46" t="s">
        <v>190</v>
      </c>
      <c r="AB66" s="46" t="s">
        <v>190</v>
      </c>
      <c r="AC66" s="51" t="s">
        <v>190</v>
      </c>
      <c r="AD66" s="47"/>
      <c r="AE66" s="51" t="s">
        <v>190</v>
      </c>
      <c r="AF66" s="46" t="s">
        <v>190</v>
      </c>
      <c r="AG66" s="108"/>
      <c r="AH66" s="55"/>
      <c r="AI66" s="117"/>
      <c r="AJ66" s="56"/>
      <c r="AK66" s="147"/>
    </row>
    <row r="67" spans="1:37" s="69" customFormat="1" ht="18.75" customHeight="1">
      <c r="A67" s="381"/>
      <c r="B67" s="59"/>
      <c r="C67" s="59"/>
      <c r="D67" s="178"/>
      <c r="E67" s="60"/>
      <c r="F67" s="59"/>
      <c r="G67" s="59"/>
      <c r="H67" s="59"/>
      <c r="I67" s="62"/>
      <c r="J67" s="59"/>
      <c r="K67" s="178"/>
      <c r="L67" s="59"/>
      <c r="M67" s="59"/>
      <c r="N67" s="59"/>
      <c r="O67" s="61"/>
      <c r="P67" s="59"/>
      <c r="Q67" s="64"/>
      <c r="R67" s="66"/>
      <c r="S67" s="59"/>
      <c r="T67" s="178"/>
      <c r="U67" s="58"/>
      <c r="V67" s="59"/>
      <c r="W67" s="59"/>
      <c r="X67" s="75"/>
      <c r="Y67" s="62"/>
      <c r="Z67" s="178"/>
      <c r="AA67" s="59"/>
      <c r="AB67" s="58"/>
      <c r="AC67" s="58"/>
      <c r="AD67" s="60"/>
      <c r="AE67" s="58"/>
      <c r="AF67" s="59"/>
      <c r="AG67" s="62"/>
      <c r="AH67" s="154"/>
      <c r="AI67" s="154"/>
      <c r="AJ67" s="68"/>
      <c r="AK67" s="129"/>
    </row>
    <row r="68" spans="1:37" ht="18.75" customHeight="1">
      <c r="A68" s="387" t="s">
        <v>150</v>
      </c>
      <c r="B68" s="70"/>
      <c r="C68" s="46" t="s">
        <v>190</v>
      </c>
      <c r="D68" s="46" t="s">
        <v>190</v>
      </c>
      <c r="E68" s="46" t="s">
        <v>190</v>
      </c>
      <c r="F68" s="82"/>
      <c r="G68" s="46" t="s">
        <v>190</v>
      </c>
      <c r="H68" s="46" t="s">
        <v>190</v>
      </c>
      <c r="I68" s="78"/>
      <c r="J68" s="46" t="s">
        <v>190</v>
      </c>
      <c r="K68" s="46" t="s">
        <v>190</v>
      </c>
      <c r="L68" s="82"/>
      <c r="M68" s="83"/>
      <c r="N68" s="46" t="s">
        <v>190</v>
      </c>
      <c r="O68" s="46" t="s">
        <v>190</v>
      </c>
      <c r="P68" s="46" t="s">
        <v>190</v>
      </c>
      <c r="Q68" s="84"/>
      <c r="R68" s="112"/>
      <c r="S68" s="46" t="s">
        <v>190</v>
      </c>
      <c r="T68" s="46" t="s">
        <v>190</v>
      </c>
      <c r="U68" s="46" t="s">
        <v>190</v>
      </c>
      <c r="V68" s="46" t="s">
        <v>190</v>
      </c>
      <c r="W68" s="48"/>
      <c r="X68" s="46" t="s">
        <v>190</v>
      </c>
      <c r="Y68" s="78"/>
      <c r="Z68" s="51" t="s">
        <v>190</v>
      </c>
      <c r="AA68" s="51" t="s">
        <v>190</v>
      </c>
      <c r="AB68" s="82"/>
      <c r="AC68" s="46" t="s">
        <v>190</v>
      </c>
      <c r="AD68" s="46" t="s">
        <v>190</v>
      </c>
      <c r="AE68" s="46" t="s">
        <v>190</v>
      </c>
      <c r="AF68" s="85"/>
      <c r="AG68" s="108"/>
      <c r="AH68" s="55"/>
      <c r="AI68" s="117"/>
      <c r="AJ68" s="56"/>
      <c r="AK68" s="147"/>
    </row>
    <row r="69" spans="1:37" s="69" customFormat="1" ht="18.75" customHeight="1">
      <c r="A69" s="375"/>
      <c r="B69" s="178"/>
      <c r="C69" s="59"/>
      <c r="D69" s="59"/>
      <c r="E69" s="59"/>
      <c r="F69" s="60"/>
      <c r="G69" s="59"/>
      <c r="H69" s="59"/>
      <c r="I69" s="62"/>
      <c r="J69" s="59"/>
      <c r="K69" s="59"/>
      <c r="L69" s="178"/>
      <c r="M69" s="61"/>
      <c r="N69" s="59"/>
      <c r="O69" s="59"/>
      <c r="P69" s="59"/>
      <c r="Q69" s="64"/>
      <c r="R69" s="181"/>
      <c r="S69" s="59"/>
      <c r="T69" s="59"/>
      <c r="U69" s="59"/>
      <c r="V69" s="59"/>
      <c r="W69" s="88"/>
      <c r="X69" s="59"/>
      <c r="Y69" s="62"/>
      <c r="Z69" s="58"/>
      <c r="AA69" s="58"/>
      <c r="AB69" s="178"/>
      <c r="AC69" s="59"/>
      <c r="AD69" s="59"/>
      <c r="AE69" s="58"/>
      <c r="AF69" s="61"/>
      <c r="AG69" s="62"/>
      <c r="AH69" s="154"/>
      <c r="AI69" s="154"/>
      <c r="AJ69" s="68"/>
      <c r="AK69" s="129"/>
    </row>
    <row r="70" spans="1:37" ht="18.75" customHeight="1">
      <c r="A70" s="382" t="s">
        <v>151</v>
      </c>
      <c r="B70" s="46" t="s">
        <v>190</v>
      </c>
      <c r="C70" s="47"/>
      <c r="D70" s="46" t="s">
        <v>190</v>
      </c>
      <c r="E70" s="46" t="s">
        <v>190</v>
      </c>
      <c r="F70" s="46" t="s">
        <v>190</v>
      </c>
      <c r="G70" s="46" t="s">
        <v>190</v>
      </c>
      <c r="H70" s="48"/>
      <c r="I70" s="49"/>
      <c r="J70" s="48"/>
      <c r="K70" s="46" t="s">
        <v>190</v>
      </c>
      <c r="L70" s="46" t="s">
        <v>190</v>
      </c>
      <c r="M70" s="46" t="s">
        <v>190</v>
      </c>
      <c r="N70" s="46" t="s">
        <v>190</v>
      </c>
      <c r="O70" s="48"/>
      <c r="P70" s="46" t="s">
        <v>190</v>
      </c>
      <c r="Q70" s="52"/>
      <c r="R70" s="53" t="s">
        <v>190</v>
      </c>
      <c r="S70" s="46" t="s">
        <v>190</v>
      </c>
      <c r="T70" s="46" t="s">
        <v>190</v>
      </c>
      <c r="U70" s="48"/>
      <c r="V70" s="48"/>
      <c r="W70" s="51" t="s">
        <v>190</v>
      </c>
      <c r="X70" s="51" t="s">
        <v>190</v>
      </c>
      <c r="Y70" s="49"/>
      <c r="Z70" s="51" t="s">
        <v>190</v>
      </c>
      <c r="AA70" s="48"/>
      <c r="AB70" s="46" t="s">
        <v>190</v>
      </c>
      <c r="AC70" s="46" t="s">
        <v>190</v>
      </c>
      <c r="AD70" s="54"/>
      <c r="AE70" s="46" t="s">
        <v>190</v>
      </c>
      <c r="AF70" s="86" t="s">
        <v>190</v>
      </c>
      <c r="AG70" s="109"/>
      <c r="AH70" s="55"/>
      <c r="AI70" s="117"/>
      <c r="AJ70" s="56"/>
      <c r="AK70" s="147"/>
    </row>
    <row r="71" spans="1:37" s="69" customFormat="1" ht="18.75" customHeight="1">
      <c r="A71" s="375"/>
      <c r="B71" s="59"/>
      <c r="C71" s="178"/>
      <c r="D71" s="59"/>
      <c r="E71" s="59"/>
      <c r="F71" s="59"/>
      <c r="G71" s="59"/>
      <c r="H71" s="60"/>
      <c r="I71" s="62"/>
      <c r="J71" s="178"/>
      <c r="K71" s="59"/>
      <c r="L71" s="59"/>
      <c r="M71" s="59"/>
      <c r="N71" s="59"/>
      <c r="O71" s="61"/>
      <c r="P71" s="59"/>
      <c r="Q71" s="64"/>
      <c r="R71" s="66"/>
      <c r="S71" s="59"/>
      <c r="T71" s="59"/>
      <c r="U71" s="178"/>
      <c r="V71" s="81"/>
      <c r="W71" s="58"/>
      <c r="X71" s="58"/>
      <c r="Y71" s="62"/>
      <c r="Z71" s="58"/>
      <c r="AA71" s="178"/>
      <c r="AB71" s="59"/>
      <c r="AC71" s="58"/>
      <c r="AD71" s="60"/>
      <c r="AE71" s="58"/>
      <c r="AF71" s="89"/>
      <c r="AG71" s="62"/>
      <c r="AH71" s="154"/>
      <c r="AI71" s="154"/>
      <c r="AJ71" s="68"/>
      <c r="AK71" s="129"/>
    </row>
    <row r="72" spans="1:37" ht="18.75" customHeight="1">
      <c r="A72" s="393" t="s">
        <v>154</v>
      </c>
      <c r="B72" s="46" t="s">
        <v>190</v>
      </c>
      <c r="C72" s="46" t="s">
        <v>190</v>
      </c>
      <c r="D72" s="46" t="s">
        <v>190</v>
      </c>
      <c r="E72" s="48"/>
      <c r="F72" s="48"/>
      <c r="G72" s="46" t="s">
        <v>190</v>
      </c>
      <c r="H72" s="46" t="s">
        <v>190</v>
      </c>
      <c r="I72" s="49"/>
      <c r="J72" s="46" t="s">
        <v>190</v>
      </c>
      <c r="K72" s="48"/>
      <c r="L72" s="46" t="s">
        <v>190</v>
      </c>
      <c r="M72" s="46" t="s">
        <v>190</v>
      </c>
      <c r="N72" s="48"/>
      <c r="O72" s="46" t="s">
        <v>190</v>
      </c>
      <c r="P72" s="46" t="s">
        <v>190</v>
      </c>
      <c r="Q72" s="52"/>
      <c r="R72" s="53" t="s">
        <v>190</v>
      </c>
      <c r="S72" s="47"/>
      <c r="T72" s="71"/>
      <c r="U72" s="51" t="s">
        <v>190</v>
      </c>
      <c r="V72" s="51" t="s">
        <v>190</v>
      </c>
      <c r="W72" s="51" t="s">
        <v>190</v>
      </c>
      <c r="X72" s="51" t="s">
        <v>190</v>
      </c>
      <c r="Y72" s="49"/>
      <c r="Z72" s="80"/>
      <c r="AA72" s="51" t="s">
        <v>190</v>
      </c>
      <c r="AB72" s="51" t="s">
        <v>190</v>
      </c>
      <c r="AC72" s="51" t="s">
        <v>190</v>
      </c>
      <c r="AD72" s="51" t="s">
        <v>190</v>
      </c>
      <c r="AE72" s="47"/>
      <c r="AF72" s="46" t="s">
        <v>190</v>
      </c>
      <c r="AG72" s="109"/>
      <c r="AH72" s="55"/>
      <c r="AI72" s="117"/>
      <c r="AJ72" s="56"/>
      <c r="AK72" s="147"/>
    </row>
    <row r="73" spans="1:37" s="69" customFormat="1" ht="18.75" customHeight="1">
      <c r="A73" s="375"/>
      <c r="B73" s="59"/>
      <c r="C73" s="59"/>
      <c r="D73" s="59"/>
      <c r="E73" s="178"/>
      <c r="F73" s="60"/>
      <c r="G73" s="59"/>
      <c r="H73" s="59"/>
      <c r="I73" s="62"/>
      <c r="J73" s="59"/>
      <c r="K73" s="178"/>
      <c r="L73" s="59"/>
      <c r="M73" s="59"/>
      <c r="N73" s="61"/>
      <c r="O73" s="59"/>
      <c r="P73" s="59"/>
      <c r="Q73" s="64"/>
      <c r="R73" s="66"/>
      <c r="S73" s="178"/>
      <c r="T73" s="81"/>
      <c r="U73" s="58"/>
      <c r="V73" s="58"/>
      <c r="W73" s="58"/>
      <c r="X73" s="58"/>
      <c r="Y73" s="62"/>
      <c r="Z73" s="178"/>
      <c r="AA73" s="58"/>
      <c r="AB73" s="59"/>
      <c r="AC73" s="58"/>
      <c r="AD73" s="58"/>
      <c r="AE73" s="60"/>
      <c r="AF73" s="59"/>
      <c r="AG73" s="62"/>
      <c r="AH73" s="154"/>
      <c r="AI73" s="154"/>
      <c r="AJ73" s="68"/>
      <c r="AK73" s="129"/>
    </row>
    <row r="74" spans="1:37" ht="18.75" customHeight="1">
      <c r="A74" s="392"/>
      <c r="B74" s="46" t="s">
        <v>190</v>
      </c>
      <c r="C74" s="48"/>
      <c r="D74" s="46" t="s">
        <v>190</v>
      </c>
      <c r="E74" s="46" t="s">
        <v>190</v>
      </c>
      <c r="F74" s="46" t="s">
        <v>190</v>
      </c>
      <c r="G74" s="48"/>
      <c r="H74" s="46" t="s">
        <v>190</v>
      </c>
      <c r="I74" s="49"/>
      <c r="J74" s="46" t="s">
        <v>190</v>
      </c>
      <c r="K74" s="46" t="s">
        <v>190</v>
      </c>
      <c r="L74" s="47"/>
      <c r="M74" s="46" t="s">
        <v>190</v>
      </c>
      <c r="N74" s="46" t="s">
        <v>190</v>
      </c>
      <c r="O74" s="46" t="s">
        <v>190</v>
      </c>
      <c r="P74" s="48"/>
      <c r="Q74" s="52"/>
      <c r="R74" s="185"/>
      <c r="S74" s="46" t="s">
        <v>190</v>
      </c>
      <c r="T74" s="46" t="s">
        <v>190</v>
      </c>
      <c r="U74" s="51" t="s">
        <v>190</v>
      </c>
      <c r="V74" s="51" t="s">
        <v>190</v>
      </c>
      <c r="W74" s="48"/>
      <c r="X74" s="46" t="s">
        <v>190</v>
      </c>
      <c r="Y74" s="49"/>
      <c r="Z74" s="46" t="s">
        <v>190</v>
      </c>
      <c r="AA74" s="46" t="s">
        <v>190</v>
      </c>
      <c r="AB74" s="46" t="s">
        <v>190</v>
      </c>
      <c r="AC74" s="48"/>
      <c r="AD74" s="47"/>
      <c r="AE74" s="46" t="s">
        <v>190</v>
      </c>
      <c r="AF74" s="92" t="s">
        <v>190</v>
      </c>
      <c r="AG74" s="109"/>
      <c r="AH74" s="177"/>
      <c r="AI74" s="117"/>
      <c r="AJ74" s="56"/>
      <c r="AK74" s="147"/>
    </row>
    <row r="75" spans="1:37" s="69" customFormat="1" ht="18.75" customHeight="1" thickBot="1">
      <c r="A75" s="379"/>
      <c r="B75" s="93"/>
      <c r="C75" s="179"/>
      <c r="D75" s="93"/>
      <c r="E75" s="93"/>
      <c r="F75" s="93"/>
      <c r="G75" s="94"/>
      <c r="H75" s="93"/>
      <c r="I75" s="96"/>
      <c r="J75" s="93"/>
      <c r="K75" s="93"/>
      <c r="L75" s="179"/>
      <c r="M75" s="93"/>
      <c r="N75" s="93"/>
      <c r="O75" s="93"/>
      <c r="P75" s="94"/>
      <c r="Q75" s="98"/>
      <c r="R75" s="181"/>
      <c r="S75" s="93"/>
      <c r="T75" s="93"/>
      <c r="U75" s="95"/>
      <c r="V75" s="95"/>
      <c r="W75" s="94"/>
      <c r="X75" s="93"/>
      <c r="Y75" s="96"/>
      <c r="Z75" s="93"/>
      <c r="AA75" s="95"/>
      <c r="AB75" s="93"/>
      <c r="AC75" s="179"/>
      <c r="AD75" s="94"/>
      <c r="AE75" s="93"/>
      <c r="AF75" s="102"/>
      <c r="AG75" s="62"/>
      <c r="AH75" s="154"/>
      <c r="AI75" s="154"/>
      <c r="AJ75" s="68"/>
      <c r="AK75" s="129"/>
    </row>
    <row r="76" spans="1:37" ht="18.75" customHeight="1">
      <c r="A76" s="400" t="s">
        <v>156</v>
      </c>
      <c r="B76" s="103" t="s">
        <v>190</v>
      </c>
      <c r="C76" s="103" t="s">
        <v>190</v>
      </c>
      <c r="D76" s="82"/>
      <c r="E76" s="103" t="s">
        <v>190</v>
      </c>
      <c r="F76" s="103" t="s">
        <v>190</v>
      </c>
      <c r="G76" s="103" t="s">
        <v>190</v>
      </c>
      <c r="H76" s="83"/>
      <c r="I76" s="78"/>
      <c r="J76" s="103" t="s">
        <v>190</v>
      </c>
      <c r="K76" s="103" t="s">
        <v>190</v>
      </c>
      <c r="L76" s="103" t="s">
        <v>190</v>
      </c>
      <c r="M76" s="83"/>
      <c r="N76" s="83"/>
      <c r="O76" s="103" t="s">
        <v>190</v>
      </c>
      <c r="P76" s="103" t="s">
        <v>190</v>
      </c>
      <c r="Q76" s="84"/>
      <c r="R76" s="105" t="s">
        <v>190</v>
      </c>
      <c r="S76" s="103" t="s">
        <v>190</v>
      </c>
      <c r="T76" s="82"/>
      <c r="U76" s="82"/>
      <c r="V76" s="103" t="s">
        <v>190</v>
      </c>
      <c r="W76" s="103" t="s">
        <v>190</v>
      </c>
      <c r="X76" s="103" t="s">
        <v>190</v>
      </c>
      <c r="Y76" s="78"/>
      <c r="Z76" s="105" t="s">
        <v>190</v>
      </c>
      <c r="AA76" s="106"/>
      <c r="AB76" s="103" t="s">
        <v>190</v>
      </c>
      <c r="AC76" s="103" t="s">
        <v>190</v>
      </c>
      <c r="AD76" s="103" t="s">
        <v>190</v>
      </c>
      <c r="AE76" s="103" t="s">
        <v>190</v>
      </c>
      <c r="AF76" s="83"/>
      <c r="AG76" s="113"/>
      <c r="AH76" s="55"/>
      <c r="AI76" s="116"/>
      <c r="AJ76" s="56"/>
      <c r="AK76" s="147"/>
    </row>
    <row r="77" spans="1:37" s="69" customFormat="1" ht="18.75" customHeight="1">
      <c r="A77" s="381"/>
      <c r="B77" s="59"/>
      <c r="C77" s="59"/>
      <c r="D77" s="60"/>
      <c r="E77" s="59"/>
      <c r="F77" s="59"/>
      <c r="G77" s="59"/>
      <c r="H77" s="178"/>
      <c r="I77" s="62"/>
      <c r="J77" s="59"/>
      <c r="K77" s="59"/>
      <c r="L77" s="59"/>
      <c r="M77" s="60"/>
      <c r="N77" s="178"/>
      <c r="O77" s="59"/>
      <c r="P77" s="59"/>
      <c r="Q77" s="64"/>
      <c r="R77" s="66"/>
      <c r="S77" s="59"/>
      <c r="T77" s="61"/>
      <c r="U77" s="178"/>
      <c r="V77" s="58"/>
      <c r="W77" s="59"/>
      <c r="X77" s="59"/>
      <c r="Y77" s="62"/>
      <c r="Z77" s="66"/>
      <c r="AA77" s="60"/>
      <c r="AB77" s="59"/>
      <c r="AC77" s="58"/>
      <c r="AD77" s="59"/>
      <c r="AE77" s="59"/>
      <c r="AF77" s="178"/>
      <c r="AG77" s="62"/>
      <c r="AH77" s="154"/>
      <c r="AI77" s="154"/>
      <c r="AJ77" s="68"/>
      <c r="AK77" s="129"/>
    </row>
    <row r="78" spans="1:37" s="69" customFormat="1" ht="18.75" customHeight="1">
      <c r="A78" s="386" t="s">
        <v>159</v>
      </c>
      <c r="B78" s="70"/>
      <c r="C78" s="46" t="s">
        <v>190</v>
      </c>
      <c r="D78" s="46" t="s">
        <v>190</v>
      </c>
      <c r="E78" s="46" t="s">
        <v>190</v>
      </c>
      <c r="F78" s="46" t="s">
        <v>190</v>
      </c>
      <c r="G78" s="48"/>
      <c r="H78" s="46" t="s">
        <v>190</v>
      </c>
      <c r="I78" s="49"/>
      <c r="J78" s="46" t="s">
        <v>190</v>
      </c>
      <c r="K78" s="46" t="s">
        <v>190</v>
      </c>
      <c r="L78" s="48"/>
      <c r="M78" s="46" t="s">
        <v>190</v>
      </c>
      <c r="N78" s="46" t="s">
        <v>190</v>
      </c>
      <c r="O78" s="46" t="s">
        <v>190</v>
      </c>
      <c r="P78" s="71"/>
      <c r="Q78" s="52"/>
      <c r="R78" s="185"/>
      <c r="S78" s="46" t="s">
        <v>190</v>
      </c>
      <c r="T78" s="46" t="s">
        <v>190</v>
      </c>
      <c r="U78" s="46" t="s">
        <v>190</v>
      </c>
      <c r="V78" s="48"/>
      <c r="W78" s="51" t="s">
        <v>190</v>
      </c>
      <c r="X78" s="51" t="s">
        <v>190</v>
      </c>
      <c r="Y78" s="49"/>
      <c r="Z78" s="73" t="s">
        <v>190</v>
      </c>
      <c r="AA78" s="51" t="s">
        <v>190</v>
      </c>
      <c r="AB78" s="47"/>
      <c r="AC78" s="47"/>
      <c r="AD78" s="46" t="s">
        <v>190</v>
      </c>
      <c r="AE78" s="46" t="s">
        <v>190</v>
      </c>
      <c r="AF78" s="46" t="s">
        <v>190</v>
      </c>
      <c r="AG78" s="49"/>
      <c r="AH78" s="55"/>
      <c r="AI78" s="117"/>
      <c r="AJ78" s="56"/>
      <c r="AK78" s="147"/>
    </row>
    <row r="79" spans="1:37" s="69" customFormat="1" ht="18.75" customHeight="1">
      <c r="A79" s="381"/>
      <c r="B79" s="74"/>
      <c r="C79" s="59"/>
      <c r="D79" s="59"/>
      <c r="E79" s="59"/>
      <c r="F79" s="59"/>
      <c r="G79" s="178"/>
      <c r="H79" s="59"/>
      <c r="I79" s="62"/>
      <c r="J79" s="59"/>
      <c r="K79" s="59"/>
      <c r="L79" s="61"/>
      <c r="M79" s="59"/>
      <c r="N79" s="59"/>
      <c r="O79" s="59"/>
      <c r="P79" s="178"/>
      <c r="Q79" s="64"/>
      <c r="R79" s="76"/>
      <c r="S79" s="59"/>
      <c r="T79" s="59"/>
      <c r="U79" s="59"/>
      <c r="V79" s="178"/>
      <c r="W79" s="58"/>
      <c r="X79" s="58"/>
      <c r="Y79" s="62"/>
      <c r="Z79" s="77"/>
      <c r="AA79" s="58"/>
      <c r="AB79" s="60"/>
      <c r="AC79" s="178"/>
      <c r="AD79" s="59"/>
      <c r="AE79" s="59"/>
      <c r="AF79" s="59"/>
      <c r="AG79" s="62"/>
      <c r="AH79" s="154"/>
      <c r="AI79" s="154"/>
      <c r="AJ79" s="68"/>
      <c r="AK79" s="129"/>
    </row>
    <row r="80" spans="1:37" ht="18.75" customHeight="1">
      <c r="A80" s="391" t="s">
        <v>373</v>
      </c>
      <c r="B80" s="46" t="s">
        <v>190</v>
      </c>
      <c r="C80" s="46" t="s">
        <v>190</v>
      </c>
      <c r="D80" s="47"/>
      <c r="E80" s="47"/>
      <c r="F80" s="46" t="s">
        <v>190</v>
      </c>
      <c r="G80" s="46" t="s">
        <v>190</v>
      </c>
      <c r="H80" s="46" t="s">
        <v>190</v>
      </c>
      <c r="I80" s="78"/>
      <c r="J80" s="46" t="s">
        <v>190</v>
      </c>
      <c r="K80" s="48"/>
      <c r="L80" s="46" t="s">
        <v>190</v>
      </c>
      <c r="M80" s="46" t="s">
        <v>190</v>
      </c>
      <c r="N80" s="47"/>
      <c r="O80" s="46" t="s">
        <v>190</v>
      </c>
      <c r="P80" s="46" t="s">
        <v>190</v>
      </c>
      <c r="Q80" s="79"/>
      <c r="R80" s="53" t="s">
        <v>190</v>
      </c>
      <c r="S80" s="46" t="s">
        <v>190</v>
      </c>
      <c r="T80" s="47"/>
      <c r="U80" s="46" t="s">
        <v>190</v>
      </c>
      <c r="V80" s="46" t="s">
        <v>190</v>
      </c>
      <c r="W80" s="46" t="s">
        <v>190</v>
      </c>
      <c r="X80" s="71"/>
      <c r="Y80" s="78"/>
      <c r="Z80" s="51" t="s">
        <v>190</v>
      </c>
      <c r="AA80" s="46" t="s">
        <v>190</v>
      </c>
      <c r="AB80" s="46" t="s">
        <v>190</v>
      </c>
      <c r="AC80" s="80"/>
      <c r="AD80" s="47"/>
      <c r="AE80" s="51" t="s">
        <v>190</v>
      </c>
      <c r="AF80" s="46" t="s">
        <v>190</v>
      </c>
      <c r="AG80" s="108"/>
      <c r="AH80" s="55"/>
      <c r="AI80" s="117"/>
      <c r="AJ80" s="56"/>
      <c r="AK80" s="147"/>
    </row>
    <row r="81" spans="1:37" s="69" customFormat="1" ht="18.75" customHeight="1">
      <c r="A81" s="381"/>
      <c r="B81" s="59"/>
      <c r="C81" s="59"/>
      <c r="D81" s="60"/>
      <c r="E81" s="178"/>
      <c r="F81" s="59"/>
      <c r="G81" s="59"/>
      <c r="H81" s="59"/>
      <c r="I81" s="62"/>
      <c r="J81" s="59"/>
      <c r="K81" s="61"/>
      <c r="L81" s="59"/>
      <c r="M81" s="59"/>
      <c r="N81" s="178"/>
      <c r="O81" s="59"/>
      <c r="P81" s="59"/>
      <c r="Q81" s="64"/>
      <c r="R81" s="66"/>
      <c r="S81" s="59"/>
      <c r="T81" s="61"/>
      <c r="U81" s="58"/>
      <c r="V81" s="59"/>
      <c r="W81" s="59"/>
      <c r="X81" s="178"/>
      <c r="Y81" s="62"/>
      <c r="Z81" s="58"/>
      <c r="AA81" s="59"/>
      <c r="AB81" s="58"/>
      <c r="AC81" s="60"/>
      <c r="AD81" s="178"/>
      <c r="AE81" s="58"/>
      <c r="AF81" s="59"/>
      <c r="AG81" s="62"/>
      <c r="AH81" s="154"/>
      <c r="AI81" s="154"/>
      <c r="AJ81" s="68"/>
      <c r="AK81" s="129"/>
    </row>
    <row r="82" spans="1:37" ht="18.75" customHeight="1">
      <c r="A82" s="387" t="s">
        <v>170</v>
      </c>
      <c r="B82" s="70"/>
      <c r="C82" s="46" t="s">
        <v>190</v>
      </c>
      <c r="D82" s="46" t="s">
        <v>190</v>
      </c>
      <c r="E82" s="46" t="s">
        <v>190</v>
      </c>
      <c r="F82" s="82"/>
      <c r="G82" s="46" t="s">
        <v>190</v>
      </c>
      <c r="H82" s="46" t="s">
        <v>190</v>
      </c>
      <c r="I82" s="78"/>
      <c r="J82" s="46" t="s">
        <v>190</v>
      </c>
      <c r="K82" s="46" t="s">
        <v>190</v>
      </c>
      <c r="L82" s="82"/>
      <c r="M82" s="83"/>
      <c r="N82" s="46" t="s">
        <v>190</v>
      </c>
      <c r="O82" s="46" t="s">
        <v>190</v>
      </c>
      <c r="P82" s="46" t="s">
        <v>190</v>
      </c>
      <c r="Q82" s="84"/>
      <c r="R82" s="53" t="s">
        <v>190</v>
      </c>
      <c r="S82" s="48"/>
      <c r="T82" s="46" t="s">
        <v>190</v>
      </c>
      <c r="U82" s="46" t="s">
        <v>190</v>
      </c>
      <c r="V82" s="46" t="s">
        <v>190</v>
      </c>
      <c r="W82" s="48"/>
      <c r="X82" s="46" t="s">
        <v>190</v>
      </c>
      <c r="Y82" s="78"/>
      <c r="Z82" s="51" t="s">
        <v>190</v>
      </c>
      <c r="AA82" s="51" t="s">
        <v>190</v>
      </c>
      <c r="AB82" s="82"/>
      <c r="AC82" s="46" t="s">
        <v>190</v>
      </c>
      <c r="AD82" s="46" t="s">
        <v>190</v>
      </c>
      <c r="AE82" s="46" t="s">
        <v>190</v>
      </c>
      <c r="AF82" s="85"/>
      <c r="AG82" s="108"/>
      <c r="AH82" s="55"/>
      <c r="AI82" s="117"/>
      <c r="AJ82" s="56"/>
      <c r="AK82" s="147"/>
    </row>
    <row r="83" spans="1:37" s="69" customFormat="1" ht="18.75" customHeight="1">
      <c r="A83" s="375"/>
      <c r="B83" s="74"/>
      <c r="C83" s="59"/>
      <c r="D83" s="59"/>
      <c r="E83" s="59"/>
      <c r="F83" s="178"/>
      <c r="G83" s="59"/>
      <c r="H83" s="59"/>
      <c r="I83" s="62"/>
      <c r="J83" s="59"/>
      <c r="K83" s="59"/>
      <c r="L83" s="61"/>
      <c r="M83" s="178"/>
      <c r="N83" s="59"/>
      <c r="O83" s="59"/>
      <c r="P83" s="59"/>
      <c r="Q83" s="64"/>
      <c r="R83" s="66"/>
      <c r="S83" s="61"/>
      <c r="T83" s="59"/>
      <c r="U83" s="59"/>
      <c r="V83" s="59"/>
      <c r="W83" s="178"/>
      <c r="X83" s="59"/>
      <c r="Y83" s="62"/>
      <c r="Z83" s="58"/>
      <c r="AA83" s="58"/>
      <c r="AB83" s="60"/>
      <c r="AC83" s="59"/>
      <c r="AD83" s="59"/>
      <c r="AE83" s="58"/>
      <c r="AF83" s="178"/>
      <c r="AG83" s="62"/>
      <c r="AH83" s="154"/>
      <c r="AI83" s="154"/>
      <c r="AJ83" s="68"/>
      <c r="AK83" s="129"/>
    </row>
    <row r="84" spans="1:37" ht="18.75" customHeight="1">
      <c r="A84" s="380"/>
      <c r="B84" s="46" t="s">
        <v>190</v>
      </c>
      <c r="C84" s="48"/>
      <c r="D84" s="47"/>
      <c r="E84" s="46" t="s">
        <v>190</v>
      </c>
      <c r="F84" s="46" t="s">
        <v>190</v>
      </c>
      <c r="G84" s="46" t="s">
        <v>190</v>
      </c>
      <c r="H84" s="46" t="s">
        <v>190</v>
      </c>
      <c r="I84" s="49"/>
      <c r="J84" s="50"/>
      <c r="K84" s="46" t="s">
        <v>190</v>
      </c>
      <c r="L84" s="46" t="s">
        <v>190</v>
      </c>
      <c r="M84" s="46" t="s">
        <v>190</v>
      </c>
      <c r="N84" s="46" t="s">
        <v>190</v>
      </c>
      <c r="O84" s="48"/>
      <c r="P84" s="46" t="s">
        <v>190</v>
      </c>
      <c r="Q84" s="52"/>
      <c r="R84" s="53" t="s">
        <v>190</v>
      </c>
      <c r="S84" s="46" t="s">
        <v>190</v>
      </c>
      <c r="T84" s="48"/>
      <c r="U84" s="51" t="s">
        <v>190</v>
      </c>
      <c r="V84" s="51" t="s">
        <v>190</v>
      </c>
      <c r="W84" s="51" t="s">
        <v>190</v>
      </c>
      <c r="X84" s="48"/>
      <c r="Y84" s="49"/>
      <c r="Z84" s="48"/>
      <c r="AA84" s="46" t="s">
        <v>190</v>
      </c>
      <c r="AB84" s="46" t="s">
        <v>190</v>
      </c>
      <c r="AC84" s="46" t="s">
        <v>190</v>
      </c>
      <c r="AD84" s="46" t="s">
        <v>190</v>
      </c>
      <c r="AE84" s="54"/>
      <c r="AF84" s="86" t="s">
        <v>190</v>
      </c>
      <c r="AG84" s="109"/>
      <c r="AH84" s="55"/>
      <c r="AI84" s="117"/>
      <c r="AJ84" s="56"/>
      <c r="AK84" s="147"/>
    </row>
    <row r="85" spans="1:37" s="69" customFormat="1" ht="18.75" customHeight="1">
      <c r="A85" s="381"/>
      <c r="B85" s="59"/>
      <c r="C85" s="60"/>
      <c r="D85" s="178"/>
      <c r="E85" s="59"/>
      <c r="F85" s="59"/>
      <c r="G85" s="59"/>
      <c r="H85" s="59"/>
      <c r="I85" s="62"/>
      <c r="J85" s="61"/>
      <c r="K85" s="59"/>
      <c r="L85" s="59"/>
      <c r="M85" s="59"/>
      <c r="N85" s="59"/>
      <c r="O85" s="178"/>
      <c r="P85" s="59"/>
      <c r="Q85" s="64"/>
      <c r="R85" s="66"/>
      <c r="S85" s="59"/>
      <c r="T85" s="61"/>
      <c r="U85" s="58"/>
      <c r="V85" s="58"/>
      <c r="W85" s="58"/>
      <c r="X85" s="178"/>
      <c r="Y85" s="62"/>
      <c r="Z85" s="60"/>
      <c r="AA85" s="59"/>
      <c r="AB85" s="59"/>
      <c r="AC85" s="58"/>
      <c r="AD85" s="89"/>
      <c r="AE85" s="178"/>
      <c r="AF85" s="89"/>
      <c r="AG85" s="62"/>
      <c r="AH85" s="154"/>
      <c r="AI85" s="154"/>
      <c r="AJ85" s="68"/>
      <c r="AK85" s="129"/>
    </row>
    <row r="86" spans="1:37" ht="18.75" customHeight="1">
      <c r="A86" s="396" t="s">
        <v>172</v>
      </c>
      <c r="B86" s="46" t="s">
        <v>190</v>
      </c>
      <c r="C86" s="46" t="s">
        <v>190</v>
      </c>
      <c r="D86" s="46" t="s">
        <v>190</v>
      </c>
      <c r="E86" s="47"/>
      <c r="F86" s="48"/>
      <c r="G86" s="46" t="s">
        <v>190</v>
      </c>
      <c r="H86" s="46" t="s">
        <v>190</v>
      </c>
      <c r="I86" s="49"/>
      <c r="J86" s="46" t="s">
        <v>190</v>
      </c>
      <c r="K86" s="48"/>
      <c r="L86" s="46" t="s">
        <v>190</v>
      </c>
      <c r="M86" s="46" t="s">
        <v>190</v>
      </c>
      <c r="N86" s="47"/>
      <c r="O86" s="46" t="s">
        <v>190</v>
      </c>
      <c r="P86" s="46" t="s">
        <v>190</v>
      </c>
      <c r="Q86" s="52"/>
      <c r="R86" s="53" t="s">
        <v>190</v>
      </c>
      <c r="S86" s="47"/>
      <c r="T86" s="46" t="s">
        <v>190</v>
      </c>
      <c r="U86" s="46" t="s">
        <v>190</v>
      </c>
      <c r="V86" s="51" t="s">
        <v>190</v>
      </c>
      <c r="W86" s="51" t="s">
        <v>190</v>
      </c>
      <c r="X86" s="71"/>
      <c r="Y86" s="49"/>
      <c r="Z86" s="80"/>
      <c r="AA86" s="51" t="s">
        <v>190</v>
      </c>
      <c r="AB86" s="51" t="s">
        <v>190</v>
      </c>
      <c r="AC86" s="51" t="s">
        <v>190</v>
      </c>
      <c r="AD86" s="51" t="s">
        <v>190</v>
      </c>
      <c r="AE86" s="47"/>
      <c r="AF86" s="46" t="s">
        <v>190</v>
      </c>
      <c r="AG86" s="109"/>
      <c r="AH86" s="55"/>
      <c r="AI86" s="117"/>
      <c r="AJ86" s="56"/>
      <c r="AK86" s="147"/>
    </row>
    <row r="87" spans="1:37" s="69" customFormat="1" ht="18.75" customHeight="1">
      <c r="A87" s="381"/>
      <c r="B87" s="59"/>
      <c r="C87" s="59"/>
      <c r="D87" s="59"/>
      <c r="E87" s="60"/>
      <c r="F87" s="178"/>
      <c r="G87" s="59"/>
      <c r="H87" s="59"/>
      <c r="I87" s="62"/>
      <c r="J87" s="59"/>
      <c r="K87" s="61"/>
      <c r="L87" s="59"/>
      <c r="M87" s="59"/>
      <c r="N87" s="178"/>
      <c r="O87" s="59"/>
      <c r="P87" s="59"/>
      <c r="Q87" s="64"/>
      <c r="R87" s="66"/>
      <c r="S87" s="61"/>
      <c r="T87" s="59"/>
      <c r="U87" s="59"/>
      <c r="V87" s="58"/>
      <c r="W87" s="58"/>
      <c r="X87" s="178"/>
      <c r="Y87" s="62"/>
      <c r="Z87" s="60"/>
      <c r="AA87" s="58"/>
      <c r="AB87" s="59"/>
      <c r="AC87" s="58"/>
      <c r="AD87" s="58"/>
      <c r="AE87" s="178"/>
      <c r="AF87" s="59"/>
      <c r="AG87" s="62"/>
      <c r="AH87" s="154"/>
      <c r="AI87" s="154"/>
      <c r="AJ87" s="68"/>
      <c r="AK87" s="129"/>
    </row>
    <row r="88" spans="1:37" s="69" customFormat="1" ht="18.75" customHeight="1">
      <c r="A88" s="378" t="s">
        <v>173</v>
      </c>
      <c r="B88" s="46" t="s">
        <v>190</v>
      </c>
      <c r="C88" s="48"/>
      <c r="D88" s="46" t="s">
        <v>190</v>
      </c>
      <c r="E88" s="46" t="s">
        <v>190</v>
      </c>
      <c r="F88" s="46" t="s">
        <v>190</v>
      </c>
      <c r="G88" s="48"/>
      <c r="H88" s="46" t="s">
        <v>190</v>
      </c>
      <c r="I88" s="49"/>
      <c r="J88" s="46" t="s">
        <v>190</v>
      </c>
      <c r="K88" s="46" t="s">
        <v>190</v>
      </c>
      <c r="L88" s="47"/>
      <c r="M88" s="46" t="s">
        <v>190</v>
      </c>
      <c r="N88" s="46" t="s">
        <v>190</v>
      </c>
      <c r="O88" s="46" t="s">
        <v>190</v>
      </c>
      <c r="P88" s="71"/>
      <c r="Q88" s="52"/>
      <c r="R88" s="72"/>
      <c r="S88" s="46" t="s">
        <v>190</v>
      </c>
      <c r="T88" s="46" t="s">
        <v>190</v>
      </c>
      <c r="U88" s="51" t="s">
        <v>190</v>
      </c>
      <c r="V88" s="51" t="s">
        <v>190</v>
      </c>
      <c r="W88" s="48"/>
      <c r="X88" s="46" t="s">
        <v>190</v>
      </c>
      <c r="Y88" s="49"/>
      <c r="Z88" s="46" t="s">
        <v>190</v>
      </c>
      <c r="AA88" s="46" t="s">
        <v>190</v>
      </c>
      <c r="AB88" s="46" t="s">
        <v>190</v>
      </c>
      <c r="AC88" s="48"/>
      <c r="AD88" s="47"/>
      <c r="AE88" s="46" t="s">
        <v>190</v>
      </c>
      <c r="AF88" s="92" t="s">
        <v>190</v>
      </c>
      <c r="AG88" s="78"/>
      <c r="AH88" s="55"/>
      <c r="AI88" s="117"/>
      <c r="AJ88" s="159"/>
      <c r="AK88" s="57"/>
    </row>
    <row r="89" spans="1:37" s="69" customFormat="1" ht="18.75" customHeight="1" thickBot="1">
      <c r="A89" s="379"/>
      <c r="B89" s="93"/>
      <c r="C89" s="60"/>
      <c r="D89" s="93"/>
      <c r="E89" s="93"/>
      <c r="F89" s="93"/>
      <c r="G89" s="179"/>
      <c r="H89" s="93"/>
      <c r="I89" s="96"/>
      <c r="J89" s="93"/>
      <c r="K89" s="93"/>
      <c r="L89" s="60"/>
      <c r="M89" s="93"/>
      <c r="N89" s="93"/>
      <c r="O89" s="93"/>
      <c r="P89" s="179"/>
      <c r="Q89" s="98"/>
      <c r="R89" s="76"/>
      <c r="S89" s="93"/>
      <c r="T89" s="93"/>
      <c r="U89" s="95"/>
      <c r="V89" s="95"/>
      <c r="W89" s="179"/>
      <c r="X89" s="93"/>
      <c r="Y89" s="96"/>
      <c r="Z89" s="93"/>
      <c r="AA89" s="95"/>
      <c r="AB89" s="93"/>
      <c r="AC89" s="94"/>
      <c r="AD89" s="179"/>
      <c r="AE89" s="93"/>
      <c r="AF89" s="102"/>
      <c r="AG89" s="62"/>
      <c r="AH89" s="160"/>
      <c r="AI89" s="160"/>
      <c r="AJ89" s="139"/>
      <c r="AK89" s="129"/>
    </row>
    <row r="90" spans="1:37" s="69" customFormat="1" ht="18.75" customHeight="1">
      <c r="A90" s="389" t="s">
        <v>174</v>
      </c>
      <c r="B90" s="103" t="s">
        <v>190</v>
      </c>
      <c r="C90" s="103" t="s">
        <v>190</v>
      </c>
      <c r="D90" s="82"/>
      <c r="E90" s="103" t="s">
        <v>190</v>
      </c>
      <c r="F90" s="103" t="s">
        <v>190</v>
      </c>
      <c r="G90" s="103" t="s">
        <v>190</v>
      </c>
      <c r="H90" s="83"/>
      <c r="I90" s="78"/>
      <c r="J90" s="80"/>
      <c r="K90" s="103" t="s">
        <v>190</v>
      </c>
      <c r="L90" s="103" t="s">
        <v>190</v>
      </c>
      <c r="M90" s="103" t="s">
        <v>190</v>
      </c>
      <c r="N90" s="82"/>
      <c r="O90" s="103" t="s">
        <v>190</v>
      </c>
      <c r="P90" s="103" t="s">
        <v>190</v>
      </c>
      <c r="Q90" s="84"/>
      <c r="R90" s="105" t="s">
        <v>190</v>
      </c>
      <c r="S90" s="103" t="s">
        <v>190</v>
      </c>
      <c r="T90" s="82"/>
      <c r="U90" s="82"/>
      <c r="V90" s="103" t="s">
        <v>190</v>
      </c>
      <c r="W90" s="103" t="s">
        <v>190</v>
      </c>
      <c r="X90" s="103" t="s">
        <v>190</v>
      </c>
      <c r="Y90" s="78"/>
      <c r="Z90" s="103" t="s">
        <v>190</v>
      </c>
      <c r="AA90" s="106"/>
      <c r="AB90" s="103" t="s">
        <v>190</v>
      </c>
      <c r="AC90" s="103" t="s">
        <v>190</v>
      </c>
      <c r="AD90" s="103" t="s">
        <v>190</v>
      </c>
      <c r="AE90" s="103" t="s">
        <v>190</v>
      </c>
      <c r="AF90" s="83"/>
      <c r="AG90" s="78"/>
      <c r="AH90" s="55"/>
      <c r="AI90" s="117"/>
      <c r="AJ90" s="159"/>
      <c r="AK90" s="57"/>
    </row>
    <row r="91" spans="1:37" s="69" customFormat="1" ht="18.75" customHeight="1">
      <c r="A91" s="375"/>
      <c r="B91" s="59"/>
      <c r="C91" s="59"/>
      <c r="D91" s="178"/>
      <c r="E91" s="59"/>
      <c r="F91" s="59"/>
      <c r="G91" s="59"/>
      <c r="H91" s="60"/>
      <c r="I91" s="62"/>
      <c r="J91" s="178"/>
      <c r="K91" s="59"/>
      <c r="L91" s="59"/>
      <c r="M91" s="59"/>
      <c r="N91" s="61"/>
      <c r="O91" s="59"/>
      <c r="P91" s="59"/>
      <c r="Q91" s="64"/>
      <c r="R91" s="66"/>
      <c r="S91" s="59"/>
      <c r="T91" s="178"/>
      <c r="U91" s="61"/>
      <c r="V91" s="59"/>
      <c r="W91" s="59"/>
      <c r="X91" s="59"/>
      <c r="Y91" s="62"/>
      <c r="Z91" s="59"/>
      <c r="AA91" s="178"/>
      <c r="AB91" s="59"/>
      <c r="AC91" s="59"/>
      <c r="AD91" s="59"/>
      <c r="AE91" s="59"/>
      <c r="AF91" s="61"/>
      <c r="AG91" s="62"/>
      <c r="AH91" s="160"/>
      <c r="AI91" s="160"/>
      <c r="AJ91" s="139"/>
      <c r="AK91" s="129"/>
    </row>
    <row r="92" spans="1:37" s="69" customFormat="1" ht="18.75" customHeight="1">
      <c r="A92" s="406" t="s">
        <v>177</v>
      </c>
      <c r="B92" s="70"/>
      <c r="C92" s="46" t="s">
        <v>190</v>
      </c>
      <c r="D92" s="46" t="s">
        <v>190</v>
      </c>
      <c r="E92" s="46" t="s">
        <v>190</v>
      </c>
      <c r="F92" s="46" t="s">
        <v>190</v>
      </c>
      <c r="G92" s="48"/>
      <c r="H92" s="46" t="s">
        <v>190</v>
      </c>
      <c r="I92" s="49"/>
      <c r="J92" s="46" t="s">
        <v>190</v>
      </c>
      <c r="K92" s="46" t="s">
        <v>190</v>
      </c>
      <c r="L92" s="46" t="s">
        <v>190</v>
      </c>
      <c r="M92" s="48"/>
      <c r="N92" s="46" t="s">
        <v>190</v>
      </c>
      <c r="O92" s="46" t="s">
        <v>190</v>
      </c>
      <c r="P92" s="71"/>
      <c r="Q92" s="52"/>
      <c r="R92" s="72"/>
      <c r="S92" s="46" t="s">
        <v>190</v>
      </c>
      <c r="T92" s="46" t="s">
        <v>190</v>
      </c>
      <c r="U92" s="46" t="s">
        <v>190</v>
      </c>
      <c r="V92" s="48"/>
      <c r="W92" s="46" t="s">
        <v>190</v>
      </c>
      <c r="X92" s="46" t="s">
        <v>190</v>
      </c>
      <c r="Y92" s="49"/>
      <c r="Z92" s="46" t="s">
        <v>190</v>
      </c>
      <c r="AA92" s="46" t="s">
        <v>190</v>
      </c>
      <c r="AB92" s="47"/>
      <c r="AC92" s="47"/>
      <c r="AD92" s="46" t="s">
        <v>190</v>
      </c>
      <c r="AE92" s="46" t="s">
        <v>190</v>
      </c>
      <c r="AF92" s="46" t="s">
        <v>190</v>
      </c>
      <c r="AG92" s="78"/>
      <c r="AH92" s="55"/>
      <c r="AI92" s="117"/>
      <c r="AJ92" s="56"/>
      <c r="AK92" s="147"/>
    </row>
    <row r="93" spans="1:37" s="69" customFormat="1" ht="18.75" customHeight="1">
      <c r="A93" s="375"/>
      <c r="B93" s="178"/>
      <c r="C93" s="59"/>
      <c r="D93" s="59"/>
      <c r="E93" s="59"/>
      <c r="F93" s="59"/>
      <c r="G93" s="60"/>
      <c r="H93" s="59"/>
      <c r="I93" s="62"/>
      <c r="J93" s="59"/>
      <c r="K93" s="59"/>
      <c r="L93" s="59"/>
      <c r="M93" s="178"/>
      <c r="N93" s="59"/>
      <c r="O93" s="59"/>
      <c r="P93" s="75"/>
      <c r="Q93" s="64"/>
      <c r="R93" s="181"/>
      <c r="S93" s="59"/>
      <c r="T93" s="59"/>
      <c r="U93" s="59"/>
      <c r="V93" s="61"/>
      <c r="W93" s="59"/>
      <c r="X93" s="59"/>
      <c r="Y93" s="62"/>
      <c r="Z93" s="59"/>
      <c r="AA93" s="59"/>
      <c r="AB93" s="178"/>
      <c r="AC93" s="61"/>
      <c r="AD93" s="59"/>
      <c r="AE93" s="59"/>
      <c r="AF93" s="59"/>
      <c r="AG93" s="62"/>
      <c r="AH93" s="154"/>
      <c r="AI93" s="154"/>
      <c r="AJ93" s="68"/>
      <c r="AK93" s="129"/>
    </row>
    <row r="94" spans="1:37" s="69" customFormat="1" ht="18.75" customHeight="1">
      <c r="A94" s="374" t="s">
        <v>178</v>
      </c>
      <c r="B94" s="46" t="s">
        <v>190</v>
      </c>
      <c r="C94" s="46" t="s">
        <v>190</v>
      </c>
      <c r="D94" s="82"/>
      <c r="E94" s="48"/>
      <c r="F94" s="46" t="s">
        <v>190</v>
      </c>
      <c r="G94" s="46" t="s">
        <v>190</v>
      </c>
      <c r="H94" s="46" t="s">
        <v>190</v>
      </c>
      <c r="I94" s="115"/>
      <c r="J94" s="46" t="s">
        <v>190</v>
      </c>
      <c r="K94" s="48"/>
      <c r="L94" s="46" t="s">
        <v>190</v>
      </c>
      <c r="M94" s="46" t="s">
        <v>190</v>
      </c>
      <c r="N94" s="46" t="s">
        <v>190</v>
      </c>
      <c r="O94" s="106"/>
      <c r="P94" s="46" t="s">
        <v>190</v>
      </c>
      <c r="Q94" s="190"/>
      <c r="R94" s="46" t="s">
        <v>190</v>
      </c>
      <c r="S94" s="46" t="s">
        <v>190</v>
      </c>
      <c r="T94" s="48"/>
      <c r="U94" s="46" t="s">
        <v>190</v>
      </c>
      <c r="V94" s="46" t="s">
        <v>190</v>
      </c>
      <c r="W94" s="46" t="s">
        <v>190</v>
      </c>
      <c r="X94" s="47"/>
      <c r="Y94" s="78"/>
      <c r="Z94" s="80"/>
      <c r="AA94" s="46" t="s">
        <v>190</v>
      </c>
      <c r="AB94" s="46" t="s">
        <v>190</v>
      </c>
      <c r="AC94" s="46" t="s">
        <v>190</v>
      </c>
      <c r="AD94" s="47"/>
      <c r="AE94" s="46" t="s">
        <v>190</v>
      </c>
      <c r="AF94" s="46" t="s">
        <v>190</v>
      </c>
      <c r="AG94" s="78"/>
      <c r="AH94" s="151"/>
      <c r="AI94" s="151"/>
      <c r="AJ94" s="56"/>
      <c r="AK94" s="147"/>
    </row>
    <row r="95" spans="1:37" s="69" customFormat="1" ht="18.75" customHeight="1">
      <c r="A95" s="375"/>
      <c r="B95" s="59"/>
      <c r="C95" s="59"/>
      <c r="D95" s="178"/>
      <c r="E95" s="60"/>
      <c r="F95" s="59"/>
      <c r="G95" s="59"/>
      <c r="H95" s="59"/>
      <c r="I95" s="138"/>
      <c r="J95" s="59"/>
      <c r="K95" s="178"/>
      <c r="L95" s="59"/>
      <c r="M95" s="59"/>
      <c r="N95" s="59"/>
      <c r="O95" s="67"/>
      <c r="P95" s="59"/>
      <c r="Q95" s="144"/>
      <c r="R95" s="59"/>
      <c r="S95" s="59"/>
      <c r="T95" s="178"/>
      <c r="U95" s="59"/>
      <c r="V95" s="59"/>
      <c r="W95" s="59"/>
      <c r="X95" s="75"/>
      <c r="Y95" s="62"/>
      <c r="Z95" s="178"/>
      <c r="AA95" s="59"/>
      <c r="AB95" s="59"/>
      <c r="AC95" s="59"/>
      <c r="AD95" s="60"/>
      <c r="AE95" s="59"/>
      <c r="AF95" s="59"/>
      <c r="AG95" s="78"/>
      <c r="AH95" s="154"/>
      <c r="AI95" s="156"/>
      <c r="AJ95" s="68"/>
      <c r="AK95" s="129"/>
    </row>
    <row r="96" spans="1:37" s="69" customFormat="1" ht="18.75" customHeight="1">
      <c r="A96" s="403" t="s">
        <v>181</v>
      </c>
      <c r="B96" s="70"/>
      <c r="C96" s="46" t="s">
        <v>190</v>
      </c>
      <c r="D96" s="46" t="s">
        <v>190</v>
      </c>
      <c r="E96" s="46" t="s">
        <v>190</v>
      </c>
      <c r="F96" s="82"/>
      <c r="G96" s="46" t="s">
        <v>190</v>
      </c>
      <c r="H96" s="46" t="s">
        <v>190</v>
      </c>
      <c r="I96" s="78"/>
      <c r="J96" s="46" t="s">
        <v>190</v>
      </c>
      <c r="K96" s="46" t="s">
        <v>190</v>
      </c>
      <c r="L96" s="82"/>
      <c r="M96" s="48"/>
      <c r="N96" s="46" t="s">
        <v>190</v>
      </c>
      <c r="O96" s="46" t="s">
        <v>190</v>
      </c>
      <c r="P96" s="46" t="s">
        <v>190</v>
      </c>
      <c r="Q96" s="84"/>
      <c r="R96" s="46" t="s">
        <v>190</v>
      </c>
      <c r="S96" s="82"/>
      <c r="T96" s="46" t="s">
        <v>190</v>
      </c>
      <c r="U96" s="46" t="s">
        <v>190</v>
      </c>
      <c r="V96" s="46" t="s">
        <v>190</v>
      </c>
      <c r="W96" s="48"/>
      <c r="X96" s="46" t="s">
        <v>190</v>
      </c>
      <c r="Y96" s="78"/>
      <c r="Z96" s="46" t="s">
        <v>190</v>
      </c>
      <c r="AA96" s="46" t="s">
        <v>190</v>
      </c>
      <c r="AB96" s="82"/>
      <c r="AC96" s="46" t="s">
        <v>190</v>
      </c>
      <c r="AD96" s="46" t="s">
        <v>190</v>
      </c>
      <c r="AE96" s="46" t="s">
        <v>190</v>
      </c>
      <c r="AF96" s="85"/>
      <c r="AG96" s="78"/>
      <c r="AH96" s="56"/>
      <c r="AI96" s="151"/>
      <c r="AJ96" s="56"/>
      <c r="AK96" s="147"/>
    </row>
    <row r="97" spans="1:67" s="69" customFormat="1" ht="18.75" customHeight="1">
      <c r="A97" s="375"/>
      <c r="B97" s="178"/>
      <c r="C97" s="59"/>
      <c r="D97" s="59"/>
      <c r="E97" s="59"/>
      <c r="F97" s="60"/>
      <c r="G97" s="59"/>
      <c r="H97" s="59"/>
      <c r="I97" s="62"/>
      <c r="J97" s="59"/>
      <c r="K97" s="59"/>
      <c r="L97" s="178"/>
      <c r="M97" s="61"/>
      <c r="N97" s="59"/>
      <c r="O97" s="59"/>
      <c r="P97" s="59"/>
      <c r="Q97" s="64"/>
      <c r="R97" s="59"/>
      <c r="S97" s="178"/>
      <c r="T97" s="59"/>
      <c r="U97" s="59"/>
      <c r="V97" s="59"/>
      <c r="W97" s="61"/>
      <c r="X97" s="59"/>
      <c r="Y97" s="62"/>
      <c r="Z97" s="59"/>
      <c r="AA97" s="59"/>
      <c r="AB97" s="178"/>
      <c r="AC97" s="59"/>
      <c r="AD97" s="59"/>
      <c r="AE97" s="59"/>
      <c r="AF97" s="60"/>
      <c r="AG97" s="78"/>
      <c r="AH97" s="56"/>
      <c r="AI97" s="156"/>
      <c r="AJ97" s="68"/>
      <c r="AK97" s="129"/>
    </row>
    <row r="98" spans="1:67" s="69" customFormat="1" ht="18.75" customHeight="1">
      <c r="A98" s="386" t="s">
        <v>182</v>
      </c>
      <c r="B98" s="46" t="s">
        <v>190</v>
      </c>
      <c r="C98" s="47"/>
      <c r="D98" s="46" t="s">
        <v>190</v>
      </c>
      <c r="E98" s="46" t="s">
        <v>190</v>
      </c>
      <c r="F98" s="46" t="s">
        <v>190</v>
      </c>
      <c r="G98" s="46" t="s">
        <v>190</v>
      </c>
      <c r="H98" s="48"/>
      <c r="I98" s="49"/>
      <c r="J98" s="50"/>
      <c r="K98" s="46" t="s">
        <v>190</v>
      </c>
      <c r="L98" s="46" t="s">
        <v>190</v>
      </c>
      <c r="M98" s="46" t="s">
        <v>190</v>
      </c>
      <c r="N98" s="46" t="s">
        <v>190</v>
      </c>
      <c r="O98" s="54"/>
      <c r="P98" s="46" t="s">
        <v>190</v>
      </c>
      <c r="Q98" s="52"/>
      <c r="R98" s="46" t="s">
        <v>190</v>
      </c>
      <c r="S98" s="46" t="s">
        <v>190</v>
      </c>
      <c r="T98" s="46" t="s">
        <v>190</v>
      </c>
      <c r="U98" s="48"/>
      <c r="V98" s="48"/>
      <c r="W98" s="46" t="s">
        <v>190</v>
      </c>
      <c r="X98" s="46" t="s">
        <v>190</v>
      </c>
      <c r="Y98" s="49"/>
      <c r="Z98" s="46" t="s">
        <v>190</v>
      </c>
      <c r="AA98" s="48"/>
      <c r="AB98" s="46" t="s">
        <v>190</v>
      </c>
      <c r="AC98" s="46" t="s">
        <v>190</v>
      </c>
      <c r="AD98" s="46" t="s">
        <v>190</v>
      </c>
      <c r="AE98" s="54"/>
      <c r="AF98" s="46" t="s">
        <v>190</v>
      </c>
      <c r="AG98" s="78"/>
      <c r="AH98" s="151"/>
      <c r="AI98" s="151"/>
      <c r="AJ98" s="56"/>
      <c r="AK98" s="147"/>
    </row>
    <row r="99" spans="1:67" s="69" customFormat="1" ht="18.75" customHeight="1" thickBot="1">
      <c r="A99" s="381"/>
      <c r="B99" s="59"/>
      <c r="C99" s="178"/>
      <c r="D99" s="59"/>
      <c r="E99" s="59"/>
      <c r="F99" s="59"/>
      <c r="G99" s="59"/>
      <c r="H99" s="61"/>
      <c r="I99" s="62"/>
      <c r="J99" s="178"/>
      <c r="K99" s="59"/>
      <c r="L99" s="59"/>
      <c r="M99" s="59"/>
      <c r="N99" s="59"/>
      <c r="O99" s="67"/>
      <c r="P99" s="59"/>
      <c r="Q99" s="64"/>
      <c r="R99" s="59"/>
      <c r="S99" s="59"/>
      <c r="T99" s="59"/>
      <c r="U99" s="178"/>
      <c r="V99" s="88"/>
      <c r="W99" s="59"/>
      <c r="X99" s="59"/>
      <c r="Y99" s="62"/>
      <c r="Z99" s="59"/>
      <c r="AA99" s="178"/>
      <c r="AB99" s="59"/>
      <c r="AC99" s="59"/>
      <c r="AD99" s="59"/>
      <c r="AE99" s="63"/>
      <c r="AF99" s="59"/>
      <c r="AG99" s="78"/>
      <c r="AH99" s="154"/>
      <c r="AI99" s="156"/>
      <c r="AJ99" s="68"/>
      <c r="AK99" s="129"/>
    </row>
    <row r="100" spans="1:67" s="69" customFormat="1" ht="18.75" customHeight="1">
      <c r="A100" s="403" t="s">
        <v>185</v>
      </c>
      <c r="B100" s="46" t="s">
        <v>190</v>
      </c>
      <c r="C100" s="46" t="s">
        <v>190</v>
      </c>
      <c r="D100" s="46" t="s">
        <v>190</v>
      </c>
      <c r="E100" s="47"/>
      <c r="F100" s="48"/>
      <c r="G100" s="46" t="s">
        <v>190</v>
      </c>
      <c r="H100" s="46" t="s">
        <v>190</v>
      </c>
      <c r="I100" s="49"/>
      <c r="J100" s="46" t="s">
        <v>190</v>
      </c>
      <c r="K100" s="48"/>
      <c r="L100" s="46" t="s">
        <v>190</v>
      </c>
      <c r="M100" s="46" t="s">
        <v>190</v>
      </c>
      <c r="N100" s="47"/>
      <c r="O100" s="46" t="s">
        <v>190</v>
      </c>
      <c r="P100" s="46" t="s">
        <v>190</v>
      </c>
      <c r="Q100" s="52"/>
      <c r="R100" s="46" t="s">
        <v>190</v>
      </c>
      <c r="S100" s="47"/>
      <c r="T100" s="46" t="s">
        <v>190</v>
      </c>
      <c r="U100" s="46" t="s">
        <v>190</v>
      </c>
      <c r="V100" s="46" t="s">
        <v>190</v>
      </c>
      <c r="W100" s="46" t="s">
        <v>190</v>
      </c>
      <c r="X100" s="71"/>
      <c r="Y100" s="49"/>
      <c r="Z100" s="80"/>
      <c r="AA100" s="46" t="s">
        <v>190</v>
      </c>
      <c r="AB100" s="46" t="s">
        <v>190</v>
      </c>
      <c r="AC100" s="46" t="s">
        <v>190</v>
      </c>
      <c r="AD100" s="46" t="s">
        <v>190</v>
      </c>
      <c r="AE100" s="47"/>
      <c r="AF100" s="46" t="s">
        <v>190</v>
      </c>
      <c r="AG100" s="140"/>
      <c r="AH100" s="56"/>
      <c r="AI100" s="151"/>
      <c r="AJ100" s="56"/>
      <c r="AK100" s="57"/>
    </row>
    <row r="101" spans="1:67" s="69" customFormat="1" ht="18.75" customHeight="1">
      <c r="A101" s="375"/>
      <c r="B101" s="59"/>
      <c r="C101" s="59"/>
      <c r="D101" s="59"/>
      <c r="E101" s="178"/>
      <c r="F101" s="60"/>
      <c r="G101" s="59"/>
      <c r="H101" s="59"/>
      <c r="I101" s="62"/>
      <c r="J101" s="59"/>
      <c r="K101" s="178"/>
      <c r="L101" s="59"/>
      <c r="M101" s="59"/>
      <c r="N101" s="60"/>
      <c r="O101" s="59"/>
      <c r="P101" s="59"/>
      <c r="Q101" s="64"/>
      <c r="R101" s="59"/>
      <c r="S101" s="178"/>
      <c r="T101" s="59"/>
      <c r="U101" s="59"/>
      <c r="V101" s="59"/>
      <c r="W101" s="59"/>
      <c r="X101" s="75"/>
      <c r="Y101" s="62"/>
      <c r="Z101" s="178"/>
      <c r="AA101" s="59"/>
      <c r="AB101" s="59"/>
      <c r="AC101" s="59"/>
      <c r="AD101" s="59"/>
      <c r="AE101" s="60"/>
      <c r="AF101" s="59"/>
      <c r="AG101" s="62"/>
      <c r="AH101" s="154"/>
      <c r="AI101" s="154"/>
      <c r="AJ101" s="68"/>
      <c r="AK101" s="129"/>
    </row>
    <row r="102" spans="1:67" s="69" customFormat="1" ht="18.75" customHeight="1">
      <c r="A102" s="403" t="s">
        <v>187</v>
      </c>
      <c r="B102" s="46" t="s">
        <v>190</v>
      </c>
      <c r="C102" s="48"/>
      <c r="D102" s="46" t="s">
        <v>190</v>
      </c>
      <c r="E102" s="46" t="s">
        <v>190</v>
      </c>
      <c r="F102" s="46" t="s">
        <v>190</v>
      </c>
      <c r="G102" s="48"/>
      <c r="H102" s="46" t="s">
        <v>190</v>
      </c>
      <c r="I102" s="49"/>
      <c r="J102" s="46" t="s">
        <v>190</v>
      </c>
      <c r="K102" s="46" t="s">
        <v>190</v>
      </c>
      <c r="L102" s="47"/>
      <c r="M102" s="46" t="s">
        <v>190</v>
      </c>
      <c r="N102" s="46" t="s">
        <v>190</v>
      </c>
      <c r="O102" s="46" t="s">
        <v>190</v>
      </c>
      <c r="P102" s="71"/>
      <c r="Q102" s="52"/>
      <c r="R102" s="72"/>
      <c r="S102" s="46" t="s">
        <v>190</v>
      </c>
      <c r="T102" s="46" t="s">
        <v>190</v>
      </c>
      <c r="U102" s="46" t="s">
        <v>190</v>
      </c>
      <c r="V102" s="46" t="s">
        <v>190</v>
      </c>
      <c r="W102" s="48"/>
      <c r="X102" s="46" t="s">
        <v>190</v>
      </c>
      <c r="Y102" s="49"/>
      <c r="Z102" s="46" t="s">
        <v>190</v>
      </c>
      <c r="AA102" s="46" t="s">
        <v>190</v>
      </c>
      <c r="AB102" s="46" t="s">
        <v>190</v>
      </c>
      <c r="AC102" s="48"/>
      <c r="AD102" s="47"/>
      <c r="AE102" s="46" t="s">
        <v>190</v>
      </c>
      <c r="AF102" s="46" t="s">
        <v>190</v>
      </c>
      <c r="AG102" s="78"/>
      <c r="AH102" s="56"/>
      <c r="AI102" s="151"/>
      <c r="AJ102" s="56"/>
      <c r="AK102" s="57"/>
    </row>
    <row r="103" spans="1:67" s="69" customFormat="1" ht="18.75" customHeight="1" thickBot="1">
      <c r="A103" s="375"/>
      <c r="B103" s="59"/>
      <c r="C103" s="178"/>
      <c r="D103" s="59"/>
      <c r="E103" s="59"/>
      <c r="F103" s="59"/>
      <c r="G103" s="94"/>
      <c r="H103" s="59"/>
      <c r="I103" s="96"/>
      <c r="J103" s="59"/>
      <c r="K103" s="59"/>
      <c r="L103" s="178"/>
      <c r="M103" s="59"/>
      <c r="N103" s="59"/>
      <c r="O103" s="59"/>
      <c r="P103" s="97"/>
      <c r="Q103" s="98"/>
      <c r="R103" s="178"/>
      <c r="S103" s="59"/>
      <c r="T103" s="59"/>
      <c r="U103" s="59"/>
      <c r="V103" s="59"/>
      <c r="W103" s="100"/>
      <c r="X103" s="59"/>
      <c r="Y103" s="96"/>
      <c r="Z103" s="59"/>
      <c r="AA103" s="59"/>
      <c r="AB103" s="59"/>
      <c r="AC103" s="178"/>
      <c r="AD103" s="94"/>
      <c r="AE103" s="59"/>
      <c r="AF103" s="59"/>
      <c r="AG103" s="78"/>
      <c r="AH103" s="56"/>
      <c r="AI103" s="156"/>
      <c r="AJ103" s="68"/>
      <c r="AK103" s="129"/>
    </row>
    <row r="104" spans="1:67" s="69" customFormat="1" ht="18.75" customHeight="1">
      <c r="A104" s="402" t="s">
        <v>188</v>
      </c>
      <c r="B104" s="46" t="s">
        <v>190</v>
      </c>
      <c r="C104" s="46" t="s">
        <v>190</v>
      </c>
      <c r="D104" s="47"/>
      <c r="E104" s="46" t="s">
        <v>190</v>
      </c>
      <c r="F104" s="46" t="s">
        <v>190</v>
      </c>
      <c r="G104" s="46" t="s">
        <v>190</v>
      </c>
      <c r="H104" s="83"/>
      <c r="I104" s="78"/>
      <c r="J104" s="50"/>
      <c r="K104" s="46" t="s">
        <v>190</v>
      </c>
      <c r="L104" s="46" t="s">
        <v>190</v>
      </c>
      <c r="M104" s="46" t="s">
        <v>190</v>
      </c>
      <c r="N104" s="82"/>
      <c r="O104" s="46" t="s">
        <v>190</v>
      </c>
      <c r="P104" s="46" t="s">
        <v>190</v>
      </c>
      <c r="Q104" s="84"/>
      <c r="R104" s="46" t="s">
        <v>190</v>
      </c>
      <c r="S104" s="46" t="s">
        <v>190</v>
      </c>
      <c r="T104" s="82"/>
      <c r="U104" s="82"/>
      <c r="V104" s="46" t="s">
        <v>190</v>
      </c>
      <c r="W104" s="46" t="s">
        <v>190</v>
      </c>
      <c r="X104" s="46" t="s">
        <v>190</v>
      </c>
      <c r="Y104" s="78"/>
      <c r="Z104" s="46" t="s">
        <v>190</v>
      </c>
      <c r="AA104" s="47"/>
      <c r="AB104" s="46" t="s">
        <v>190</v>
      </c>
      <c r="AC104" s="46" t="s">
        <v>190</v>
      </c>
      <c r="AD104" s="46" t="s">
        <v>190</v>
      </c>
      <c r="AE104" s="46" t="s">
        <v>190</v>
      </c>
      <c r="AF104" s="85"/>
      <c r="AG104" s="78"/>
      <c r="AH104" s="227"/>
      <c r="AI104" s="151"/>
      <c r="AJ104" s="68"/>
      <c r="AK104" s="129"/>
    </row>
    <row r="105" spans="1:67" s="69" customFormat="1" ht="18.75" customHeight="1">
      <c r="A105" s="375"/>
      <c r="B105" s="59"/>
      <c r="C105" s="59"/>
      <c r="D105" s="60"/>
      <c r="E105" s="59"/>
      <c r="F105" s="59"/>
      <c r="G105" s="59"/>
      <c r="H105" s="61"/>
      <c r="I105" s="62"/>
      <c r="J105" s="63"/>
      <c r="K105" s="59"/>
      <c r="L105" s="59"/>
      <c r="M105" s="59"/>
      <c r="N105" s="60"/>
      <c r="O105" s="59"/>
      <c r="P105" s="59"/>
      <c r="Q105" s="64"/>
      <c r="R105" s="59"/>
      <c r="S105" s="59"/>
      <c r="T105" s="65"/>
      <c r="U105" s="60"/>
      <c r="V105" s="59"/>
      <c r="W105" s="59"/>
      <c r="X105" s="59"/>
      <c r="Y105" s="62"/>
      <c r="Z105" s="58"/>
      <c r="AA105" s="60"/>
      <c r="AB105" s="59"/>
      <c r="AC105" s="59"/>
      <c r="AD105" s="59"/>
      <c r="AE105" s="59"/>
      <c r="AF105" s="60"/>
      <c r="AG105" s="78"/>
      <c r="AH105" s="228"/>
      <c r="AI105" s="154"/>
      <c r="AJ105" s="68"/>
      <c r="AK105" s="129"/>
    </row>
    <row r="106" spans="1:67" s="69" customFormat="1" ht="18.75" customHeight="1">
      <c r="A106" s="402" t="s">
        <v>201</v>
      </c>
      <c r="B106" s="70"/>
      <c r="C106" s="46" t="s">
        <v>190</v>
      </c>
      <c r="D106" s="46" t="s">
        <v>190</v>
      </c>
      <c r="E106" s="46" t="s">
        <v>190</v>
      </c>
      <c r="F106" s="46" t="s">
        <v>190</v>
      </c>
      <c r="G106" s="83"/>
      <c r="H106" s="46" t="s">
        <v>190</v>
      </c>
      <c r="I106" s="49"/>
      <c r="J106" s="46" t="s">
        <v>190</v>
      </c>
      <c r="K106" s="46" t="s">
        <v>190</v>
      </c>
      <c r="L106" s="46" t="s">
        <v>190</v>
      </c>
      <c r="M106" s="48"/>
      <c r="N106" s="46" t="s">
        <v>190</v>
      </c>
      <c r="O106" s="46" t="s">
        <v>190</v>
      </c>
      <c r="P106" s="47"/>
      <c r="Q106" s="52"/>
      <c r="R106" s="72"/>
      <c r="S106" s="46" t="s">
        <v>190</v>
      </c>
      <c r="T106" s="46" t="s">
        <v>190</v>
      </c>
      <c r="U106" s="46" t="s">
        <v>190</v>
      </c>
      <c r="V106" s="48"/>
      <c r="W106" s="46" t="s">
        <v>190</v>
      </c>
      <c r="X106" s="46" t="s">
        <v>190</v>
      </c>
      <c r="Y106" s="49"/>
      <c r="Z106" s="46" t="s">
        <v>190</v>
      </c>
      <c r="AA106" s="46" t="s">
        <v>190</v>
      </c>
      <c r="AB106" s="47"/>
      <c r="AC106" s="47"/>
      <c r="AD106" s="46" t="s">
        <v>190</v>
      </c>
      <c r="AE106" s="46" t="s">
        <v>190</v>
      </c>
      <c r="AF106" s="46" t="s">
        <v>190</v>
      </c>
      <c r="AG106" s="78"/>
      <c r="AH106" s="56"/>
      <c r="AI106" s="156"/>
      <c r="AJ106" s="56"/>
      <c r="AK106" s="147"/>
    </row>
    <row r="107" spans="1:67" s="69" customFormat="1" ht="18.75" customHeight="1">
      <c r="A107" s="375"/>
      <c r="B107" s="74"/>
      <c r="C107" s="59"/>
      <c r="D107" s="59"/>
      <c r="E107" s="59"/>
      <c r="F107" s="59"/>
      <c r="G107" s="60"/>
      <c r="H107" s="59"/>
      <c r="I107" s="62"/>
      <c r="J107" s="59"/>
      <c r="K107" s="59"/>
      <c r="L107" s="59"/>
      <c r="M107" s="61"/>
      <c r="N107" s="59"/>
      <c r="O107" s="59"/>
      <c r="P107" s="60"/>
      <c r="Q107" s="64"/>
      <c r="R107" s="76"/>
      <c r="S107" s="59"/>
      <c r="T107" s="59"/>
      <c r="U107" s="59"/>
      <c r="V107" s="61"/>
      <c r="W107" s="59"/>
      <c r="X107" s="59"/>
      <c r="Y107" s="62"/>
      <c r="Z107" s="59"/>
      <c r="AA107" s="59"/>
      <c r="AB107" s="60"/>
      <c r="AC107" s="60"/>
      <c r="AD107" s="59"/>
      <c r="AE107" s="59"/>
      <c r="AF107" s="59"/>
      <c r="AG107" s="78"/>
      <c r="AH107" s="56"/>
      <c r="AI107" s="156"/>
      <c r="AJ107" s="68"/>
      <c r="AK107" s="129"/>
    </row>
    <row r="108" spans="1:67" s="69" customFormat="1" ht="18.75" customHeight="1">
      <c r="A108" s="391" t="s">
        <v>275</v>
      </c>
      <c r="B108" s="46" t="s">
        <v>190</v>
      </c>
      <c r="C108" s="46" t="s">
        <v>190</v>
      </c>
      <c r="D108" s="82"/>
      <c r="E108" s="48"/>
      <c r="F108" s="46" t="s">
        <v>190</v>
      </c>
      <c r="G108" s="46" t="s">
        <v>190</v>
      </c>
      <c r="H108" s="46" t="s">
        <v>190</v>
      </c>
      <c r="I108" s="198"/>
      <c r="J108" s="46" t="s">
        <v>190</v>
      </c>
      <c r="K108" s="48"/>
      <c r="L108" s="46" t="s">
        <v>190</v>
      </c>
      <c r="M108" s="46" t="s">
        <v>190</v>
      </c>
      <c r="N108" s="46" t="s">
        <v>190</v>
      </c>
      <c r="O108" s="106"/>
      <c r="P108" s="46" t="s">
        <v>190</v>
      </c>
      <c r="Q108" s="194"/>
      <c r="R108" s="46" t="s">
        <v>190</v>
      </c>
      <c r="S108" s="46" t="s">
        <v>190</v>
      </c>
      <c r="T108" s="48"/>
      <c r="U108" s="46" t="s">
        <v>190</v>
      </c>
      <c r="V108" s="46" t="s">
        <v>190</v>
      </c>
      <c r="W108" s="46" t="s">
        <v>190</v>
      </c>
      <c r="X108" s="47"/>
      <c r="Y108" s="78"/>
      <c r="Z108" s="80"/>
      <c r="AA108" s="46" t="s">
        <v>190</v>
      </c>
      <c r="AB108" s="46" t="s">
        <v>190</v>
      </c>
      <c r="AC108" s="46" t="s">
        <v>190</v>
      </c>
      <c r="AD108" s="47"/>
      <c r="AE108" s="46" t="s">
        <v>190</v>
      </c>
      <c r="AF108" s="46" t="s">
        <v>190</v>
      </c>
      <c r="AG108" s="78"/>
      <c r="AH108" s="117"/>
      <c r="AI108" s="117"/>
      <c r="AJ108" s="56"/>
      <c r="AK108" s="147"/>
    </row>
    <row r="109" spans="1:67" s="69" customFormat="1" ht="18.75" customHeight="1">
      <c r="A109" s="381"/>
      <c r="B109" s="59"/>
      <c r="C109" s="59"/>
      <c r="D109" s="60"/>
      <c r="E109" s="178"/>
      <c r="F109" s="59"/>
      <c r="G109" s="59"/>
      <c r="H109" s="59"/>
      <c r="I109" s="193"/>
      <c r="J109" s="59"/>
      <c r="K109" s="61"/>
      <c r="L109" s="59"/>
      <c r="M109" s="59"/>
      <c r="N109" s="59"/>
      <c r="O109" s="178"/>
      <c r="P109" s="59"/>
      <c r="Q109" s="195"/>
      <c r="R109" s="59"/>
      <c r="S109" s="59"/>
      <c r="T109" s="81"/>
      <c r="U109" s="59"/>
      <c r="V109" s="59"/>
      <c r="W109" s="59"/>
      <c r="X109" s="178"/>
      <c r="Y109" s="62"/>
      <c r="Z109" s="63"/>
      <c r="AA109" s="59"/>
      <c r="AB109" s="59"/>
      <c r="AC109" s="59"/>
      <c r="AD109" s="178"/>
      <c r="AE109" s="59"/>
      <c r="AF109" s="59"/>
      <c r="AG109" s="78"/>
      <c r="AH109" s="154"/>
      <c r="AI109" s="154"/>
      <c r="AJ109" s="68"/>
      <c r="AK109" s="129"/>
    </row>
    <row r="110" spans="1:67" ht="18.75" customHeight="1">
      <c r="A110" s="394" t="s">
        <v>205</v>
      </c>
      <c r="B110" s="46" t="s">
        <v>190</v>
      </c>
      <c r="C110" s="46" t="s">
        <v>190</v>
      </c>
      <c r="D110" s="47"/>
      <c r="E110" s="48"/>
      <c r="F110" s="46" t="s">
        <v>190</v>
      </c>
      <c r="G110" s="46" t="s">
        <v>190</v>
      </c>
      <c r="H110" s="46" t="s">
        <v>190</v>
      </c>
      <c r="I110" s="49"/>
      <c r="J110" s="46" t="s">
        <v>190</v>
      </c>
      <c r="K110" s="46" t="s">
        <v>190</v>
      </c>
      <c r="L110" s="47"/>
      <c r="M110" s="48"/>
      <c r="N110" s="46" t="s">
        <v>190</v>
      </c>
      <c r="O110" s="46" t="s">
        <v>190</v>
      </c>
      <c r="P110" s="46" t="s">
        <v>190</v>
      </c>
      <c r="Q110" s="52"/>
      <c r="R110" s="46" t="s">
        <v>190</v>
      </c>
      <c r="S110" s="46" t="s">
        <v>190</v>
      </c>
      <c r="T110" s="47"/>
      <c r="U110" s="48"/>
      <c r="V110" s="46" t="s">
        <v>190</v>
      </c>
      <c r="W110" s="46" t="s">
        <v>190</v>
      </c>
      <c r="X110" s="46" t="s">
        <v>190</v>
      </c>
      <c r="Y110" s="49"/>
      <c r="Z110" s="46" t="s">
        <v>190</v>
      </c>
      <c r="AA110" s="46" t="s">
        <v>190</v>
      </c>
      <c r="AB110" s="47"/>
      <c r="AC110" s="48"/>
      <c r="AD110" s="46" t="s">
        <v>190</v>
      </c>
      <c r="AE110" s="46" t="s">
        <v>190</v>
      </c>
      <c r="AF110" s="46" t="s">
        <v>190</v>
      </c>
      <c r="AG110" s="109"/>
      <c r="AH110" s="55"/>
      <c r="AI110" s="117"/>
      <c r="AJ110" s="56"/>
      <c r="AK110" s="147"/>
    </row>
    <row r="111" spans="1:67" s="111" customFormat="1" ht="18.75" customHeight="1" thickBot="1">
      <c r="A111" s="395"/>
      <c r="B111" s="59"/>
      <c r="C111" s="59"/>
      <c r="D111" s="178"/>
      <c r="E111" s="60"/>
      <c r="F111" s="59"/>
      <c r="G111" s="59"/>
      <c r="H111" s="59"/>
      <c r="I111" s="164"/>
      <c r="J111" s="59"/>
      <c r="K111" s="59"/>
      <c r="L111" s="178"/>
      <c r="M111" s="163"/>
      <c r="N111" s="59"/>
      <c r="O111" s="59"/>
      <c r="P111" s="59"/>
      <c r="Q111" s="165"/>
      <c r="R111" s="59"/>
      <c r="S111" s="59"/>
      <c r="T111" s="178"/>
      <c r="U111" s="163"/>
      <c r="V111" s="59"/>
      <c r="W111" s="59"/>
      <c r="X111" s="59"/>
      <c r="Y111" s="164"/>
      <c r="Z111" s="59"/>
      <c r="AA111" s="59"/>
      <c r="AB111" s="178"/>
      <c r="AC111" s="163"/>
      <c r="AD111" s="59"/>
      <c r="AE111" s="59"/>
      <c r="AF111" s="59"/>
      <c r="AG111" s="164"/>
      <c r="AH111" s="166"/>
      <c r="AI111" s="166"/>
      <c r="AJ111" s="114"/>
      <c r="AK111" s="12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</row>
    <row r="112" spans="1:67" s="69" customFormat="1" ht="18.75" customHeight="1" thickTop="1">
      <c r="A112" s="376" t="s">
        <v>206</v>
      </c>
      <c r="B112" s="46" t="s">
        <v>190</v>
      </c>
      <c r="C112" s="46" t="s">
        <v>190</v>
      </c>
      <c r="D112" s="47"/>
      <c r="E112" s="47"/>
      <c r="F112" s="46" t="s">
        <v>190</v>
      </c>
      <c r="G112" s="46" t="s">
        <v>190</v>
      </c>
      <c r="H112" s="46" t="s">
        <v>190</v>
      </c>
      <c r="I112" s="78"/>
      <c r="J112" s="46" t="s">
        <v>190</v>
      </c>
      <c r="K112" s="48"/>
      <c r="L112" s="46" t="s">
        <v>190</v>
      </c>
      <c r="M112" s="46" t="s">
        <v>190</v>
      </c>
      <c r="N112" s="46" t="s">
        <v>190</v>
      </c>
      <c r="O112" s="46" t="s">
        <v>190</v>
      </c>
      <c r="P112" s="47"/>
      <c r="Q112" s="79"/>
      <c r="R112" s="46" t="s">
        <v>190</v>
      </c>
      <c r="S112" s="46" t="s">
        <v>190</v>
      </c>
      <c r="T112" s="47"/>
      <c r="U112" s="46" t="s">
        <v>190</v>
      </c>
      <c r="V112" s="46" t="s">
        <v>190</v>
      </c>
      <c r="W112" s="46" t="s">
        <v>190</v>
      </c>
      <c r="X112" s="71"/>
      <c r="Y112" s="78"/>
      <c r="Z112" s="80"/>
      <c r="AA112" s="46" t="s">
        <v>190</v>
      </c>
      <c r="AB112" s="46" t="s">
        <v>190</v>
      </c>
      <c r="AC112" s="51" t="s">
        <v>190</v>
      </c>
      <c r="AD112" s="47"/>
      <c r="AE112" s="46" t="s">
        <v>190</v>
      </c>
      <c r="AF112" s="46" t="s">
        <v>190</v>
      </c>
      <c r="AG112" s="113"/>
      <c r="AH112" s="55"/>
      <c r="AI112" s="116"/>
      <c r="AJ112" s="56"/>
      <c r="AK112" s="147"/>
    </row>
    <row r="113" spans="1:37" s="69" customFormat="1" ht="18.75" customHeight="1">
      <c r="A113" s="375"/>
      <c r="B113" s="59"/>
      <c r="C113" s="59"/>
      <c r="D113" s="60"/>
      <c r="E113" s="178"/>
      <c r="F113" s="59"/>
      <c r="G113" s="59"/>
      <c r="H113" s="59"/>
      <c r="I113" s="62"/>
      <c r="J113" s="59"/>
      <c r="K113" s="61"/>
      <c r="L113" s="59"/>
      <c r="M113" s="59"/>
      <c r="N113" s="59"/>
      <c r="O113" s="59"/>
      <c r="P113" s="178"/>
      <c r="Q113" s="64"/>
      <c r="R113" s="59"/>
      <c r="S113" s="59"/>
      <c r="T113" s="81"/>
      <c r="U113" s="59"/>
      <c r="V113" s="59"/>
      <c r="W113" s="59"/>
      <c r="X113" s="178"/>
      <c r="Y113" s="62"/>
      <c r="Z113" s="63"/>
      <c r="AA113" s="59"/>
      <c r="AB113" s="58"/>
      <c r="AC113" s="58"/>
      <c r="AD113" s="178"/>
      <c r="AE113" s="58"/>
      <c r="AF113" s="59"/>
      <c r="AG113" s="62"/>
      <c r="AH113" s="154"/>
      <c r="AI113" s="154"/>
      <c r="AJ113" s="68"/>
      <c r="AK113" s="129"/>
    </row>
    <row r="114" spans="1:37" s="69" customFormat="1" ht="18.75" customHeight="1">
      <c r="A114" s="376" t="s">
        <v>208</v>
      </c>
      <c r="B114" s="70"/>
      <c r="C114" s="46" t="s">
        <v>190</v>
      </c>
      <c r="D114" s="46" t="s">
        <v>190</v>
      </c>
      <c r="E114" s="46" t="s">
        <v>190</v>
      </c>
      <c r="F114" s="82"/>
      <c r="G114" s="46" t="s">
        <v>190</v>
      </c>
      <c r="H114" s="46" t="s">
        <v>190</v>
      </c>
      <c r="I114" s="78"/>
      <c r="J114" s="46" t="s">
        <v>190</v>
      </c>
      <c r="K114" s="46" t="s">
        <v>190</v>
      </c>
      <c r="L114" s="82"/>
      <c r="M114" s="48"/>
      <c r="N114" s="46" t="s">
        <v>190</v>
      </c>
      <c r="O114" s="46" t="s">
        <v>190</v>
      </c>
      <c r="P114" s="46" t="s">
        <v>190</v>
      </c>
      <c r="Q114" s="84"/>
      <c r="R114" s="46" t="s">
        <v>190</v>
      </c>
      <c r="S114" s="82"/>
      <c r="T114" s="46" t="s">
        <v>190</v>
      </c>
      <c r="U114" s="46" t="s">
        <v>190</v>
      </c>
      <c r="V114" s="46" t="s">
        <v>190</v>
      </c>
      <c r="W114" s="48"/>
      <c r="X114" s="46" t="s">
        <v>190</v>
      </c>
      <c r="Y114" s="78"/>
      <c r="Z114" s="46" t="s">
        <v>190</v>
      </c>
      <c r="AA114" s="51" t="s">
        <v>190</v>
      </c>
      <c r="AB114" s="82"/>
      <c r="AC114" s="46" t="s">
        <v>190</v>
      </c>
      <c r="AD114" s="46" t="s">
        <v>190</v>
      </c>
      <c r="AE114" s="46" t="s">
        <v>190</v>
      </c>
      <c r="AF114" s="85"/>
      <c r="AG114" s="49"/>
      <c r="AH114" s="55"/>
      <c r="AI114" s="117"/>
      <c r="AJ114" s="56"/>
      <c r="AK114" s="147"/>
    </row>
    <row r="115" spans="1:37" s="69" customFormat="1" ht="18.75" customHeight="1" thickBot="1">
      <c r="A115" s="375"/>
      <c r="B115" s="74"/>
      <c r="C115" s="59"/>
      <c r="D115" s="59"/>
      <c r="E115" s="59"/>
      <c r="F115" s="178"/>
      <c r="G115" s="59"/>
      <c r="H115" s="59"/>
      <c r="I115" s="62"/>
      <c r="J115" s="59"/>
      <c r="K115" s="59"/>
      <c r="L115" s="60"/>
      <c r="M115" s="178"/>
      <c r="N115" s="59"/>
      <c r="O115" s="59"/>
      <c r="P115" s="59"/>
      <c r="Q115" s="64"/>
      <c r="R115" s="59"/>
      <c r="S115" s="60"/>
      <c r="T115" s="59"/>
      <c r="U115" s="59"/>
      <c r="V115" s="59"/>
      <c r="W115" s="178"/>
      <c r="X115" s="59"/>
      <c r="Y115" s="62"/>
      <c r="Z115" s="161"/>
      <c r="AA115" s="58"/>
      <c r="AB115" s="60"/>
      <c r="AC115" s="58"/>
      <c r="AD115" s="58"/>
      <c r="AE115" s="59"/>
      <c r="AF115" s="178"/>
      <c r="AG115" s="78"/>
      <c r="AH115" s="154"/>
      <c r="AI115" s="154"/>
      <c r="AJ115" s="68"/>
      <c r="AK115" s="129"/>
    </row>
    <row r="116" spans="1:37" s="69" customFormat="1" ht="18.75" customHeight="1" thickTop="1">
      <c r="A116" s="390" t="s">
        <v>214</v>
      </c>
      <c r="B116" s="46" t="s">
        <v>190</v>
      </c>
      <c r="C116" s="46" t="s">
        <v>190</v>
      </c>
      <c r="D116" s="48"/>
      <c r="E116" s="46" t="s">
        <v>190</v>
      </c>
      <c r="F116" s="46" t="s">
        <v>190</v>
      </c>
      <c r="G116" s="83"/>
      <c r="H116" s="46" t="s">
        <v>190</v>
      </c>
      <c r="I116" s="49"/>
      <c r="J116" s="46" t="s">
        <v>190</v>
      </c>
      <c r="K116" s="46" t="s">
        <v>190</v>
      </c>
      <c r="L116" s="48"/>
      <c r="M116" s="48"/>
      <c r="N116" s="46" t="s">
        <v>190</v>
      </c>
      <c r="O116" s="46" t="s">
        <v>190</v>
      </c>
      <c r="P116" s="46" t="s">
        <v>190</v>
      </c>
      <c r="Q116" s="52"/>
      <c r="R116" s="46" t="s">
        <v>190</v>
      </c>
      <c r="S116" s="46" t="s">
        <v>190</v>
      </c>
      <c r="T116" s="48"/>
      <c r="U116" s="46" t="s">
        <v>190</v>
      </c>
      <c r="V116" s="46" t="s">
        <v>190</v>
      </c>
      <c r="W116" s="48"/>
      <c r="X116" s="46" t="s">
        <v>190</v>
      </c>
      <c r="Y116" s="49"/>
      <c r="Z116" s="46" t="s">
        <v>190</v>
      </c>
      <c r="AA116" s="46" t="s">
        <v>190</v>
      </c>
      <c r="AB116" s="48"/>
      <c r="AC116" s="48"/>
      <c r="AD116" s="46" t="s">
        <v>190</v>
      </c>
      <c r="AE116" s="46" t="s">
        <v>190</v>
      </c>
      <c r="AF116" s="46" t="s">
        <v>190</v>
      </c>
      <c r="AG116" s="49"/>
      <c r="AH116" s="55"/>
      <c r="AI116" s="117"/>
      <c r="AJ116" s="56"/>
      <c r="AK116" s="147"/>
    </row>
    <row r="117" spans="1:37" s="69" customFormat="1" ht="18.75" customHeight="1">
      <c r="A117" s="381"/>
      <c r="B117" s="59"/>
      <c r="C117" s="59"/>
      <c r="D117" s="178"/>
      <c r="E117" s="59"/>
      <c r="F117" s="59"/>
      <c r="G117" s="60"/>
      <c r="H117" s="59"/>
      <c r="I117" s="62"/>
      <c r="J117" s="59"/>
      <c r="K117" s="59"/>
      <c r="L117" s="178"/>
      <c r="M117" s="61"/>
      <c r="N117" s="59"/>
      <c r="O117" s="59"/>
      <c r="P117" s="59"/>
      <c r="Q117" s="64"/>
      <c r="R117" s="59"/>
      <c r="S117" s="59"/>
      <c r="T117" s="178"/>
      <c r="U117" s="59"/>
      <c r="V117" s="59"/>
      <c r="W117" s="61"/>
      <c r="X117" s="59"/>
      <c r="Y117" s="62"/>
      <c r="Z117" s="59"/>
      <c r="AA117" s="59"/>
      <c r="AB117" s="178"/>
      <c r="AC117" s="61"/>
      <c r="AD117" s="59"/>
      <c r="AE117" s="59"/>
      <c r="AF117" s="59"/>
      <c r="AG117" s="62"/>
      <c r="AH117" s="154"/>
      <c r="AI117" s="154"/>
      <c r="AJ117" s="68"/>
      <c r="AK117" s="129"/>
    </row>
    <row r="118" spans="1:37" s="37" customFormat="1" ht="18.75" customHeight="1">
      <c r="A118" s="168"/>
      <c r="B118" s="169">
        <v>15</v>
      </c>
      <c r="C118" s="169">
        <v>16</v>
      </c>
      <c r="D118" s="169">
        <v>17</v>
      </c>
      <c r="E118" s="169">
        <v>18</v>
      </c>
      <c r="F118" s="169">
        <v>19</v>
      </c>
      <c r="G118" s="169">
        <v>20</v>
      </c>
      <c r="H118" s="169">
        <v>21</v>
      </c>
      <c r="I118" s="170"/>
      <c r="J118" s="172" t="s">
        <v>20</v>
      </c>
      <c r="K118" s="172" t="s">
        <v>21</v>
      </c>
      <c r="L118" s="171" t="s">
        <v>22</v>
      </c>
      <c r="M118" s="172" t="s">
        <v>23</v>
      </c>
      <c r="N118" s="171" t="s">
        <v>24</v>
      </c>
      <c r="O118" s="172" t="s">
        <v>130</v>
      </c>
      <c r="P118" s="172" t="s">
        <v>375</v>
      </c>
      <c r="Q118" s="170"/>
      <c r="R118" s="173">
        <v>29</v>
      </c>
      <c r="S118" s="174">
        <v>30</v>
      </c>
      <c r="T118" s="173">
        <v>31</v>
      </c>
      <c r="U118" s="174">
        <v>1</v>
      </c>
      <c r="V118" s="173">
        <v>2</v>
      </c>
      <c r="W118" s="174">
        <v>3</v>
      </c>
      <c r="X118" s="173">
        <v>4</v>
      </c>
      <c r="Y118" s="170"/>
      <c r="Z118" s="173">
        <v>5</v>
      </c>
      <c r="AA118" s="173">
        <v>6</v>
      </c>
      <c r="AB118" s="175">
        <v>7</v>
      </c>
      <c r="AC118" s="173">
        <v>8</v>
      </c>
      <c r="AD118" s="175">
        <v>9</v>
      </c>
      <c r="AE118" s="173">
        <v>10</v>
      </c>
      <c r="AF118" s="175">
        <v>11</v>
      </c>
      <c r="AG118" s="167"/>
      <c r="AH118" s="142"/>
      <c r="AI118" s="142"/>
      <c r="AJ118" s="35"/>
      <c r="AK118" s="36"/>
    </row>
    <row r="119" spans="1:37" ht="18.75" customHeight="1">
      <c r="A119" s="137"/>
      <c r="B119" s="150">
        <f t="shared" ref="B119:H119" si="0">COUNTIF(B6:B117,"欠")</f>
        <v>40</v>
      </c>
      <c r="C119" s="150">
        <f t="shared" si="0"/>
        <v>42</v>
      </c>
      <c r="D119" s="150">
        <f t="shared" si="0"/>
        <v>36</v>
      </c>
      <c r="E119" s="150">
        <f t="shared" si="0"/>
        <v>39</v>
      </c>
      <c r="F119" s="150">
        <f t="shared" si="0"/>
        <v>41</v>
      </c>
      <c r="G119" s="150">
        <f t="shared" si="0"/>
        <v>40</v>
      </c>
      <c r="H119" s="150">
        <f t="shared" si="0"/>
        <v>42</v>
      </c>
      <c r="I119" s="150"/>
      <c r="J119" s="150">
        <f t="shared" ref="J119:P119" si="1">COUNTIF(J6:J117,"欠")</f>
        <v>42</v>
      </c>
      <c r="K119" s="150">
        <f t="shared" si="1"/>
        <v>40</v>
      </c>
      <c r="L119" s="150">
        <f t="shared" si="1"/>
        <v>36</v>
      </c>
      <c r="M119" s="150">
        <f t="shared" si="1"/>
        <v>40</v>
      </c>
      <c r="N119" s="150">
        <f t="shared" si="1"/>
        <v>40</v>
      </c>
      <c r="O119" s="150">
        <f t="shared" si="1"/>
        <v>42</v>
      </c>
      <c r="P119" s="150">
        <f t="shared" si="1"/>
        <v>40</v>
      </c>
      <c r="Q119" s="150"/>
      <c r="R119" s="150">
        <f t="shared" ref="R119:X119" si="2">COUNTIF(R6:R117,"欠")</f>
        <v>40</v>
      </c>
      <c r="S119" s="150">
        <f t="shared" si="2"/>
        <v>42</v>
      </c>
      <c r="T119" s="150">
        <f t="shared" si="2"/>
        <v>36</v>
      </c>
      <c r="U119" s="150">
        <f t="shared" si="2"/>
        <v>40</v>
      </c>
      <c r="V119" s="150">
        <f t="shared" si="2"/>
        <v>41</v>
      </c>
      <c r="W119" s="150">
        <f t="shared" si="2"/>
        <v>41</v>
      </c>
      <c r="X119" s="150">
        <f t="shared" si="2"/>
        <v>40</v>
      </c>
      <c r="Y119" s="150"/>
      <c r="Z119" s="150">
        <f t="shared" ref="Z119:AF119" si="3">COUNTIF(Z6:Z117,"欠")</f>
        <v>40</v>
      </c>
      <c r="AA119" s="150">
        <f t="shared" si="3"/>
        <v>43</v>
      </c>
      <c r="AB119" s="150">
        <f t="shared" si="3"/>
        <v>36</v>
      </c>
      <c r="AC119" s="150">
        <f t="shared" si="3"/>
        <v>38</v>
      </c>
      <c r="AD119" s="150">
        <f t="shared" si="3"/>
        <v>39</v>
      </c>
      <c r="AE119" s="150">
        <f t="shared" si="3"/>
        <v>43</v>
      </c>
      <c r="AF119" s="150">
        <f t="shared" si="3"/>
        <v>41</v>
      </c>
      <c r="AG119" s="119"/>
      <c r="AH119" s="157"/>
    </row>
    <row r="120" spans="1:37" ht="18.75" customHeight="1">
      <c r="A120" s="137"/>
      <c r="B120" s="150">
        <f t="shared" ref="B120:H120" si="4">B119-6</f>
        <v>34</v>
      </c>
      <c r="C120" s="150">
        <f t="shared" si="4"/>
        <v>36</v>
      </c>
      <c r="D120" s="150">
        <f t="shared" si="4"/>
        <v>30</v>
      </c>
      <c r="E120" s="150">
        <f t="shared" si="4"/>
        <v>33</v>
      </c>
      <c r="F120" s="150">
        <f t="shared" si="4"/>
        <v>35</v>
      </c>
      <c r="G120" s="150">
        <f t="shared" si="4"/>
        <v>34</v>
      </c>
      <c r="H120" s="150">
        <f t="shared" si="4"/>
        <v>36</v>
      </c>
      <c r="I120" s="150"/>
      <c r="J120" s="150">
        <f t="shared" ref="J120:P120" si="5">J119-6</f>
        <v>36</v>
      </c>
      <c r="K120" s="150">
        <f t="shared" si="5"/>
        <v>34</v>
      </c>
      <c r="L120" s="150">
        <f t="shared" si="5"/>
        <v>30</v>
      </c>
      <c r="M120" s="150">
        <f t="shared" si="5"/>
        <v>34</v>
      </c>
      <c r="N120" s="150">
        <f t="shared" si="5"/>
        <v>34</v>
      </c>
      <c r="O120" s="150">
        <f t="shared" si="5"/>
        <v>36</v>
      </c>
      <c r="P120" s="150">
        <f t="shared" si="5"/>
        <v>34</v>
      </c>
      <c r="Q120" s="150"/>
      <c r="R120" s="150">
        <f t="shared" ref="R120:X120" si="6">R119-6</f>
        <v>34</v>
      </c>
      <c r="S120" s="150">
        <f t="shared" si="6"/>
        <v>36</v>
      </c>
      <c r="T120" s="150">
        <f t="shared" si="6"/>
        <v>30</v>
      </c>
      <c r="U120" s="150">
        <f t="shared" si="6"/>
        <v>34</v>
      </c>
      <c r="V120" s="150">
        <f t="shared" si="6"/>
        <v>35</v>
      </c>
      <c r="W120" s="150">
        <f t="shared" si="6"/>
        <v>35</v>
      </c>
      <c r="X120" s="150">
        <f t="shared" si="6"/>
        <v>34</v>
      </c>
      <c r="Y120" s="150"/>
      <c r="Z120" s="150">
        <f t="shared" ref="Z120:AF120" si="7">Z119-6</f>
        <v>34</v>
      </c>
      <c r="AA120" s="150">
        <f t="shared" si="7"/>
        <v>37</v>
      </c>
      <c r="AB120" s="150">
        <f t="shared" si="7"/>
        <v>30</v>
      </c>
      <c r="AC120" s="150">
        <f t="shared" si="7"/>
        <v>32</v>
      </c>
      <c r="AD120" s="150">
        <f t="shared" si="7"/>
        <v>33</v>
      </c>
      <c r="AE120" s="150">
        <f t="shared" si="7"/>
        <v>37</v>
      </c>
      <c r="AF120" s="150">
        <f t="shared" si="7"/>
        <v>35</v>
      </c>
      <c r="AG120" s="119"/>
      <c r="AH120" s="157"/>
    </row>
    <row r="125" spans="1:37" ht="13.5" customHeight="1"/>
    <row r="126" spans="1:37" ht="13.5" customHeight="1"/>
    <row r="127" spans="1:37" ht="13.5" customHeight="1"/>
    <row r="128" spans="1:37" ht="13.5" customHeight="1"/>
    <row r="129" spans="2:67" ht="13.5" customHeight="1"/>
    <row r="130" spans="2:67" ht="13.5" customHeight="1"/>
    <row r="134" spans="2:67" s="21" customFormat="1" ht="13.5" customHeight="1"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20"/>
      <c r="S134" s="20"/>
      <c r="T134" s="20"/>
      <c r="U134" s="20"/>
      <c r="V134" s="20"/>
      <c r="W134" s="20"/>
      <c r="X134" s="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58"/>
      <c r="AI134" s="69"/>
      <c r="AJ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</row>
    <row r="135" spans="2:67" s="21" customFormat="1" ht="13.5" customHeight="1"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20"/>
      <c r="S135" s="20"/>
      <c r="T135" s="20"/>
      <c r="U135" s="20"/>
      <c r="V135" s="20"/>
      <c r="W135" s="20"/>
      <c r="X135" s="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58"/>
      <c r="AI135" s="69"/>
      <c r="AJ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</row>
  </sheetData>
  <mergeCells count="62">
    <mergeCell ref="A114:A115"/>
    <mergeCell ref="Q3:Q4"/>
    <mergeCell ref="A102:A103"/>
    <mergeCell ref="A64:A65"/>
    <mergeCell ref="AH3:AH4"/>
    <mergeCell ref="Y3:Y4"/>
    <mergeCell ref="A58:A59"/>
    <mergeCell ref="A82:A83"/>
    <mergeCell ref="A40:A41"/>
    <mergeCell ref="A30:A3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I3:I4"/>
    <mergeCell ref="A46:A47"/>
    <mergeCell ref="A18:A19"/>
    <mergeCell ref="A76:A77"/>
    <mergeCell ref="A14:A15"/>
    <mergeCell ref="A32:A33"/>
    <mergeCell ref="A8:A9"/>
    <mergeCell ref="A22:A23"/>
    <mergeCell ref="A42:A43"/>
    <mergeCell ref="A28:A29"/>
    <mergeCell ref="A16:A17"/>
    <mergeCell ref="A54:A55"/>
    <mergeCell ref="A50:A51"/>
    <mergeCell ref="A6:A7"/>
    <mergeCell ref="A90:A91"/>
    <mergeCell ref="A66:A67"/>
    <mergeCell ref="A80:A81"/>
    <mergeCell ref="A74:A75"/>
    <mergeCell ref="A56:A57"/>
    <mergeCell ref="A12:A13"/>
    <mergeCell ref="A26:A27"/>
    <mergeCell ref="A86:A87"/>
    <mergeCell ref="A94:A95"/>
    <mergeCell ref="A110:A111"/>
    <mergeCell ref="A48:A49"/>
    <mergeCell ref="A24:A25"/>
    <mergeCell ref="A88:A89"/>
    <mergeCell ref="A84:A85"/>
    <mergeCell ref="A70:A71"/>
    <mergeCell ref="A60:A61"/>
    <mergeCell ref="A78:A79"/>
    <mergeCell ref="A36:A37"/>
    <mergeCell ref="A108:A109"/>
    <mergeCell ref="A104:A105"/>
    <mergeCell ref="A100:A101"/>
    <mergeCell ref="A92:A93"/>
  </mergeCells>
  <conditionalFormatting sqref="A6:A117">
    <cfRule type="containsText" dxfId="1165" priority="4459" operator="containsText" text="REF">
      <formula>NOT(ISERROR(SEARCH("REF",A6)))</formula>
    </cfRule>
  </conditionalFormatting>
  <conditionalFormatting sqref="A1:AG2 A3:AJ4 A5:G5 AG5:AJ5">
    <cfRule type="containsText" dxfId="1164" priority="13607" operator="containsText" text="REF">
      <formula>NOT(ISERROR(SEARCH("REF",A1)))</formula>
    </cfRule>
  </conditionalFormatting>
  <conditionalFormatting sqref="A118:AJ118">
    <cfRule type="containsText" dxfId="1163" priority="12514" operator="containsText" text="REF">
      <formula>NOT(ISERROR(SEARCH("REF",A118)))</formula>
    </cfRule>
  </conditionalFormatting>
  <conditionalFormatting sqref="A119:XFD1048576">
    <cfRule type="containsText" dxfId="1162" priority="12519" operator="containsText" text="REF">
      <formula>NOT(ISERROR(SEARCH("REF",A119)))</formula>
    </cfRule>
  </conditionalFormatting>
  <conditionalFormatting sqref="B6:B29">
    <cfRule type="containsText" dxfId="1161" priority="1236" operator="containsText" text="欠">
      <formula>NOT(ISERROR(SEARCH("欠",B6)))</formula>
    </cfRule>
  </conditionalFormatting>
  <conditionalFormatting sqref="B8:B10">
    <cfRule type="containsText" dxfId="1160" priority="1237" operator="containsText" text="REF">
      <formula>NOT(ISERROR(SEARCH("REF",B8)))</formula>
    </cfRule>
  </conditionalFormatting>
  <conditionalFormatting sqref="B12:B14">
    <cfRule type="containsText" dxfId="1159" priority="1337" operator="containsText" text="REF">
      <formula>NOT(ISERROR(SEARCH("REF",B12)))</formula>
    </cfRule>
  </conditionalFormatting>
  <conditionalFormatting sqref="B22:B24">
    <cfRule type="containsText" dxfId="1158" priority="1332" operator="containsText" text="REF">
      <formula>NOT(ISERROR(SEARCH("REF",B22)))</formula>
    </cfRule>
  </conditionalFormatting>
  <conditionalFormatting sqref="B26:B28">
    <cfRule type="containsText" dxfId="1157" priority="1321" operator="containsText" text="REF">
      <formula>NOT(ISERROR(SEARCH("REF",B26)))</formula>
    </cfRule>
  </conditionalFormatting>
  <conditionalFormatting sqref="B32">
    <cfRule type="containsText" dxfId="1156" priority="1412" operator="containsText" text="REF">
      <formula>NOT(ISERROR(SEARCH("REF",B32)))</formula>
    </cfRule>
  </conditionalFormatting>
  <conditionalFormatting sqref="B35:B37">
    <cfRule type="containsText" dxfId="1155" priority="1309" operator="containsText" text="欠">
      <formula>NOT(ISERROR(SEARCH("欠",B35)))</formula>
    </cfRule>
  </conditionalFormatting>
  <conditionalFormatting sqref="B39:B117">
    <cfRule type="containsText" dxfId="1154" priority="39" operator="containsText" text="欠">
      <formula>NOT(ISERROR(SEARCH("欠",B39)))</formula>
    </cfRule>
  </conditionalFormatting>
  <conditionalFormatting sqref="B50:B52">
    <cfRule type="containsText" dxfId="1153" priority="1265" operator="containsText" text="REF">
      <formula>NOT(ISERROR(SEARCH("REF",B50)))</formula>
    </cfRule>
  </conditionalFormatting>
  <conditionalFormatting sqref="B54:B56">
    <cfRule type="containsText" dxfId="1152" priority="630" operator="containsText" text="REF">
      <formula>NOT(ISERROR(SEARCH("REF",B54)))</formula>
    </cfRule>
  </conditionalFormatting>
  <conditionalFormatting sqref="B78:B80">
    <cfRule type="containsText" dxfId="1151" priority="403" operator="containsText" text="REF">
      <formula>NOT(ISERROR(SEARCH("REF",B78)))</formula>
    </cfRule>
  </conditionalFormatting>
  <conditionalFormatting sqref="B82:B84">
    <cfRule type="containsText" dxfId="1150" priority="55" operator="containsText" text="REF">
      <formula>NOT(ISERROR(SEARCH("REF",B82)))</formula>
    </cfRule>
  </conditionalFormatting>
  <conditionalFormatting sqref="B86">
    <cfRule type="containsText" dxfId="1149" priority="358" operator="containsText" text="REF">
      <formula>NOT(ISERROR(SEARCH("REF",B86)))</formula>
    </cfRule>
  </conditionalFormatting>
  <conditionalFormatting sqref="B88">
    <cfRule type="containsText" dxfId="1148" priority="169" operator="containsText" text="REF">
      <formula>NOT(ISERROR(SEARCH("REF",B88)))</formula>
    </cfRule>
  </conditionalFormatting>
  <conditionalFormatting sqref="B90">
    <cfRule type="containsText" dxfId="1147" priority="337" operator="containsText" text="REF">
      <formula>NOT(ISERROR(SEARCH("REF",B90)))</formula>
    </cfRule>
  </conditionalFormatting>
  <conditionalFormatting sqref="B106:B108">
    <cfRule type="containsText" dxfId="1146" priority="3363" operator="containsText" text="REF">
      <formula>NOT(ISERROR(SEARCH("REF",B106)))</formula>
    </cfRule>
  </conditionalFormatting>
  <conditionalFormatting sqref="B114:B116">
    <cfRule type="containsText" dxfId="1145" priority="3361" operator="containsText" text="REF">
      <formula>NOT(ISERROR(SEARCH("REF",B114)))</formula>
    </cfRule>
  </conditionalFormatting>
  <conditionalFormatting sqref="B20:C20">
    <cfRule type="containsText" dxfId="1144" priority="1478" operator="containsText" text="REF">
      <formula>NOT(ISERROR(SEARCH("REF",B20)))</formula>
    </cfRule>
  </conditionalFormatting>
  <conditionalFormatting sqref="B30:C34">
    <cfRule type="containsText" dxfId="1143" priority="1410" operator="containsText" text="欠">
      <formula>NOT(ISERROR(SEARCH("欠",B30)))</formula>
    </cfRule>
  </conditionalFormatting>
  <conditionalFormatting sqref="B38:C38">
    <cfRule type="containsText" dxfId="1142" priority="2019" operator="containsText" text="欠">
      <formula>NOT(ISERROR(SEARCH("欠",B38)))</formula>
    </cfRule>
  </conditionalFormatting>
  <conditionalFormatting sqref="B48:C48">
    <cfRule type="containsText" dxfId="1141" priority="1892" operator="containsText" text="REF">
      <formula>NOT(ISERROR(SEARCH("REF",B48)))</formula>
    </cfRule>
  </conditionalFormatting>
  <conditionalFormatting sqref="B76:C76">
    <cfRule type="containsText" dxfId="1140" priority="801" operator="containsText" text="REF">
      <formula>NOT(ISERROR(SEARCH("REF",B76)))</formula>
    </cfRule>
  </conditionalFormatting>
  <conditionalFormatting sqref="B104:C104">
    <cfRule type="containsText" dxfId="1139" priority="3073" operator="containsText" text="REF">
      <formula>NOT(ISERROR(SEARCH("REF",B104)))</formula>
    </cfRule>
  </conditionalFormatting>
  <conditionalFormatting sqref="B110:C110 B112:C112 C114:E114 C116">
    <cfRule type="containsText" dxfId="1138" priority="3065" operator="containsText" text="REF">
      <formula>NOT(ISERROR(SEARCH("REF",B110)))</formula>
    </cfRule>
  </conditionalFormatting>
  <conditionalFormatting sqref="B30:D30">
    <cfRule type="containsText" dxfId="1137" priority="2101" operator="containsText" text="REF">
      <formula>NOT(ISERROR(SEARCH("REF",B30)))</formula>
    </cfRule>
  </conditionalFormatting>
  <conditionalFormatting sqref="B38:D38">
    <cfRule type="containsText" dxfId="1136" priority="2020" operator="containsText" text="REF">
      <formula>NOT(ISERROR(SEARCH("REF",B38)))</formula>
    </cfRule>
  </conditionalFormatting>
  <conditionalFormatting sqref="B66:D66">
    <cfRule type="containsText" dxfId="1135" priority="885" operator="containsText" text="REF">
      <formula>NOT(ISERROR(SEARCH("REF",B66)))</formula>
    </cfRule>
  </conditionalFormatting>
  <conditionalFormatting sqref="B68:D68">
    <cfRule type="containsText" dxfId="1134" priority="861" operator="containsText" text="REF">
      <formula>NOT(ISERROR(SEARCH("REF",B68)))</formula>
    </cfRule>
  </conditionalFormatting>
  <conditionalFormatting sqref="B94:D94">
    <cfRule type="containsText" dxfId="1133" priority="3092" operator="containsText" text="REF">
      <formula>NOT(ISERROR(SEARCH("REF",B94)))</formula>
    </cfRule>
  </conditionalFormatting>
  <conditionalFormatting sqref="B16:E16">
    <cfRule type="containsText" dxfId="1132" priority="1496" operator="containsText" text="REF">
      <formula>NOT(ISERROR(SEARCH("REF",B16)))</formula>
    </cfRule>
  </conditionalFormatting>
  <conditionalFormatting sqref="B40:E40">
    <cfRule type="containsText" dxfId="1131" priority="2013" operator="containsText" text="REF">
      <formula>NOT(ISERROR(SEARCH("REF",B40)))</formula>
    </cfRule>
  </conditionalFormatting>
  <conditionalFormatting sqref="B42:E42">
    <cfRule type="containsText" dxfId="1130" priority="1391" operator="containsText" text="REF">
      <formula>NOT(ISERROR(SEARCH("REF",B42)))</formula>
    </cfRule>
  </conditionalFormatting>
  <conditionalFormatting sqref="B44:E44">
    <cfRule type="containsText" dxfId="1129" priority="1898" operator="containsText" text="REF">
      <formula>NOT(ISERROR(SEARCH("REF",B44)))</formula>
    </cfRule>
  </conditionalFormatting>
  <conditionalFormatting sqref="B46:E46">
    <cfRule type="containsText" dxfId="1128" priority="1388" operator="containsText" text="REF">
      <formula>NOT(ISERROR(SEARCH("REF",B46)))</formula>
    </cfRule>
  </conditionalFormatting>
  <conditionalFormatting sqref="B58:E58">
    <cfRule type="containsText" dxfId="1127" priority="942" operator="containsText" text="REF">
      <formula>NOT(ISERROR(SEARCH("REF",B58)))</formula>
    </cfRule>
  </conditionalFormatting>
  <conditionalFormatting sqref="B70:E70">
    <cfRule type="containsText" dxfId="1126" priority="606" operator="containsText" text="REF">
      <formula>NOT(ISERROR(SEARCH("REF",B70)))</formula>
    </cfRule>
  </conditionalFormatting>
  <conditionalFormatting sqref="B72:E72">
    <cfRule type="containsText" dxfId="1125" priority="834" operator="containsText" text="REF">
      <formula>NOT(ISERROR(SEARCH("REF",B72)))</formula>
    </cfRule>
  </conditionalFormatting>
  <conditionalFormatting sqref="B74:E74">
    <cfRule type="containsText" dxfId="1124" priority="603" operator="containsText" text="REF">
      <formula>NOT(ISERROR(SEARCH("REF",B74)))</formula>
    </cfRule>
  </conditionalFormatting>
  <conditionalFormatting sqref="B96:E96">
    <cfRule type="containsText" dxfId="1123" priority="3088" operator="containsText" text="REF">
      <formula>NOT(ISERROR(SEARCH("REF",B96)))</formula>
    </cfRule>
  </conditionalFormatting>
  <conditionalFormatting sqref="B100:E100">
    <cfRule type="containsText" dxfId="1122" priority="3080" operator="containsText" text="REF">
      <formula>NOT(ISERROR(SEARCH("REF",B100)))</formula>
    </cfRule>
  </conditionalFormatting>
  <conditionalFormatting sqref="B18:F18">
    <cfRule type="containsText" dxfId="1121" priority="1439" operator="containsText" text="REF">
      <formula>NOT(ISERROR(SEARCH("REF",B18)))</formula>
    </cfRule>
  </conditionalFormatting>
  <conditionalFormatting sqref="B64:F64">
    <cfRule type="containsText" dxfId="1120" priority="891" operator="containsText" text="REF">
      <formula>NOT(ISERROR(SEARCH("REF",B64)))</formula>
    </cfRule>
  </conditionalFormatting>
  <conditionalFormatting sqref="B92:F92">
    <cfRule type="containsText" dxfId="1119" priority="316" operator="containsText" text="REF">
      <formula>NOT(ISERROR(SEARCH("REF",B92)))</formula>
    </cfRule>
  </conditionalFormatting>
  <conditionalFormatting sqref="B102:F102">
    <cfRule type="containsText" dxfId="1118" priority="3077" operator="containsText" text="REF">
      <formula>NOT(ISERROR(SEARCH("REF",B102)))</formula>
    </cfRule>
  </conditionalFormatting>
  <conditionalFormatting sqref="B6:G6">
    <cfRule type="containsText" dxfId="1117" priority="1562" operator="containsText" text="REF">
      <formula>NOT(ISERROR(SEARCH("REF",B6)))</formula>
    </cfRule>
  </conditionalFormatting>
  <conditionalFormatting sqref="B34:G34">
    <cfRule type="containsText" dxfId="1116" priority="2083" operator="containsText" text="REF">
      <formula>NOT(ISERROR(SEARCH("REF",B34)))</formula>
    </cfRule>
  </conditionalFormatting>
  <conditionalFormatting sqref="B62:G62">
    <cfRule type="containsText" dxfId="1115" priority="903" operator="containsText" text="REF">
      <formula>NOT(ISERROR(SEARCH("REF",B62)))</formula>
    </cfRule>
  </conditionalFormatting>
  <conditionalFormatting sqref="B98:G98">
    <cfRule type="containsText" dxfId="1114" priority="3084" operator="containsText" text="REF">
      <formula>NOT(ISERROR(SEARCH("REF",B98)))</formula>
    </cfRule>
  </conditionalFormatting>
  <conditionalFormatting sqref="B36:H36">
    <cfRule type="containsText" dxfId="1113" priority="1403" operator="containsText" text="REF">
      <formula>NOT(ISERROR(SEARCH("REF",B36)))</formula>
    </cfRule>
  </conditionalFormatting>
  <conditionalFormatting sqref="B60:H60">
    <cfRule type="containsText" dxfId="1112" priority="621" operator="containsText" text="REF">
      <formula>NOT(ISERROR(SEARCH("REF",B60)))</formula>
    </cfRule>
  </conditionalFormatting>
  <conditionalFormatting sqref="C6:C14">
    <cfRule type="containsText" dxfId="1111" priority="1527" operator="containsText" text="欠">
      <formula>NOT(ISERROR(SEARCH("欠",C6)))</formula>
    </cfRule>
  </conditionalFormatting>
  <conditionalFormatting sqref="C16:C18">
    <cfRule type="containsText" dxfId="1110" priority="1494" operator="containsText" text="欠">
      <formula>NOT(ISERROR(SEARCH("欠",C16)))</formula>
    </cfRule>
  </conditionalFormatting>
  <conditionalFormatting sqref="C20:C29">
    <cfRule type="containsText" dxfId="1109" priority="1298" operator="containsText" text="欠">
      <formula>NOT(ISERROR(SEARCH("欠",C20)))</formula>
    </cfRule>
  </conditionalFormatting>
  <conditionalFormatting sqref="C22">
    <cfRule type="containsText" dxfId="1108" priority="1466" operator="containsText" text="REF">
      <formula>NOT(ISERROR(SEARCH("REF",C22)))</formula>
    </cfRule>
  </conditionalFormatting>
  <conditionalFormatting sqref="C28:C29">
    <cfRule type="containsText" dxfId="1107" priority="1299" operator="containsText" text="REF">
      <formula>NOT(ISERROR(SEARCH("REF",C28)))</formula>
    </cfRule>
  </conditionalFormatting>
  <conditionalFormatting sqref="C32:C33">
    <cfRule type="containsText" dxfId="1106" priority="2503" operator="containsText" text="REF">
      <formula>NOT(ISERROR(SEARCH("REF",C32)))</formula>
    </cfRule>
  </conditionalFormatting>
  <conditionalFormatting sqref="C35">
    <cfRule type="containsText" dxfId="1105" priority="2088" operator="containsText" text="欠">
      <formula>NOT(ISERROR(SEARCH("欠",C35)))</formula>
    </cfRule>
  </conditionalFormatting>
  <conditionalFormatting sqref="C37">
    <cfRule type="containsText" dxfId="1104" priority="2080" operator="containsText" text="欠">
      <formula>NOT(ISERROR(SEARCH("欠",C37)))</formula>
    </cfRule>
  </conditionalFormatting>
  <conditionalFormatting sqref="C39:C60">
    <cfRule type="containsText" dxfId="1103" priority="578" operator="containsText" text="欠">
      <formula>NOT(ISERROR(SEARCH("欠",C39)))</formula>
    </cfRule>
  </conditionalFormatting>
  <conditionalFormatting sqref="C50">
    <cfRule type="containsText" dxfId="1102" priority="1799" operator="containsText" text="REF">
      <formula>NOT(ISERROR(SEARCH("REF",C50)))</formula>
    </cfRule>
  </conditionalFormatting>
  <conditionalFormatting sqref="C62:C95">
    <cfRule type="containsText" dxfId="1101" priority="68" operator="containsText" text="欠">
      <formula>NOT(ISERROR(SEARCH("欠",C62)))</formula>
    </cfRule>
  </conditionalFormatting>
  <conditionalFormatting sqref="C78">
    <cfRule type="containsText" dxfId="1100" priority="807" operator="containsText" text="REF">
      <formula>NOT(ISERROR(SEARCH("REF",C78)))</formula>
    </cfRule>
  </conditionalFormatting>
  <conditionalFormatting sqref="C80">
    <cfRule type="containsText" dxfId="1099" priority="406" operator="containsText" text="REF">
      <formula>NOT(ISERROR(SEARCH("REF",C80)))</formula>
    </cfRule>
  </conditionalFormatting>
  <conditionalFormatting sqref="C82">
    <cfRule type="containsText" dxfId="1098" priority="400" operator="containsText" text="REF">
      <formula>NOT(ISERROR(SEARCH("REF",C82)))</formula>
    </cfRule>
  </conditionalFormatting>
  <conditionalFormatting sqref="C84:C86">
    <cfRule type="containsText" dxfId="1097" priority="75" operator="containsText" text="REF">
      <formula>NOT(ISERROR(SEARCH("REF",C84)))</formula>
    </cfRule>
  </conditionalFormatting>
  <conditionalFormatting sqref="C88:C90">
    <cfRule type="containsText" dxfId="1096" priority="69" operator="containsText" text="REF">
      <formula>NOT(ISERROR(SEARCH("REF",C88)))</formula>
    </cfRule>
  </conditionalFormatting>
  <conditionalFormatting sqref="C98:C105">
    <cfRule type="containsText" dxfId="1095" priority="27" operator="containsText" text="欠">
      <formula>NOT(ISERROR(SEARCH("欠",C98)))</formula>
    </cfRule>
  </conditionalFormatting>
  <conditionalFormatting sqref="C108">
    <cfRule type="containsText" dxfId="1094" priority="3067" operator="containsText" text="REF">
      <formula>NOT(ISERROR(SEARCH("REF",C108)))</formula>
    </cfRule>
  </conditionalFormatting>
  <conditionalFormatting sqref="C108:C117">
    <cfRule type="containsText" dxfId="1093" priority="3066" operator="containsText" text="欠">
      <formula>NOT(ISERROR(SEARCH("欠",C108)))</formula>
    </cfRule>
  </conditionalFormatting>
  <conditionalFormatting sqref="C10:D10">
    <cfRule type="containsText" dxfId="1092" priority="1547" operator="containsText" text="REF">
      <formula>NOT(ISERROR(SEARCH("REF",C10)))</formula>
    </cfRule>
  </conditionalFormatting>
  <conditionalFormatting sqref="C12:D12">
    <cfRule type="containsText" dxfId="1091" priority="1523" operator="containsText" text="REF">
      <formula>NOT(ISERROR(SEARCH("REF",C12)))</formula>
    </cfRule>
  </conditionalFormatting>
  <conditionalFormatting sqref="C26:E26">
    <cfRule type="containsText" dxfId="1090" priority="2173" operator="containsText" text="REF">
      <formula>NOT(ISERROR(SEARCH("REF",C26)))</formula>
    </cfRule>
  </conditionalFormatting>
  <conditionalFormatting sqref="C54:E54">
    <cfRule type="containsText" dxfId="1089" priority="1784" operator="containsText" text="REF">
      <formula>NOT(ISERROR(SEARCH("REF",C54)))</formula>
    </cfRule>
  </conditionalFormatting>
  <conditionalFormatting sqref="C36:F36">
    <cfRule type="containsText" dxfId="1088" priority="2074" operator="containsText" text="欠">
      <formula>NOT(ISERROR(SEARCH("欠",C36)))</formula>
    </cfRule>
  </conditionalFormatting>
  <conditionalFormatting sqref="C106:F106">
    <cfRule type="containsText" dxfId="1087" priority="3071" operator="containsText" text="REF">
      <formula>NOT(ISERROR(SEARCH("REF",C106)))</formula>
    </cfRule>
  </conditionalFormatting>
  <conditionalFormatting sqref="C14:G14">
    <cfRule type="containsText" dxfId="1086" priority="1511" operator="containsText" text="REF">
      <formula>NOT(ISERROR(SEARCH("REF",C14)))</formula>
    </cfRule>
  </conditionalFormatting>
  <conditionalFormatting sqref="C56:G56">
    <cfRule type="containsText" dxfId="1085" priority="951" operator="containsText" text="REF">
      <formula>NOT(ISERROR(SEARCH("REF",C56)))</formula>
    </cfRule>
  </conditionalFormatting>
  <conditionalFormatting sqref="C96:G97">
    <cfRule type="containsText" dxfId="1084" priority="3085" operator="containsText" text="欠">
      <formula>NOT(ISERROR(SEARCH("欠",C96)))</formula>
    </cfRule>
  </conditionalFormatting>
  <conditionalFormatting sqref="C106:G107">
    <cfRule type="containsText" dxfId="1083" priority="3070" operator="containsText" text="欠">
      <formula>NOT(ISERROR(SEARCH("欠",C106)))</formula>
    </cfRule>
  </conditionalFormatting>
  <conditionalFormatting sqref="C8:H8">
    <cfRule type="containsText" dxfId="1082" priority="1433" operator="containsText" text="REF">
      <formula>NOT(ISERROR(SEARCH("REF",C8)))</formula>
    </cfRule>
  </conditionalFormatting>
  <conditionalFormatting sqref="C24:H24">
    <cfRule type="containsText" dxfId="1081" priority="1448" operator="containsText" text="REF">
      <formula>NOT(ISERROR(SEARCH("REF",C24)))</formula>
    </cfRule>
  </conditionalFormatting>
  <conditionalFormatting sqref="C52:H52">
    <cfRule type="containsText" dxfId="1080" priority="1796" operator="containsText" text="REF">
      <formula>NOT(ISERROR(SEARCH("REF",C52)))</formula>
    </cfRule>
  </conditionalFormatting>
  <conditionalFormatting sqref="D6 H6:J6 H7:I7 I15:I19">
    <cfRule type="containsText" dxfId="1079" priority="2603" operator="containsText" text="欠">
      <formula>NOT(ISERROR(SEARCH("欠",D6)))</formula>
    </cfRule>
  </conditionalFormatting>
  <conditionalFormatting sqref="D8:D10">
    <cfRule type="containsText" dxfId="1078" priority="1551" operator="containsText" text="欠">
      <formula>NOT(ISERROR(SEARCH("欠",D8)))</formula>
    </cfRule>
  </conditionalFormatting>
  <conditionalFormatting sqref="D12:D23">
    <cfRule type="containsText" dxfId="1077" priority="1334" operator="containsText" text="欠">
      <formula>NOT(ISERROR(SEARCH("欠",D12)))</formula>
    </cfRule>
  </conditionalFormatting>
  <conditionalFormatting sqref="D20:D22">
    <cfRule type="containsText" dxfId="1076" priority="1335" operator="containsText" text="REF">
      <formula>NOT(ISERROR(SEARCH("REF",D20)))</formula>
    </cfRule>
  </conditionalFormatting>
  <conditionalFormatting sqref="D25">
    <cfRule type="containsText" dxfId="1075" priority="1326" operator="containsText" text="欠">
      <formula>NOT(ISERROR(SEARCH("欠",D25)))</formula>
    </cfRule>
  </conditionalFormatting>
  <conditionalFormatting sqref="D29:D31">
    <cfRule type="containsText" dxfId="1074" priority="2103" operator="containsText" text="欠">
      <formula>NOT(ISERROR(SEARCH("欠",D29)))</formula>
    </cfRule>
  </conditionalFormatting>
  <conditionalFormatting sqref="D48:D50">
    <cfRule type="containsText" dxfId="1073" priority="1268" operator="containsText" text="REF">
      <formula>NOT(ISERROR(SEARCH("REF",D48)))</formula>
    </cfRule>
  </conditionalFormatting>
  <conditionalFormatting sqref="D53:D65">
    <cfRule type="containsText" dxfId="1072" priority="558" operator="containsText" text="欠">
      <formula>NOT(ISERROR(SEARCH("欠",D53)))</formula>
    </cfRule>
  </conditionalFormatting>
  <conditionalFormatting sqref="D67:D95">
    <cfRule type="containsText" dxfId="1071" priority="43" operator="containsText" text="欠">
      <formula>NOT(ISERROR(SEARCH("欠",D67)))</formula>
    </cfRule>
  </conditionalFormatting>
  <conditionalFormatting sqref="D76:D78">
    <cfRule type="containsText" dxfId="1070" priority="508" operator="containsText" text="REF">
      <formula>NOT(ISERROR(SEARCH("REF",D76)))</formula>
    </cfRule>
  </conditionalFormatting>
  <conditionalFormatting sqref="D80:D82">
    <cfRule type="containsText" dxfId="1069" priority="99" operator="containsText" text="REF">
      <formula>NOT(ISERROR(SEARCH("REF",D80)))</formula>
    </cfRule>
  </conditionalFormatting>
  <conditionalFormatting sqref="D86">
    <cfRule type="containsText" dxfId="1068" priority="355" operator="containsText" text="REF">
      <formula>NOT(ISERROR(SEARCH("REF",D86)))</formula>
    </cfRule>
  </conditionalFormatting>
  <conditionalFormatting sqref="D88">
    <cfRule type="containsText" dxfId="1067" priority="349" operator="containsText" text="REF">
      <formula>NOT(ISERROR(SEARCH("REF",D88)))</formula>
    </cfRule>
  </conditionalFormatting>
  <conditionalFormatting sqref="D104:D105">
    <cfRule type="containsText" dxfId="1066" priority="9848" operator="containsText" text="REF">
      <formula>NOT(ISERROR(SEARCH("REF",D104)))</formula>
    </cfRule>
  </conditionalFormatting>
  <conditionalFormatting sqref="D108:D110">
    <cfRule type="containsText" dxfId="1065" priority="4405" operator="containsText" text="REF">
      <formula>NOT(ISERROR(SEARCH("REF",D108)))</formula>
    </cfRule>
  </conditionalFormatting>
  <conditionalFormatting sqref="D112:D113">
    <cfRule type="containsText" dxfId="1064" priority="4491" operator="containsText" text="REF">
      <formula>NOT(ISERROR(SEARCH("REF",D112)))</formula>
    </cfRule>
  </conditionalFormatting>
  <conditionalFormatting sqref="D117">
    <cfRule type="containsText" dxfId="1063" priority="4" operator="containsText" text="欠">
      <formula>NOT(ISERROR(SEARCH("欠",D117)))</formula>
    </cfRule>
  </conditionalFormatting>
  <conditionalFormatting sqref="D26:E27">
    <cfRule type="containsText" dxfId="1062" priority="2171" operator="containsText" text="欠">
      <formula>NOT(ISERROR(SEARCH("欠",D26)))</formula>
    </cfRule>
  </conditionalFormatting>
  <conditionalFormatting sqref="D32:E35">
    <cfRule type="containsText" dxfId="1061" priority="1313" operator="containsText" text="欠">
      <formula>NOT(ISERROR(SEARCH("欠",D32)))</formula>
    </cfRule>
  </conditionalFormatting>
  <conditionalFormatting sqref="D37:E52">
    <cfRule type="containsText" dxfId="1060" priority="1267" operator="containsText" text="欠">
      <formula>NOT(ISERROR(SEARCH("欠",D37)))</formula>
    </cfRule>
  </conditionalFormatting>
  <conditionalFormatting sqref="D66:E66">
    <cfRule type="containsText" dxfId="1059" priority="1191" operator="containsText" text="欠">
      <formula>NOT(ISERROR(SEARCH("欠",D66)))</formula>
    </cfRule>
  </conditionalFormatting>
  <conditionalFormatting sqref="D108:E115">
    <cfRule type="containsText" dxfId="1058" priority="12" operator="containsText" text="欠">
      <formula>NOT(ISERROR(SEARCH("欠",D108)))</formula>
    </cfRule>
  </conditionalFormatting>
  <conditionalFormatting sqref="D28:G28">
    <cfRule type="containsText" dxfId="1057" priority="2150" operator="containsText" text="REF">
      <formula>NOT(ISERROR(SEARCH("REF",D28)))</formula>
    </cfRule>
  </conditionalFormatting>
  <conditionalFormatting sqref="D90:G90">
    <cfRule type="containsText" dxfId="1056" priority="328" operator="containsText" text="REF">
      <formula>NOT(ISERROR(SEARCH("REF",D90)))</formula>
    </cfRule>
  </conditionalFormatting>
  <conditionalFormatting sqref="D98:G99">
    <cfRule type="containsText" dxfId="1055" priority="3083" operator="containsText" text="欠">
      <formula>NOT(ISERROR(SEARCH("欠",D98)))</formula>
    </cfRule>
  </conditionalFormatting>
  <conditionalFormatting sqref="D32:H32">
    <cfRule type="containsText" dxfId="1054" priority="1409" operator="containsText" text="REF">
      <formula>NOT(ISERROR(SEARCH("REF",D32)))</formula>
    </cfRule>
  </conditionalFormatting>
  <conditionalFormatting sqref="D84:H84">
    <cfRule type="containsText" dxfId="1053" priority="361" operator="containsText" text="REF">
      <formula>NOT(ISERROR(SEARCH("REF",D84)))</formula>
    </cfRule>
  </conditionalFormatting>
  <conditionalFormatting sqref="D100:I105">
    <cfRule type="containsText" dxfId="1052" priority="31" operator="containsText" text="欠">
      <formula>NOT(ISERROR(SEARCH("欠",D100)))</formula>
    </cfRule>
  </conditionalFormatting>
  <conditionalFormatting sqref="D28:N28">
    <cfRule type="containsText" dxfId="1051" priority="2141" operator="containsText" text="欠">
      <formula>NOT(ISERROR(SEARCH("欠",D28)))</formula>
    </cfRule>
  </conditionalFormatting>
  <conditionalFormatting sqref="E10:E12">
    <cfRule type="containsText" dxfId="1050" priority="1526" operator="containsText" text="REF">
      <formula>NOT(ISERROR(SEARCH("REF",E10)))</formula>
    </cfRule>
  </conditionalFormatting>
  <conditionalFormatting sqref="E18:E23">
    <cfRule type="containsText" dxfId="1049" priority="1458" operator="containsText" text="欠">
      <formula>NOT(ISERROR(SEARCH("欠",E18)))</formula>
    </cfRule>
  </conditionalFormatting>
  <conditionalFormatting sqref="E30:E31">
    <cfRule type="containsText" dxfId="1048" priority="2505" operator="containsText" text="REF">
      <formula>NOT(ISERROR(SEARCH("REF",E30)))</formula>
    </cfRule>
  </conditionalFormatting>
  <conditionalFormatting sqref="E38:E39">
    <cfRule type="containsText" dxfId="1047" priority="2225" operator="containsText" text="REF">
      <formula>NOT(ISERROR(SEARCH("REF",E38)))</formula>
    </cfRule>
  </conditionalFormatting>
  <conditionalFormatting sqref="E53:E57">
    <cfRule type="containsText" dxfId="1046" priority="952" operator="containsText" text="欠">
      <formula>NOT(ISERROR(SEARCH("欠",E53)))</formula>
    </cfRule>
  </conditionalFormatting>
  <conditionalFormatting sqref="E59:E65">
    <cfRule type="containsText" dxfId="1045" priority="576" operator="containsText" text="欠">
      <formula>NOT(ISERROR(SEARCH("欠",E59)))</formula>
    </cfRule>
  </conditionalFormatting>
  <conditionalFormatting sqref="E66:E68">
    <cfRule type="containsText" dxfId="1044" priority="542" operator="containsText" text="REF">
      <formula>NOT(ISERROR(SEARCH("REF",E66)))</formula>
    </cfRule>
  </conditionalFormatting>
  <conditionalFormatting sqref="E67:E85">
    <cfRule type="containsText" dxfId="1043" priority="100" operator="containsText" text="欠">
      <formula>NOT(ISERROR(SEARCH("欠",E67)))</formula>
    </cfRule>
  </conditionalFormatting>
  <conditionalFormatting sqref="E82">
    <cfRule type="containsText" dxfId="1042" priority="397" operator="containsText" text="REF">
      <formula>NOT(ISERROR(SEARCH("REF",E82)))</formula>
    </cfRule>
  </conditionalFormatting>
  <conditionalFormatting sqref="E86:E88">
    <cfRule type="containsText" dxfId="1041" priority="72" operator="containsText" text="REF">
      <formula>NOT(ISERROR(SEARCH("REF",E86)))</formula>
    </cfRule>
  </conditionalFormatting>
  <conditionalFormatting sqref="E87:E95">
    <cfRule type="containsText" dxfId="1040" priority="71" operator="containsText" text="欠">
      <formula>NOT(ISERROR(SEARCH("欠",E87)))</formula>
    </cfRule>
  </conditionalFormatting>
  <conditionalFormatting sqref="E94:E95">
    <cfRule type="containsText" dxfId="1039" priority="5143" operator="containsText" text="REF">
      <formula>NOT(ISERROR(SEARCH("REF",E94)))</formula>
    </cfRule>
  </conditionalFormatting>
  <conditionalFormatting sqref="E110:E112">
    <cfRule type="containsText" dxfId="1038" priority="18" operator="containsText" text="REF">
      <formula>NOT(ISERROR(SEARCH("REF",E110)))</formula>
    </cfRule>
  </conditionalFormatting>
  <conditionalFormatting sqref="E6:F16">
    <cfRule type="containsText" dxfId="1037" priority="1509" operator="containsText" text="欠">
      <formula>NOT(ISERROR(SEARCH("欠",E6)))</formula>
    </cfRule>
  </conditionalFormatting>
  <conditionalFormatting sqref="E20:F20">
    <cfRule type="containsText" dxfId="1036" priority="1472" operator="containsText" text="REF">
      <formula>NOT(ISERROR(SEARCH("REF",E20)))</formula>
    </cfRule>
  </conditionalFormatting>
  <conditionalFormatting sqref="E116:F116">
    <cfRule type="containsText" dxfId="1035" priority="3062" operator="containsText" text="REF">
      <formula>NOT(ISERROR(SEARCH("REF",E116)))</formula>
    </cfRule>
  </conditionalFormatting>
  <conditionalFormatting sqref="E116:F117">
    <cfRule type="containsText" dxfId="1034" priority="3061" operator="containsText" text="欠">
      <formula>NOT(ISERROR(SEARCH("欠",E116)))</formula>
    </cfRule>
  </conditionalFormatting>
  <conditionalFormatting sqref="E104:G104">
    <cfRule type="containsText" dxfId="1033" priority="3075" operator="containsText" text="REF">
      <formula>NOT(ISERROR(SEARCH("REF",E104)))</formula>
    </cfRule>
  </conditionalFormatting>
  <conditionalFormatting sqref="E22:H22">
    <cfRule type="containsText" dxfId="1032" priority="1418" operator="containsText" text="REF">
      <formula>NOT(ISERROR(SEARCH("REF",E22)))</formula>
    </cfRule>
  </conditionalFormatting>
  <conditionalFormatting sqref="E48:H48">
    <cfRule type="containsText" dxfId="1031" priority="1877" operator="containsText" text="REF">
      <formula>NOT(ISERROR(SEARCH("REF",E48)))</formula>
    </cfRule>
  </conditionalFormatting>
  <conditionalFormatting sqref="E50:H50">
    <cfRule type="containsText" dxfId="1030" priority="1385" operator="containsText" text="REF">
      <formula>NOT(ISERROR(SEARCH("REF",E50)))</formula>
    </cfRule>
  </conditionalFormatting>
  <conditionalFormatting sqref="E76:H76">
    <cfRule type="containsText" dxfId="1029" priority="600" operator="containsText" text="REF">
      <formula>NOT(ISERROR(SEARCH("REF",E76)))</formula>
    </cfRule>
  </conditionalFormatting>
  <conditionalFormatting sqref="E78:H78">
    <cfRule type="containsText" dxfId="1028" priority="597" operator="containsText" text="REF">
      <formula>NOT(ISERROR(SEARCH("REF",E78)))</formula>
    </cfRule>
  </conditionalFormatting>
  <conditionalFormatting sqref="E80:H80">
    <cfRule type="containsText" dxfId="1027" priority="385" operator="containsText" text="REF">
      <formula>NOT(ISERROR(SEARCH("REF",E80)))</formula>
    </cfRule>
  </conditionalFormatting>
  <conditionalFormatting sqref="E108:H108">
    <cfRule type="containsText" dxfId="1026" priority="3069" operator="containsText" text="REF">
      <formula>NOT(ISERROR(SEARCH("REF",E108)))</formula>
    </cfRule>
  </conditionalFormatting>
  <conditionalFormatting sqref="E29:J29">
    <cfRule type="containsText" dxfId="1025" priority="1300" operator="containsText" text="欠">
      <formula>NOT(ISERROR(SEARCH("欠",E29)))</formula>
    </cfRule>
  </conditionalFormatting>
  <conditionalFormatting sqref="F17:F26">
    <cfRule type="containsText" dxfId="1024" priority="1455" operator="containsText" text="欠">
      <formula>NOT(ISERROR(SEARCH("欠",F17)))</formula>
    </cfRule>
  </conditionalFormatting>
  <conditionalFormatting sqref="F32:F33">
    <cfRule type="containsText" dxfId="1023" priority="2096" operator="containsText" text="欠">
      <formula>NOT(ISERROR(SEARCH("欠",F32)))</formula>
    </cfRule>
  </conditionalFormatting>
  <conditionalFormatting sqref="F35">
    <cfRule type="containsText" dxfId="1022" priority="2084" operator="containsText" text="欠">
      <formula>NOT(ISERROR(SEARCH("欠",F35)))</formula>
    </cfRule>
  </conditionalFormatting>
  <conditionalFormatting sqref="F37">
    <cfRule type="containsText" dxfId="1021" priority="2073" operator="containsText" text="欠">
      <formula>NOT(ISERROR(SEARCH("欠",F37)))</formula>
    </cfRule>
  </conditionalFormatting>
  <conditionalFormatting sqref="F39:F57">
    <cfRule type="containsText" dxfId="1020" priority="955" operator="containsText" text="欠">
      <formula>NOT(ISERROR(SEARCH("欠",F39)))</formula>
    </cfRule>
  </conditionalFormatting>
  <conditionalFormatting sqref="F41:F42">
    <cfRule type="containsText" dxfId="1019" priority="1296" operator="containsText" text="REF">
      <formula>NOT(ISERROR(SEARCH("REF",F41)))</formula>
    </cfRule>
  </conditionalFormatting>
  <conditionalFormatting sqref="F44:F46">
    <cfRule type="containsText" dxfId="1018" priority="1292" operator="containsText" text="REF">
      <formula>NOT(ISERROR(SEARCH("REF",F44)))</formula>
    </cfRule>
  </conditionalFormatting>
  <conditionalFormatting sqref="F59:F85">
    <cfRule type="containsText" dxfId="1017" priority="77" operator="containsText" text="欠">
      <formula>NOT(ISERROR(SEARCH("欠",F59)))</formula>
    </cfRule>
  </conditionalFormatting>
  <conditionalFormatting sqref="F66">
    <cfRule type="containsText" dxfId="1016" priority="882" operator="containsText" text="REF">
      <formula>NOT(ISERROR(SEARCH("REF",F66)))</formula>
    </cfRule>
  </conditionalFormatting>
  <conditionalFormatting sqref="F69:F70">
    <cfRule type="containsText" dxfId="1015" priority="539" operator="containsText" text="REF">
      <formula>NOT(ISERROR(SEARCH("REF",F69)))</formula>
    </cfRule>
  </conditionalFormatting>
  <conditionalFormatting sqref="F72:F74">
    <cfRule type="containsText" dxfId="1014" priority="533" operator="containsText" text="REF">
      <formula>NOT(ISERROR(SEARCH("REF",F72)))</formula>
    </cfRule>
  </conditionalFormatting>
  <conditionalFormatting sqref="F87:F93">
    <cfRule type="containsText" dxfId="1013" priority="73" operator="containsText" text="欠">
      <formula>NOT(ISERROR(SEARCH("欠",F87)))</formula>
    </cfRule>
  </conditionalFormatting>
  <conditionalFormatting sqref="F114:F115">
    <cfRule type="containsText" dxfId="1012" priority="8" operator="containsText" text="欠">
      <formula>NOT(ISERROR(SEARCH("欠",F114)))</formula>
    </cfRule>
  </conditionalFormatting>
  <conditionalFormatting sqref="F38:G38">
    <cfRule type="containsText" dxfId="1011" priority="2023" operator="containsText" text="欠">
      <formula>NOT(ISERROR(SEARCH("欠",F38)))</formula>
    </cfRule>
  </conditionalFormatting>
  <conditionalFormatting sqref="F94:G95">
    <cfRule type="containsText" dxfId="1010" priority="3089" operator="containsText" text="欠">
      <formula>NOT(ISERROR(SEARCH("欠",F94)))</formula>
    </cfRule>
  </conditionalFormatting>
  <conditionalFormatting sqref="F108:G113">
    <cfRule type="containsText" dxfId="1009" priority="3059" operator="containsText" text="欠">
      <formula>NOT(ISERROR(SEARCH("欠",F108)))</formula>
    </cfRule>
  </conditionalFormatting>
  <conditionalFormatting sqref="F10:H10">
    <cfRule type="containsText" dxfId="1008" priority="1430" operator="containsText" text="REF">
      <formula>NOT(ISERROR(SEARCH("REF",F10)))</formula>
    </cfRule>
  </conditionalFormatting>
  <conditionalFormatting sqref="F38:H38">
    <cfRule type="containsText" dxfId="1007" priority="2024" operator="containsText" text="REF">
      <formula>NOT(ISERROR(SEARCH("REF",F38)))</formula>
    </cfRule>
  </conditionalFormatting>
  <conditionalFormatting sqref="F88:H88">
    <cfRule type="containsText" dxfId="1006" priority="175" operator="containsText" text="REF">
      <formula>NOT(ISERROR(SEARCH("REF",F88)))</formula>
    </cfRule>
  </conditionalFormatting>
  <conditionalFormatting sqref="F94:H94">
    <cfRule type="containsText" dxfId="1005" priority="3090" operator="containsText" text="REF">
      <formula>NOT(ISERROR(SEARCH("REF",F94)))</formula>
    </cfRule>
  </conditionalFormatting>
  <conditionalFormatting sqref="F110:H110 F112:H112">
    <cfRule type="containsText" dxfId="1004" priority="3060" operator="containsText" text="REF">
      <formula>NOT(ISERROR(SEARCH("REF",F110)))</formula>
    </cfRule>
  </conditionalFormatting>
  <conditionalFormatting sqref="F34:J34">
    <cfRule type="containsText" dxfId="1003" priority="2082" operator="containsText" text="欠">
      <formula>NOT(ISERROR(SEARCH("欠",F34)))</formula>
    </cfRule>
  </conditionalFormatting>
  <conditionalFormatting sqref="G6:G8">
    <cfRule type="containsText" dxfId="1002" priority="1563" operator="containsText" text="欠">
      <formula>NOT(ISERROR(SEARCH("欠",G6)))</formula>
    </cfRule>
  </conditionalFormatting>
  <conditionalFormatting sqref="G10:G22">
    <cfRule type="containsText" dxfId="1001" priority="1473" operator="containsText" text="欠">
      <formula>NOT(ISERROR(SEARCH("欠",G10)))</formula>
    </cfRule>
  </conditionalFormatting>
  <conditionalFormatting sqref="G16">
    <cfRule type="containsText" dxfId="1000" priority="1505" operator="containsText" text="REF">
      <formula>NOT(ISERROR(SEARCH("REF",G16)))</formula>
    </cfRule>
  </conditionalFormatting>
  <conditionalFormatting sqref="G18:G20">
    <cfRule type="containsText" dxfId="999" priority="1475" operator="containsText" text="REF">
      <formula>NOT(ISERROR(SEARCH("REF",G18)))</formula>
    </cfRule>
  </conditionalFormatting>
  <conditionalFormatting sqref="G24:G25">
    <cfRule type="containsText" dxfId="998" priority="1449" operator="containsText" text="欠">
      <formula>NOT(ISERROR(SEARCH("欠",G24)))</formula>
    </cfRule>
  </conditionalFormatting>
  <conditionalFormatting sqref="G35:G37">
    <cfRule type="containsText" dxfId="997" priority="1308" operator="containsText" text="欠">
      <formula>NOT(ISERROR(SEARCH("欠",G35)))</formula>
    </cfRule>
  </conditionalFormatting>
  <conditionalFormatting sqref="G39">
    <cfRule type="containsText" dxfId="996" priority="2022" operator="containsText" text="欠">
      <formula>NOT(ISERROR(SEARCH("欠",G39)))</formula>
    </cfRule>
  </conditionalFormatting>
  <conditionalFormatting sqref="G41:G93">
    <cfRule type="containsText" dxfId="995" priority="51" operator="containsText" text="欠">
      <formula>NOT(ISERROR(SEARCH("欠",G41)))</formula>
    </cfRule>
  </conditionalFormatting>
  <conditionalFormatting sqref="G42">
    <cfRule type="containsText" dxfId="994" priority="1934" operator="containsText" text="REF">
      <formula>NOT(ISERROR(SEARCH("REF",G42)))</formula>
    </cfRule>
  </conditionalFormatting>
  <conditionalFormatting sqref="G64:G66">
    <cfRule type="containsText" dxfId="993" priority="545" operator="containsText" text="REF">
      <formula>NOT(ISERROR(SEARCH("REF",G64)))</formula>
    </cfRule>
  </conditionalFormatting>
  <conditionalFormatting sqref="G70">
    <cfRule type="containsText" dxfId="992" priority="852" operator="containsText" text="REF">
      <formula>NOT(ISERROR(SEARCH("REF",G70)))</formula>
    </cfRule>
  </conditionalFormatting>
  <conditionalFormatting sqref="G72">
    <cfRule type="containsText" dxfId="991" priority="843" operator="containsText" text="REF">
      <formula>NOT(ISERROR(SEARCH("REF",G72)))</formula>
    </cfRule>
  </conditionalFormatting>
  <conditionalFormatting sqref="G92:G93">
    <cfRule type="containsText" dxfId="990" priority="52" operator="containsText" text="REF">
      <formula>NOT(ISERROR(SEARCH("REF",G92)))</formula>
    </cfRule>
  </conditionalFormatting>
  <conditionalFormatting sqref="G102:G103">
    <cfRule type="containsText" dxfId="989" priority="5006" operator="containsText" text="REF">
      <formula>NOT(ISERROR(SEARCH("REF",G102)))</formula>
    </cfRule>
  </conditionalFormatting>
  <conditionalFormatting sqref="G106:G107">
    <cfRule type="containsText" dxfId="988" priority="9968" operator="containsText" text="REF">
      <formula>NOT(ISERROR(SEARCH("REF",G106)))</formula>
    </cfRule>
  </conditionalFormatting>
  <conditionalFormatting sqref="G114:G117">
    <cfRule type="containsText" dxfId="987" priority="3057" operator="containsText" text="欠">
      <formula>NOT(ISERROR(SEARCH("欠",G114)))</formula>
    </cfRule>
  </conditionalFormatting>
  <conditionalFormatting sqref="G116:G117">
    <cfRule type="containsText" dxfId="986" priority="3597" operator="containsText" text="REF">
      <formula>NOT(ISERROR(SEARCH("REF",G116)))</formula>
    </cfRule>
  </conditionalFormatting>
  <conditionalFormatting sqref="G12:H12">
    <cfRule type="containsText" dxfId="985" priority="1532" operator="containsText" text="REF">
      <formula>NOT(ISERROR(SEARCH("REF",G12)))</formula>
    </cfRule>
  </conditionalFormatting>
  <conditionalFormatting sqref="G26:H26">
    <cfRule type="containsText" dxfId="984" priority="2169" operator="containsText" text="REF">
      <formula>NOT(ISERROR(SEARCH("REF",G26)))</formula>
    </cfRule>
  </conditionalFormatting>
  <conditionalFormatting sqref="G26:H27">
    <cfRule type="containsText" dxfId="983" priority="2167" operator="containsText" text="欠">
      <formula>NOT(ISERROR(SEARCH("欠",G26)))</formula>
    </cfRule>
  </conditionalFormatting>
  <conditionalFormatting sqref="G30:H30">
    <cfRule type="containsText" dxfId="982" priority="2108" operator="containsText" text="REF">
      <formula>NOT(ISERROR(SEARCH("REF",G30)))</formula>
    </cfRule>
  </conditionalFormatting>
  <conditionalFormatting sqref="G40:H40">
    <cfRule type="containsText" dxfId="981" priority="2009" operator="containsText" text="REF">
      <formula>NOT(ISERROR(SEARCH("REF",G40)))</formula>
    </cfRule>
    <cfRule type="containsText" dxfId="980" priority="2008" operator="containsText" text="欠">
      <formula>NOT(ISERROR(SEARCH("欠",G40)))</formula>
    </cfRule>
  </conditionalFormatting>
  <conditionalFormatting sqref="G44:H44">
    <cfRule type="containsText" dxfId="979" priority="1937" operator="containsText" text="REF">
      <formula>NOT(ISERROR(SEARCH("REF",G44)))</formula>
    </cfRule>
  </conditionalFormatting>
  <conditionalFormatting sqref="G46:H46">
    <cfRule type="containsText" dxfId="978" priority="1394" operator="containsText" text="REF">
      <formula>NOT(ISERROR(SEARCH("REF",G46)))</formula>
    </cfRule>
  </conditionalFormatting>
  <conditionalFormatting sqref="G54:H54">
    <cfRule type="containsText" dxfId="977" priority="1778" operator="containsText" text="REF">
      <formula>NOT(ISERROR(SEARCH("REF",G54)))</formula>
    </cfRule>
  </conditionalFormatting>
  <conditionalFormatting sqref="G58:H58">
    <cfRule type="containsText" dxfId="976" priority="963" operator="containsText" text="REF">
      <formula>NOT(ISERROR(SEARCH("REF",G58)))</formula>
    </cfRule>
  </conditionalFormatting>
  <conditionalFormatting sqref="G68:H68">
    <cfRule type="containsText" dxfId="975" priority="870" operator="containsText" text="REF">
      <formula>NOT(ISERROR(SEARCH("REF",G68)))</formula>
    </cfRule>
  </conditionalFormatting>
  <conditionalFormatting sqref="G74:H74">
    <cfRule type="containsText" dxfId="974" priority="609" operator="containsText" text="REF">
      <formula>NOT(ISERROR(SEARCH("REF",G74)))</formula>
    </cfRule>
  </conditionalFormatting>
  <conditionalFormatting sqref="G82:H82">
    <cfRule type="containsText" dxfId="973" priority="379" operator="containsText" text="REF">
      <formula>NOT(ISERROR(SEARCH("REF",G82)))</formula>
    </cfRule>
  </conditionalFormatting>
  <conditionalFormatting sqref="G86:H86">
    <cfRule type="containsText" dxfId="972" priority="367" operator="containsText" text="REF">
      <formula>NOT(ISERROR(SEARCH("REF",G86)))</formula>
    </cfRule>
  </conditionalFormatting>
  <conditionalFormatting sqref="G96:H96">
    <cfRule type="containsText" dxfId="971" priority="3086" operator="containsText" text="REF">
      <formula>NOT(ISERROR(SEARCH("REF",G96)))</formula>
    </cfRule>
  </conditionalFormatting>
  <conditionalFormatting sqref="G100:H100">
    <cfRule type="containsText" dxfId="970" priority="3082" operator="containsText" text="REF">
      <formula>NOT(ISERROR(SEARCH("REF",G100)))</formula>
    </cfRule>
  </conditionalFormatting>
  <conditionalFormatting sqref="G114:H114">
    <cfRule type="containsText" dxfId="969" priority="3058" operator="containsText" text="REF">
      <formula>NOT(ISERROR(SEARCH("REF",G114)))</formula>
    </cfRule>
  </conditionalFormatting>
  <conditionalFormatting sqref="G30:I33">
    <cfRule type="containsText" dxfId="968" priority="1317" operator="containsText" text="欠">
      <formula>NOT(ISERROR(SEARCH("欠",G30)))</formula>
    </cfRule>
  </conditionalFormatting>
  <conditionalFormatting sqref="H8:H19">
    <cfRule type="containsText" dxfId="967" priority="1419" operator="containsText" text="欠">
      <formula>NOT(ISERROR(SEARCH("欠",H8)))</formula>
    </cfRule>
  </conditionalFormatting>
  <conditionalFormatting sqref="H14:H16">
    <cfRule type="containsText" dxfId="966" priority="1508" operator="containsText" text="REF">
      <formula>NOT(ISERROR(SEARCH("REF",H14)))</formula>
    </cfRule>
  </conditionalFormatting>
  <conditionalFormatting sqref="H18">
    <cfRule type="containsText" dxfId="965" priority="1421" operator="containsText" text="REF">
      <formula>NOT(ISERROR(SEARCH("REF",H18)))</formula>
    </cfRule>
  </conditionalFormatting>
  <conditionalFormatting sqref="H22:H25">
    <cfRule type="containsText" dxfId="964" priority="1416" operator="containsText" text="欠">
      <formula>NOT(ISERROR(SEARCH("欠",H22)))</formula>
    </cfRule>
  </conditionalFormatting>
  <conditionalFormatting sqref="H36:H39">
    <cfRule type="containsText" dxfId="963" priority="1401" operator="containsText" text="欠">
      <formula>NOT(ISERROR(SEARCH("欠",H36)))</formula>
    </cfRule>
  </conditionalFormatting>
  <conditionalFormatting sqref="H41:H55">
    <cfRule type="containsText" dxfId="962" priority="1269" operator="containsText" text="欠">
      <formula>NOT(ISERROR(SEARCH("欠",H41)))</formula>
    </cfRule>
  </conditionalFormatting>
  <conditionalFormatting sqref="H63:H64">
    <cfRule type="containsText" dxfId="961" priority="557" operator="containsText" text="REF">
      <formula>NOT(ISERROR(SEARCH("REF",H63)))</formula>
    </cfRule>
  </conditionalFormatting>
  <conditionalFormatting sqref="H66">
    <cfRule type="containsText" dxfId="960" priority="879" operator="containsText" text="REF">
      <formula>NOT(ISERROR(SEARCH("REF",H66)))</formula>
    </cfRule>
  </conditionalFormatting>
  <conditionalFormatting sqref="H71:H72">
    <cfRule type="containsText" dxfId="959" priority="536" operator="containsText" text="REF">
      <formula>NOT(ISERROR(SEARCH("REF",H71)))</formula>
    </cfRule>
  </conditionalFormatting>
  <conditionalFormatting sqref="H71:H89">
    <cfRule type="containsText" dxfId="958" priority="173" operator="containsText" text="欠">
      <formula>NOT(ISERROR(SEARCH("欠",H71)))</formula>
    </cfRule>
  </conditionalFormatting>
  <conditionalFormatting sqref="H91:H92">
    <cfRule type="containsText" dxfId="957" priority="60" operator="containsText" text="REF">
      <formula>NOT(ISERROR(SEARCH("REF",H91)))</formula>
    </cfRule>
  </conditionalFormatting>
  <conditionalFormatting sqref="H102">
    <cfRule type="containsText" dxfId="956" priority="3394" operator="containsText" text="REF">
      <formula>NOT(ISERROR(SEARCH("REF",H102)))</formula>
    </cfRule>
  </conditionalFormatting>
  <conditionalFormatting sqref="H106 H116">
    <cfRule type="containsText" dxfId="955" priority="3392" operator="containsText" text="REF">
      <formula>NOT(ISERROR(SEARCH("REF",H106)))</formula>
    </cfRule>
  </conditionalFormatting>
  <conditionalFormatting sqref="H35:I35 I36:I41">
    <cfRule type="containsText" dxfId="954" priority="2402" operator="containsText" text="欠">
      <formula>NOT(ISERROR(SEARCH("欠",H35)))</formula>
    </cfRule>
  </conditionalFormatting>
  <conditionalFormatting sqref="H57:I70">
    <cfRule type="containsText" dxfId="953" priority="556" operator="containsText" text="欠">
      <formula>NOT(ISERROR(SEARCH("欠",H57)))</formula>
    </cfRule>
  </conditionalFormatting>
  <conditionalFormatting sqref="H99:I99">
    <cfRule type="containsText" dxfId="952" priority="5005" operator="containsText" text="欠">
      <formula>NOT(ISERROR(SEARCH("欠",H99)))</formula>
    </cfRule>
  </conditionalFormatting>
  <conditionalFormatting sqref="H106:I117">
    <cfRule type="containsText" dxfId="951" priority="3393" operator="containsText" text="欠">
      <formula>NOT(ISERROR(SEARCH("欠",H106)))</formula>
    </cfRule>
  </conditionalFormatting>
  <conditionalFormatting sqref="H20:J20 I21:I27 D24:E24 E30:F31">
    <cfRule type="containsText" dxfId="950" priority="2502" operator="containsText" text="欠">
      <formula>NOT(ISERROR(SEARCH("欠",D20)))</formula>
    </cfRule>
  </conditionalFormatting>
  <conditionalFormatting sqref="H56:J56 E58:F58">
    <cfRule type="containsText" dxfId="949" priority="1233" operator="containsText" text="欠">
      <formula>NOT(ISERROR(SEARCH("欠",E56)))</formula>
    </cfRule>
  </conditionalFormatting>
  <conditionalFormatting sqref="H90:J98">
    <cfRule type="containsText" dxfId="948" priority="50" operator="containsText" text="欠">
      <formula>NOT(ISERROR(SEARCH("欠",H90)))</formula>
    </cfRule>
  </conditionalFormatting>
  <conditionalFormatting sqref="I71:I83 E86:F86">
    <cfRule type="containsText" dxfId="947" priority="494" operator="containsText" text="欠">
      <formula>NOT(ISERROR(SEARCH("欠",E71)))</formula>
    </cfRule>
  </conditionalFormatting>
  <conditionalFormatting sqref="I8:J14">
    <cfRule type="containsText" dxfId="946" priority="1425" operator="containsText" text="欠">
      <formula>NOT(ISERROR(SEARCH("欠",I8)))</formula>
    </cfRule>
  </conditionalFormatting>
  <conditionalFormatting sqref="I42:J55">
    <cfRule type="containsText" dxfId="945" priority="1255" operator="containsText" text="欠">
      <formula>NOT(ISERROR(SEARCH("欠",I42)))</formula>
    </cfRule>
  </conditionalFormatting>
  <conditionalFormatting sqref="I84:J89">
    <cfRule type="containsText" dxfId="944" priority="64" operator="containsText" text="欠">
      <formula>NOT(ISERROR(SEARCH("欠",I84)))</formula>
    </cfRule>
  </conditionalFormatting>
  <conditionalFormatting sqref="J10">
    <cfRule type="containsText" dxfId="943" priority="1427" operator="containsText" text="REF">
      <formula>NOT(ISERROR(SEARCH("REF",J10)))</formula>
    </cfRule>
  </conditionalFormatting>
  <conditionalFormatting sqref="J16">
    <cfRule type="containsText" dxfId="942" priority="1424" operator="containsText" text="REF">
      <formula>NOT(ISERROR(SEARCH("REF",J16)))</formula>
    </cfRule>
  </conditionalFormatting>
  <conditionalFormatting sqref="J16:J19">
    <cfRule type="containsText" dxfId="941" priority="1422" operator="containsText" text="欠">
      <formula>NOT(ISERROR(SEARCH("欠",J16)))</formula>
    </cfRule>
  </conditionalFormatting>
  <conditionalFormatting sqref="J21:J25">
    <cfRule type="containsText" dxfId="940" priority="1333" operator="containsText" text="欠">
      <formula>NOT(ISERROR(SEARCH("欠",J21)))</formula>
    </cfRule>
  </conditionalFormatting>
  <conditionalFormatting sqref="J24">
    <cfRule type="containsText" dxfId="939" priority="1415" operator="containsText" text="REF">
      <formula>NOT(ISERROR(SEARCH("REF",J24)))</formula>
    </cfRule>
  </conditionalFormatting>
  <conditionalFormatting sqref="J30">
    <cfRule type="containsText" dxfId="938" priority="1406" operator="containsText" text="REF">
      <formula>NOT(ISERROR(SEARCH("REF",J30)))</formula>
    </cfRule>
  </conditionalFormatting>
  <conditionalFormatting sqref="J30:J31">
    <cfRule type="containsText" dxfId="937" priority="1404" operator="containsText" text="欠">
      <formula>NOT(ISERROR(SEARCH("欠",J30)))</formula>
    </cfRule>
  </conditionalFormatting>
  <conditionalFormatting sqref="J33">
    <cfRule type="containsText" dxfId="936" priority="2113" operator="containsText" text="欠">
      <formula>NOT(ISERROR(SEARCH("欠",J33)))</formula>
    </cfRule>
  </conditionalFormatting>
  <conditionalFormatting sqref="J35:J39">
    <cfRule type="containsText" dxfId="935" priority="1312" operator="containsText" text="欠">
      <formula>NOT(ISERROR(SEARCH("欠",J35)))</formula>
    </cfRule>
  </conditionalFormatting>
  <conditionalFormatting sqref="J38">
    <cfRule type="containsText" dxfId="934" priority="1400" operator="containsText" text="REF">
      <formula>NOT(ISERROR(SEARCH("REF",J38)))</formula>
    </cfRule>
  </conditionalFormatting>
  <conditionalFormatting sqref="J41">
    <cfRule type="containsText" dxfId="933" priority="2006" operator="containsText" text="欠">
      <formula>NOT(ISERROR(SEARCH("欠",J41)))</formula>
    </cfRule>
  </conditionalFormatting>
  <conditionalFormatting sqref="J44">
    <cfRule type="containsText" dxfId="932" priority="1397" operator="containsText" text="REF">
      <formula>NOT(ISERROR(SEARCH("REF",J44)))</formula>
    </cfRule>
  </conditionalFormatting>
  <conditionalFormatting sqref="J48:J50">
    <cfRule type="containsText" dxfId="931" priority="1256" operator="containsText" text="REF">
      <formula>NOT(ISERROR(SEARCH("REF",J48)))</formula>
    </cfRule>
  </conditionalFormatting>
  <conditionalFormatting sqref="J52">
    <cfRule type="containsText" dxfId="930" priority="1382" operator="containsText" text="REF">
      <formula>NOT(ISERROR(SEARCH("REF",J52)))</formula>
    </cfRule>
  </conditionalFormatting>
  <conditionalFormatting sqref="J57:J58">
    <cfRule type="containsText" dxfId="929" priority="573" operator="containsText" text="REF">
      <formula>NOT(ISERROR(SEARCH("REF",J57)))</formula>
    </cfRule>
  </conditionalFormatting>
  <conditionalFormatting sqref="J57:J83">
    <cfRule type="containsText" dxfId="928" priority="179" operator="containsText" text="欠">
      <formula>NOT(ISERROR(SEARCH("欠",J57)))</formula>
    </cfRule>
  </conditionalFormatting>
  <conditionalFormatting sqref="J72">
    <cfRule type="containsText" dxfId="927" priority="612" operator="containsText" text="REF">
      <formula>NOT(ISERROR(SEARCH("REF",J72)))</formula>
    </cfRule>
  </conditionalFormatting>
  <conditionalFormatting sqref="J86">
    <cfRule type="containsText" dxfId="926" priority="178" operator="containsText" text="REF">
      <formula>NOT(ISERROR(SEARCH("REF",J86)))</formula>
    </cfRule>
  </conditionalFormatting>
  <conditionalFormatting sqref="J99:J117">
    <cfRule type="containsText" dxfId="925" priority="34" operator="containsText" text="欠">
      <formula>NOT(ISERROR(SEARCH("欠",J99)))</formula>
    </cfRule>
  </conditionalFormatting>
  <conditionalFormatting sqref="J100">
    <cfRule type="containsText" dxfId="924" priority="3333" operator="containsText" text="REF">
      <formula>NOT(ISERROR(SEARCH("REF",J100)))</formula>
    </cfRule>
  </conditionalFormatting>
  <conditionalFormatting sqref="J108 J110 J112 J114">
    <cfRule type="containsText" dxfId="923" priority="3330" operator="containsText" text="REF">
      <formula>NOT(ISERROR(SEARCH("REF",J108)))</formula>
    </cfRule>
  </conditionalFormatting>
  <conditionalFormatting sqref="J12:K12">
    <cfRule type="containsText" dxfId="922" priority="1655" operator="containsText" text="REF">
      <formula>NOT(ISERROR(SEARCH("REF",J12)))</formula>
    </cfRule>
  </conditionalFormatting>
  <conditionalFormatting sqref="J18:K18">
    <cfRule type="containsText" dxfId="921" priority="1616" operator="containsText" text="REF">
      <formula>NOT(ISERROR(SEARCH("REF",J18)))</formula>
    </cfRule>
  </conditionalFormatting>
  <conditionalFormatting sqref="J22:K22">
    <cfRule type="containsText" dxfId="920" priority="1586" operator="containsText" text="REF">
      <formula>NOT(ISERROR(SEARCH("REF",J22)))</formula>
    </cfRule>
  </conditionalFormatting>
  <conditionalFormatting sqref="J26:K26">
    <cfRule type="containsText" dxfId="919" priority="2165" operator="containsText" text="REF">
      <formula>NOT(ISERROR(SEARCH("REF",J26)))</formula>
    </cfRule>
  </conditionalFormatting>
  <conditionalFormatting sqref="J26:K27">
    <cfRule type="containsText" dxfId="918" priority="2163" operator="containsText" text="欠">
      <formula>NOT(ISERROR(SEARCH("欠",J26)))</formula>
    </cfRule>
  </conditionalFormatting>
  <conditionalFormatting sqref="J32:K32">
    <cfRule type="containsText" dxfId="917" priority="2112" operator="containsText" text="REF">
      <formula>NOT(ISERROR(SEARCH("REF",J32)))</formula>
    </cfRule>
    <cfRule type="containsText" dxfId="916" priority="2111" operator="containsText" text="欠">
      <formula>NOT(ISERROR(SEARCH("欠",J32)))</formula>
    </cfRule>
  </conditionalFormatting>
  <conditionalFormatting sqref="J40:K40">
    <cfRule type="containsText" dxfId="915" priority="2004" operator="containsText" text="欠">
      <formula>NOT(ISERROR(SEARCH("欠",J40)))</formula>
    </cfRule>
  </conditionalFormatting>
  <conditionalFormatting sqref="J46:K46">
    <cfRule type="containsText" dxfId="914" priority="1916" operator="containsText" text="REF">
      <formula>NOT(ISERROR(SEARCH("REF",J46)))</formula>
    </cfRule>
  </conditionalFormatting>
  <conditionalFormatting sqref="J54:K54">
    <cfRule type="containsText" dxfId="913" priority="1772" operator="containsText" text="REF">
      <formula>NOT(ISERROR(SEARCH("REF",J54)))</formula>
    </cfRule>
  </conditionalFormatting>
  <conditionalFormatting sqref="J60:K60">
    <cfRule type="containsText" dxfId="912" priority="927" operator="containsText" text="REF">
      <formula>NOT(ISERROR(SEARCH("REF",J60)))</formula>
    </cfRule>
  </conditionalFormatting>
  <conditionalFormatting sqref="J68:K68">
    <cfRule type="containsText" dxfId="911" priority="756" operator="containsText" text="REF">
      <formula>NOT(ISERROR(SEARCH("REF",J68)))</formula>
    </cfRule>
  </conditionalFormatting>
  <conditionalFormatting sqref="J74:K74">
    <cfRule type="containsText" dxfId="910" priority="708" operator="containsText" text="REF">
      <formula>NOT(ISERROR(SEARCH("REF",J74)))</formula>
    </cfRule>
  </conditionalFormatting>
  <conditionalFormatting sqref="J82:K82">
    <cfRule type="containsText" dxfId="909" priority="298" operator="containsText" text="REF">
      <formula>NOT(ISERROR(SEARCH("REF",J82)))</formula>
    </cfRule>
  </conditionalFormatting>
  <conditionalFormatting sqref="J88:K88">
    <cfRule type="containsText" dxfId="908" priority="250" operator="containsText" text="REF">
      <formula>NOT(ISERROR(SEARCH("REF",J88)))</formula>
    </cfRule>
  </conditionalFormatting>
  <conditionalFormatting sqref="J96:K96">
    <cfRule type="containsText" dxfId="907" priority="2908" operator="containsText" text="REF">
      <formula>NOT(ISERROR(SEARCH("REF",J96)))</formula>
    </cfRule>
  </conditionalFormatting>
  <conditionalFormatting sqref="J102:K102">
    <cfRule type="containsText" dxfId="906" priority="2898" operator="containsText" text="REF">
      <formula>NOT(ISERROR(SEARCH("REF",J102)))</formula>
    </cfRule>
  </conditionalFormatting>
  <conditionalFormatting sqref="J116:K116">
    <cfRule type="containsText" dxfId="905" priority="2874" operator="containsText" text="REF">
      <formula>NOT(ISERROR(SEARCH("REF",J116)))</formula>
    </cfRule>
  </conditionalFormatting>
  <conditionalFormatting sqref="J40:L40">
    <cfRule type="containsText" dxfId="904" priority="2005" operator="containsText" text="REF">
      <formula>NOT(ISERROR(SEARCH("REF",J40)))</formula>
    </cfRule>
  </conditionalFormatting>
  <conditionalFormatting sqref="J76:L76">
    <cfRule type="containsText" dxfId="903" priority="699" operator="containsText" text="REF">
      <formula>NOT(ISERROR(SEARCH("REF",J76)))</formula>
    </cfRule>
  </conditionalFormatting>
  <conditionalFormatting sqref="J62:M62">
    <cfRule type="containsText" dxfId="902" priority="792" operator="containsText" text="REF">
      <formula>NOT(ISERROR(SEARCH("REF",J62)))</formula>
    </cfRule>
  </conditionalFormatting>
  <conditionalFormatting sqref="J80:M80">
    <cfRule type="containsText" dxfId="901" priority="181" operator="containsText" text="REF">
      <formula>NOT(ISERROR(SEARCH("REF",J80)))</formula>
    </cfRule>
  </conditionalFormatting>
  <conditionalFormatting sqref="J94:N94">
    <cfRule type="containsText" dxfId="900" priority="2912" operator="containsText" text="REF">
      <formula>NOT(ISERROR(SEARCH("REF",J94)))</formula>
    </cfRule>
  </conditionalFormatting>
  <conditionalFormatting sqref="J8:O8">
    <cfRule type="containsText" dxfId="899" priority="1670" operator="containsText" text="REF">
      <formula>NOT(ISERROR(SEARCH("REF",J8)))</formula>
    </cfRule>
  </conditionalFormatting>
  <conditionalFormatting sqref="J36:O36">
    <cfRule type="containsText" dxfId="898" priority="2064" operator="containsText" text="REF">
      <formula>NOT(ISERROR(SEARCH("REF",J36)))</formula>
    </cfRule>
  </conditionalFormatting>
  <conditionalFormatting sqref="J78:O78">
    <cfRule type="containsText" dxfId="897" priority="678" operator="containsText" text="REF">
      <formula>NOT(ISERROR(SEARCH("REF",J78)))</formula>
    </cfRule>
  </conditionalFormatting>
  <conditionalFormatting sqref="J92:O92">
    <cfRule type="containsText" dxfId="896" priority="220" operator="containsText" text="REF">
      <formula>NOT(ISERROR(SEARCH("REF",J92)))</formula>
    </cfRule>
  </conditionalFormatting>
  <conditionalFormatting sqref="J106:O106">
    <cfRule type="containsText" dxfId="895" priority="2890" operator="containsText" text="REF">
      <formula>NOT(ISERROR(SEARCH("REF",J106)))</formula>
    </cfRule>
  </conditionalFormatting>
  <conditionalFormatting sqref="J64:P64">
    <cfRule type="containsText" dxfId="894" priority="771" operator="containsText" text="REF">
      <formula>NOT(ISERROR(SEARCH("REF",J64)))</formula>
    </cfRule>
  </conditionalFormatting>
  <conditionalFormatting sqref="J66:P66">
    <cfRule type="containsText" dxfId="893" priority="588" operator="containsText" text="REF">
      <formula>NOT(ISERROR(SEARCH("REF",J66)))</formula>
    </cfRule>
  </conditionalFormatting>
  <conditionalFormatting sqref="J70:P70">
    <cfRule type="containsText" dxfId="892" priority="591" operator="containsText" text="REF">
      <formula>NOT(ISERROR(SEARCH("REF",J70)))</formula>
    </cfRule>
  </conditionalFormatting>
  <conditionalFormatting sqref="K6:K10">
    <cfRule type="containsText" dxfId="891" priority="1674" operator="containsText" text="欠">
      <formula>NOT(ISERROR(SEARCH("欠",K6)))</formula>
    </cfRule>
  </conditionalFormatting>
  <conditionalFormatting sqref="K12:K16">
    <cfRule type="containsText" dxfId="890" priority="1647" operator="containsText" text="欠">
      <formula>NOT(ISERROR(SEARCH("欠",K12)))</formula>
    </cfRule>
  </conditionalFormatting>
  <conditionalFormatting sqref="K18:K25">
    <cfRule type="containsText" dxfId="889" priority="1324" operator="containsText" text="欠">
      <formula>NOT(ISERROR(SEARCH("欠",K18)))</formula>
    </cfRule>
  </conditionalFormatting>
  <conditionalFormatting sqref="K25">
    <cfRule type="containsText" dxfId="888" priority="1325" operator="containsText" text="REF">
      <formula>NOT(ISERROR(SEARCH("REF",K25)))</formula>
    </cfRule>
  </conditionalFormatting>
  <conditionalFormatting sqref="K29:K31">
    <cfRule type="containsText" dxfId="887" priority="2147" operator="containsText" text="欠">
      <formula>NOT(ISERROR(SEARCH("欠",K29)))</formula>
    </cfRule>
  </conditionalFormatting>
  <conditionalFormatting sqref="K33:K35">
    <cfRule type="containsText" dxfId="886" priority="2059" operator="containsText" text="欠">
      <formula>NOT(ISERROR(SEARCH("欠",K33)))</formula>
    </cfRule>
  </conditionalFormatting>
  <conditionalFormatting sqref="K37:K39">
    <cfRule type="containsText" dxfId="885" priority="1303" operator="containsText" text="欠">
      <formula>NOT(ISERROR(SEARCH("欠",K37)))</formula>
    </cfRule>
  </conditionalFormatting>
  <conditionalFormatting sqref="K41:K97">
    <cfRule type="containsText" dxfId="884" priority="42" operator="containsText" text="欠">
      <formula>NOT(ISERROR(SEARCH("欠",K41)))</formula>
    </cfRule>
  </conditionalFormatting>
  <conditionalFormatting sqref="K90">
    <cfRule type="containsText" dxfId="883" priority="247" operator="containsText" text="REF">
      <formula>NOT(ISERROR(SEARCH("REF",K90)))</formula>
    </cfRule>
  </conditionalFormatting>
  <conditionalFormatting sqref="K100:K103">
    <cfRule type="containsText" dxfId="882" priority="30" operator="containsText" text="欠">
      <formula>NOT(ISERROR(SEARCH("欠",K100)))</formula>
    </cfRule>
  </conditionalFormatting>
  <conditionalFormatting sqref="K108:K110">
    <cfRule type="containsText" dxfId="881" priority="2884" operator="containsText" text="REF">
      <formula>NOT(ISERROR(SEARCH("REF",K108)))</formula>
    </cfRule>
  </conditionalFormatting>
  <conditionalFormatting sqref="K108:K117">
    <cfRule type="containsText" dxfId="880" priority="2875" operator="containsText" text="欠">
      <formula>NOT(ISERROR(SEARCH("欠",K108)))</formula>
    </cfRule>
  </conditionalFormatting>
  <conditionalFormatting sqref="K112:K114">
    <cfRule type="containsText" dxfId="879" priority="2876" operator="containsText" text="REF">
      <formula>NOT(ISERROR(SEARCH("REF",K112)))</formula>
    </cfRule>
  </conditionalFormatting>
  <conditionalFormatting sqref="K14:L14">
    <cfRule type="containsText" dxfId="878" priority="1649" operator="containsText" text="REF">
      <formula>NOT(ISERROR(SEARCH("REF",K14)))</formula>
    </cfRule>
  </conditionalFormatting>
  <conditionalFormatting sqref="K36:L36">
    <cfRule type="containsText" dxfId="877" priority="2067" operator="containsText" text="欠">
      <formula>NOT(ISERROR(SEARCH("欠",K36)))</formula>
    </cfRule>
  </conditionalFormatting>
  <conditionalFormatting sqref="K42:L42">
    <cfRule type="containsText" dxfId="876" priority="1949" operator="containsText" text="REF">
      <formula>NOT(ISERROR(SEARCH("REF",K42)))</formula>
    </cfRule>
  </conditionalFormatting>
  <conditionalFormatting sqref="K6:M6">
    <cfRule type="containsText" dxfId="875" priority="1685" operator="containsText" text="REF">
      <formula>NOT(ISERROR(SEARCH("REF",K6)))</formula>
    </cfRule>
  </conditionalFormatting>
  <conditionalFormatting sqref="K20:M20">
    <cfRule type="containsText" dxfId="874" priority="1592" operator="containsText" text="REF">
      <formula>NOT(ISERROR(SEARCH("REF",K20)))</formula>
    </cfRule>
  </conditionalFormatting>
  <conditionalFormatting sqref="K34:M34">
    <cfRule type="containsText" dxfId="873" priority="2057" operator="containsText" text="REF">
      <formula>NOT(ISERROR(SEARCH("REF",K34)))</formula>
    </cfRule>
  </conditionalFormatting>
  <conditionalFormatting sqref="K48:M48">
    <cfRule type="containsText" dxfId="872" priority="1868" operator="containsText" text="REF">
      <formula>NOT(ISERROR(SEARCH("REF",K48)))</formula>
    </cfRule>
  </conditionalFormatting>
  <conditionalFormatting sqref="K104:M104">
    <cfRule type="containsText" dxfId="871" priority="2896" operator="containsText" text="REF">
      <formula>NOT(ISERROR(SEARCH("REF",K104)))</formula>
    </cfRule>
  </conditionalFormatting>
  <conditionalFormatting sqref="K104:M105">
    <cfRule type="containsText" dxfId="870" priority="2895" operator="containsText" text="欠">
      <formula>NOT(ISERROR(SEARCH("欠",K104)))</formula>
    </cfRule>
  </conditionalFormatting>
  <conditionalFormatting sqref="K28:N28">
    <cfRule type="containsText" dxfId="869" priority="2142" operator="containsText" text="REF">
      <formula>NOT(ISERROR(SEARCH("REF",K28)))</formula>
    </cfRule>
  </conditionalFormatting>
  <conditionalFormatting sqref="K98:N98">
    <cfRule type="containsText" dxfId="868" priority="2906" operator="containsText" text="REF">
      <formula>NOT(ISERROR(SEARCH("REF",K98)))</formula>
    </cfRule>
  </conditionalFormatting>
  <conditionalFormatting sqref="K98:N99">
    <cfRule type="containsText" dxfId="867" priority="2905" operator="containsText" text="欠">
      <formula>NOT(ISERROR(SEARCH("欠",K98)))</formula>
    </cfRule>
  </conditionalFormatting>
  <conditionalFormatting sqref="K50:O50">
    <cfRule type="containsText" dxfId="866" priority="1829" operator="containsText" text="REF">
      <formula>NOT(ISERROR(SEARCH("REF",K50)))</formula>
    </cfRule>
  </conditionalFormatting>
  <conditionalFormatting sqref="K106:O107">
    <cfRule type="containsText" dxfId="865" priority="2889" operator="containsText" text="欠">
      <formula>NOT(ISERROR(SEARCH("欠",K106)))</formula>
    </cfRule>
  </conditionalFormatting>
  <conditionalFormatting sqref="K56:P56">
    <cfRule type="containsText" dxfId="864" priority="582" operator="containsText" text="REF">
      <formula>NOT(ISERROR(SEARCH("REF",K56)))</formula>
    </cfRule>
  </conditionalFormatting>
  <conditionalFormatting sqref="K84:P84">
    <cfRule type="containsText" dxfId="863" priority="157" operator="containsText" text="REF">
      <formula>NOT(ISERROR(SEARCH("REF",K84)))</formula>
    </cfRule>
  </conditionalFormatting>
  <conditionalFormatting sqref="L6:L12">
    <cfRule type="containsText" dxfId="862" priority="1659" operator="containsText" text="欠">
      <formula>NOT(ISERROR(SEARCH("欠",L6)))</formula>
    </cfRule>
  </conditionalFormatting>
  <conditionalFormatting sqref="L14:L18">
    <cfRule type="containsText" dxfId="861" priority="1620" operator="containsText" text="欠">
      <formula>NOT(ISERROR(SEARCH("欠",L14)))</formula>
    </cfRule>
  </conditionalFormatting>
  <conditionalFormatting sqref="L20:L27">
    <cfRule type="containsText" dxfId="860" priority="1322" operator="containsText" text="欠">
      <formula>NOT(ISERROR(SEARCH("欠",L20)))</formula>
    </cfRule>
  </conditionalFormatting>
  <conditionalFormatting sqref="L22:L24">
    <cfRule type="containsText" dxfId="859" priority="1330" operator="containsText" text="REF">
      <formula>NOT(ISERROR(SEARCH("REF",L22)))</formula>
    </cfRule>
  </conditionalFormatting>
  <conditionalFormatting sqref="L26:L27">
    <cfRule type="containsText" dxfId="858" priority="1323" operator="containsText" text="REF">
      <formula>NOT(ISERROR(SEARCH("REF",L26)))</formula>
    </cfRule>
  </conditionalFormatting>
  <conditionalFormatting sqref="L32:L33">
    <cfRule type="containsText" dxfId="857" priority="2187" operator="containsText" text="REF">
      <formula>NOT(ISERROR(SEARCH("REF",L32)))</formula>
    </cfRule>
  </conditionalFormatting>
  <conditionalFormatting sqref="L35">
    <cfRule type="containsText" dxfId="856" priority="2058" operator="containsText" text="欠">
      <formula>NOT(ISERROR(SEARCH("欠",L35)))</formula>
    </cfRule>
  </conditionalFormatting>
  <conditionalFormatting sqref="L37">
    <cfRule type="containsText" dxfId="855" priority="2066" operator="containsText" text="欠">
      <formula>NOT(ISERROR(SEARCH("欠",L37)))</formula>
    </cfRule>
  </conditionalFormatting>
  <conditionalFormatting sqref="L39:L60">
    <cfRule type="containsText" dxfId="854" priority="991" operator="containsText" text="欠">
      <formula>NOT(ISERROR(SEARCH("欠",L39)))</formula>
    </cfRule>
  </conditionalFormatting>
  <conditionalFormatting sqref="L62:L67">
    <cfRule type="containsText" dxfId="853" priority="553" operator="containsText" text="欠">
      <formula>NOT(ISERROR(SEARCH("欠",L62)))</formula>
    </cfRule>
  </conditionalFormatting>
  <conditionalFormatting sqref="L89:L90">
    <cfRule type="containsText" dxfId="852" priority="62" operator="containsText" text="REF">
      <formula>NOT(ISERROR(SEARCH("REF",L89)))</formula>
    </cfRule>
  </conditionalFormatting>
  <conditionalFormatting sqref="L110">
    <cfRule type="containsText" dxfId="851" priority="4402" operator="containsText" text="REF">
      <formula>NOT(ISERROR(SEARCH("REF",L110)))</formula>
    </cfRule>
  </conditionalFormatting>
  <conditionalFormatting sqref="L114:L115">
    <cfRule type="containsText" dxfId="850" priority="4393" operator="containsText" text="欠">
      <formula>NOT(ISERROR(SEARCH("欠",L114)))</formula>
    </cfRule>
  </conditionalFormatting>
  <conditionalFormatting sqref="L117">
    <cfRule type="containsText" dxfId="849" priority="3" operator="containsText" text="欠">
      <formula>NOT(ISERROR(SEARCH("欠",L117)))</formula>
    </cfRule>
  </conditionalFormatting>
  <conditionalFormatting sqref="L16:M16">
    <cfRule type="containsText" dxfId="848" priority="1622" operator="containsText" text="REF">
      <formula>NOT(ISERROR(SEARCH("REF",L16)))</formula>
    </cfRule>
  </conditionalFormatting>
  <conditionalFormatting sqref="L30:M30">
    <cfRule type="containsText" dxfId="847" priority="2116" operator="containsText" text="REF">
      <formula>NOT(ISERROR(SEARCH("REF",L30)))</formula>
    </cfRule>
    <cfRule type="containsText" dxfId="846" priority="2115" operator="containsText" text="欠">
      <formula>NOT(ISERROR(SEARCH("欠",L30)))</formula>
    </cfRule>
  </conditionalFormatting>
  <conditionalFormatting sqref="L34:M34">
    <cfRule type="containsText" dxfId="845" priority="2056" operator="containsText" text="欠">
      <formula>NOT(ISERROR(SEARCH("欠",L34)))</formula>
    </cfRule>
  </conditionalFormatting>
  <conditionalFormatting sqref="L38:M38">
    <cfRule type="containsText" dxfId="844" priority="2030" operator="containsText" text="欠">
      <formula>NOT(ISERROR(SEARCH("欠",L38)))</formula>
    </cfRule>
  </conditionalFormatting>
  <conditionalFormatting sqref="L44:M44">
    <cfRule type="containsText" dxfId="843" priority="1943" operator="containsText" text="REF">
      <formula>NOT(ISERROR(SEARCH("REF",L44)))</formula>
    </cfRule>
  </conditionalFormatting>
  <conditionalFormatting sqref="L58:M58">
    <cfRule type="containsText" dxfId="842" priority="993" operator="containsText" text="REF">
      <formula>NOT(ISERROR(SEARCH("REF",L58)))</formula>
    </cfRule>
  </conditionalFormatting>
  <conditionalFormatting sqref="L68:M93">
    <cfRule type="containsText" dxfId="841" priority="48" operator="containsText" text="欠">
      <formula>NOT(ISERROR(SEARCH("欠",L68)))</formula>
    </cfRule>
  </conditionalFormatting>
  <conditionalFormatting sqref="L86:M86">
    <cfRule type="containsText" dxfId="840" priority="271" operator="containsText" text="REF">
      <formula>NOT(ISERROR(SEARCH("REF",L86)))</formula>
    </cfRule>
  </conditionalFormatting>
  <conditionalFormatting sqref="L100:M100">
    <cfRule type="containsText" dxfId="839" priority="2904" operator="containsText" text="REF">
      <formula>NOT(ISERROR(SEARCH("REF",L100)))</formula>
    </cfRule>
  </conditionalFormatting>
  <conditionalFormatting sqref="L100:M101">
    <cfRule type="containsText" dxfId="838" priority="2903" operator="containsText" text="欠">
      <formula>NOT(ISERROR(SEARCH("欠",L100)))</formula>
    </cfRule>
  </conditionalFormatting>
  <conditionalFormatting sqref="L10:N10">
    <cfRule type="containsText" dxfId="837" priority="1661" operator="containsText" text="REF">
      <formula>NOT(ISERROR(SEARCH("REF",L10)))</formula>
    </cfRule>
  </conditionalFormatting>
  <conditionalFormatting sqref="L29:N29">
    <cfRule type="containsText" dxfId="836" priority="2140" operator="containsText" text="欠">
      <formula>NOT(ISERROR(SEARCH("欠",L29)))</formula>
    </cfRule>
  </conditionalFormatting>
  <conditionalFormatting sqref="L38:N38">
    <cfRule type="containsText" dxfId="835" priority="2031" operator="containsText" text="REF">
      <formula>NOT(ISERROR(SEARCH("REF",L38)))</formula>
    </cfRule>
  </conditionalFormatting>
  <conditionalFormatting sqref="L52:N52">
    <cfRule type="containsText" dxfId="834" priority="1832" operator="containsText" text="REF">
      <formula>NOT(ISERROR(SEARCH("REF",L52)))</formula>
    </cfRule>
  </conditionalFormatting>
  <conditionalFormatting sqref="L94:N95">
    <cfRule type="containsText" dxfId="833" priority="2911" operator="containsText" text="欠">
      <formula>NOT(ISERROR(SEARCH("欠",L94)))</formula>
    </cfRule>
  </conditionalFormatting>
  <conditionalFormatting sqref="L108:N108">
    <cfRule type="containsText" dxfId="832" priority="2888" operator="containsText" text="REF">
      <formula>NOT(ISERROR(SEARCH("REF",L108)))</formula>
    </cfRule>
  </conditionalFormatting>
  <conditionalFormatting sqref="L108:N109">
    <cfRule type="containsText" dxfId="831" priority="2887" operator="containsText" text="欠">
      <formula>NOT(ISERROR(SEARCH("欠",L108)))</formula>
    </cfRule>
  </conditionalFormatting>
  <conditionalFormatting sqref="L31:O33">
    <cfRule type="containsText" dxfId="830" priority="1319" operator="containsText" text="欠">
      <formula>NOT(ISERROR(SEARCH("欠",L31)))</formula>
    </cfRule>
  </conditionalFormatting>
  <conditionalFormatting sqref="L96:O97">
    <cfRule type="containsText" dxfId="829" priority="38" operator="containsText" text="欠">
      <formula>NOT(ISERROR(SEARCH("欠",L96)))</formula>
    </cfRule>
  </conditionalFormatting>
  <conditionalFormatting sqref="L102:O103">
    <cfRule type="containsText" dxfId="828" priority="26" operator="containsText" text="欠">
      <formula>NOT(ISERROR(SEARCH("欠",L102)))</formula>
    </cfRule>
  </conditionalFormatting>
  <conditionalFormatting sqref="L110:O113">
    <cfRule type="containsText" dxfId="827" priority="15" operator="containsText" text="欠">
      <formula>NOT(ISERROR(SEARCH("欠",L110)))</formula>
    </cfRule>
  </conditionalFormatting>
  <conditionalFormatting sqref="L112:O112">
    <cfRule type="containsText" dxfId="826" priority="2882" operator="containsText" text="REF">
      <formula>NOT(ISERROR(SEARCH("REF",L112)))</formula>
    </cfRule>
  </conditionalFormatting>
  <conditionalFormatting sqref="L72:P72">
    <cfRule type="containsText" dxfId="825" priority="723" operator="containsText" text="REF">
      <formula>NOT(ISERROR(SEARCH("REF",L72)))</formula>
    </cfRule>
  </conditionalFormatting>
  <conditionalFormatting sqref="M6:M8">
    <cfRule type="containsText" dxfId="824" priority="1689" operator="containsText" text="欠">
      <formula>NOT(ISERROR(SEARCH("欠",M6)))</formula>
    </cfRule>
  </conditionalFormatting>
  <conditionalFormatting sqref="M10:M26">
    <cfRule type="containsText" dxfId="823" priority="1569" operator="containsText" text="欠">
      <formula>NOT(ISERROR(SEARCH("欠",M10)))</formula>
    </cfRule>
  </conditionalFormatting>
  <conditionalFormatting sqref="M12:M14">
    <cfRule type="containsText" dxfId="822" priority="1643" operator="containsText" text="REF">
      <formula>NOT(ISERROR(SEARCH("REF",M12)))</formula>
    </cfRule>
  </conditionalFormatting>
  <conditionalFormatting sqref="M18">
    <cfRule type="containsText" dxfId="821" priority="1613" operator="containsText" text="REF">
      <formula>NOT(ISERROR(SEARCH("REF",M18)))</formula>
    </cfRule>
  </conditionalFormatting>
  <conditionalFormatting sqref="M35:M37">
    <cfRule type="containsText" dxfId="820" priority="1307" operator="containsText" text="欠">
      <formula>NOT(ISERROR(SEARCH("欠",M35)))</formula>
    </cfRule>
  </conditionalFormatting>
  <conditionalFormatting sqref="M39:M67">
    <cfRule type="containsText" dxfId="819" priority="763" operator="containsText" text="欠">
      <formula>NOT(ISERROR(SEARCH("欠",M39)))</formula>
    </cfRule>
  </conditionalFormatting>
  <conditionalFormatting sqref="M41:M42">
    <cfRule type="containsText" dxfId="818" priority="1287" operator="containsText" text="REF">
      <formula>NOT(ISERROR(SEARCH("REF",M41)))</formula>
    </cfRule>
  </conditionalFormatting>
  <conditionalFormatting sqref="M90">
    <cfRule type="containsText" dxfId="817" priority="244" operator="containsText" text="REF">
      <formula>NOT(ISERROR(SEARCH("REF",M90)))</formula>
    </cfRule>
  </conditionalFormatting>
  <conditionalFormatting sqref="M96:M97">
    <cfRule type="containsText" dxfId="816" priority="3469" operator="containsText" text="REF">
      <formula>NOT(ISERROR(SEARCH("REF",M96)))</formula>
    </cfRule>
  </conditionalFormatting>
  <conditionalFormatting sqref="M110:M111">
    <cfRule type="containsText" dxfId="815" priority="4401" operator="containsText" text="REF">
      <formula>NOT(ISERROR(SEARCH("REF",M110)))</formula>
    </cfRule>
  </conditionalFormatting>
  <conditionalFormatting sqref="M24:N24">
    <cfRule type="containsText" dxfId="814" priority="1571" operator="containsText" text="REF">
      <formula>NOT(ISERROR(SEARCH("REF",M24)))</formula>
    </cfRule>
  </conditionalFormatting>
  <conditionalFormatting sqref="M22:O22">
    <cfRule type="containsText" dxfId="813" priority="1580" operator="containsText" text="REF">
      <formula>NOT(ISERROR(SEARCH("REF",M22)))</formula>
    </cfRule>
  </conditionalFormatting>
  <conditionalFormatting sqref="M32:O32">
    <cfRule type="containsText" dxfId="812" priority="2120" operator="containsText" text="REF">
      <formula>NOT(ISERROR(SEARCH("REF",M32)))</formula>
    </cfRule>
  </conditionalFormatting>
  <conditionalFormatting sqref="M46:O46">
    <cfRule type="containsText" dxfId="811" priority="1922" operator="containsText" text="REF">
      <formula>NOT(ISERROR(SEARCH("REF",M46)))</formula>
    </cfRule>
  </conditionalFormatting>
  <conditionalFormatting sqref="M88:O88">
    <cfRule type="containsText" dxfId="810" priority="256" operator="containsText" text="REF">
      <formula>NOT(ISERROR(SEARCH("REF",M88)))</formula>
    </cfRule>
  </conditionalFormatting>
  <conditionalFormatting sqref="M102:O102">
    <cfRule type="containsText" dxfId="809" priority="2900" operator="containsText" text="REF">
      <formula>NOT(ISERROR(SEARCH("REF",M102)))</formula>
    </cfRule>
  </conditionalFormatting>
  <conditionalFormatting sqref="M114:O117">
    <cfRule type="containsText" dxfId="808" priority="7" operator="containsText" text="欠">
      <formula>NOT(ISERROR(SEARCH("欠",M114)))</formula>
    </cfRule>
  </conditionalFormatting>
  <conditionalFormatting sqref="M26:P26">
    <cfRule type="containsText" dxfId="807" priority="2158" operator="containsText" text="REF">
      <formula>NOT(ISERROR(SEARCH("REF",M26)))</formula>
    </cfRule>
  </conditionalFormatting>
  <conditionalFormatting sqref="M60:P60">
    <cfRule type="containsText" dxfId="806" priority="918" operator="containsText" text="REF">
      <formula>NOT(ISERROR(SEARCH("REF",M60)))</formula>
    </cfRule>
  </conditionalFormatting>
  <conditionalFormatting sqref="M74:P74">
    <cfRule type="containsText" dxfId="805" priority="714" operator="containsText" text="REF">
      <formula>NOT(ISERROR(SEARCH("REF",M74)))</formula>
    </cfRule>
  </conditionalFormatting>
  <conditionalFormatting sqref="M114:P114">
    <cfRule type="containsText" dxfId="804" priority="2880" operator="containsText" text="REF">
      <formula>NOT(ISERROR(SEARCH("REF",M114)))</formula>
    </cfRule>
  </conditionalFormatting>
  <conditionalFormatting sqref="M116:P116">
    <cfRule type="containsText" dxfId="803" priority="2878" operator="containsText" text="REF">
      <formula>NOT(ISERROR(SEARCH("REF",M116)))</formula>
    </cfRule>
  </conditionalFormatting>
  <conditionalFormatting sqref="N8:N19">
    <cfRule type="containsText" dxfId="802" priority="1605" operator="containsText" text="欠">
      <formula>NOT(ISERROR(SEARCH("欠",N8)))</formula>
    </cfRule>
  </conditionalFormatting>
  <conditionalFormatting sqref="N14">
    <cfRule type="containsText" dxfId="801" priority="1646" operator="containsText" text="REF">
      <formula>NOT(ISERROR(SEARCH("REF",N14)))</formula>
    </cfRule>
  </conditionalFormatting>
  <conditionalFormatting sqref="N16:N18">
    <cfRule type="containsText" dxfId="800" priority="1607" operator="containsText" text="REF">
      <formula>NOT(ISERROR(SEARCH("REF",N16)))</formula>
    </cfRule>
  </conditionalFormatting>
  <conditionalFormatting sqref="N22:N27">
    <cfRule type="containsText" dxfId="799" priority="1572" operator="containsText" text="欠">
      <formula>NOT(ISERROR(SEARCH("欠",N22)))</formula>
    </cfRule>
  </conditionalFormatting>
  <conditionalFormatting sqref="N37:N43">
    <cfRule type="containsText" dxfId="798" priority="1956" operator="containsText" text="欠">
      <formula>NOT(ISERROR(SEARCH("欠",N37)))</formula>
    </cfRule>
  </conditionalFormatting>
  <conditionalFormatting sqref="N42">
    <cfRule type="containsText" dxfId="797" priority="1958" operator="containsText" text="REF">
      <formula>NOT(ISERROR(SEARCH("REF",N42)))</formula>
    </cfRule>
  </conditionalFormatting>
  <conditionalFormatting sqref="N45:N47">
    <cfRule type="containsText" dxfId="796" priority="1281" operator="containsText" text="欠">
      <formula>NOT(ISERROR(SEARCH("欠",N45)))</formula>
    </cfRule>
  </conditionalFormatting>
  <conditionalFormatting sqref="N49:N57">
    <cfRule type="containsText" dxfId="795" priority="1006" operator="containsText" text="欠">
      <formula>NOT(ISERROR(SEARCH("欠",N49)))</formula>
    </cfRule>
  </conditionalFormatting>
  <conditionalFormatting sqref="N59:N61">
    <cfRule type="containsText" dxfId="794" priority="571" operator="containsText" text="欠">
      <formula>NOT(ISERROR(SEARCH("欠",N59)))</formula>
    </cfRule>
  </conditionalFormatting>
  <conditionalFormatting sqref="N63:N85">
    <cfRule type="containsText" dxfId="793" priority="97" operator="containsText" text="欠">
      <formula>NOT(ISERROR(SEARCH("欠",N63)))</formula>
    </cfRule>
  </conditionalFormatting>
  <conditionalFormatting sqref="N87:N89">
    <cfRule type="containsText" dxfId="792" priority="66" operator="containsText" text="欠">
      <formula>NOT(ISERROR(SEARCH("欠",N87)))</formula>
    </cfRule>
  </conditionalFormatting>
  <conditionalFormatting sqref="N91:N93">
    <cfRule type="containsText" dxfId="791" priority="49" operator="containsText" text="欠">
      <formula>NOT(ISERROR(SEARCH("欠",N91)))</formula>
    </cfRule>
  </conditionalFormatting>
  <conditionalFormatting sqref="N101">
    <cfRule type="containsText" dxfId="790" priority="5010" operator="containsText" text="REF">
      <formula>NOT(ISERROR(SEARCH("REF",N101)))</formula>
    </cfRule>
  </conditionalFormatting>
  <conditionalFormatting sqref="N36:O36">
    <cfRule type="containsText" dxfId="789" priority="2063" operator="containsText" text="欠">
      <formula>NOT(ISERROR(SEARCH("欠",N36)))</formula>
    </cfRule>
  </conditionalFormatting>
  <conditionalFormatting sqref="N12:P12">
    <cfRule type="containsText" dxfId="788" priority="1634" operator="containsText" text="REF">
      <formula>NOT(ISERROR(SEARCH("REF",N12)))</formula>
    </cfRule>
  </conditionalFormatting>
  <conditionalFormatting sqref="N40:P40">
    <cfRule type="containsText" dxfId="787" priority="1998" operator="containsText" text="REF">
      <formula>NOT(ISERROR(SEARCH("REF",N40)))</formula>
    </cfRule>
  </conditionalFormatting>
  <conditionalFormatting sqref="N54:P54">
    <cfRule type="containsText" dxfId="786" priority="1763" operator="containsText" text="REF">
      <formula>NOT(ISERROR(SEARCH("REF",N54)))</formula>
    </cfRule>
  </conditionalFormatting>
  <conditionalFormatting sqref="N68:P68">
    <cfRule type="containsText" dxfId="785" priority="747" operator="containsText" text="REF">
      <formula>NOT(ISERROR(SEARCH("REF",N68)))</formula>
    </cfRule>
  </conditionalFormatting>
  <conditionalFormatting sqref="N76:P76">
    <cfRule type="containsText" dxfId="784" priority="684" operator="containsText" text="REF">
      <formula>NOT(ISERROR(SEARCH("REF",N76)))</formula>
    </cfRule>
  </conditionalFormatting>
  <conditionalFormatting sqref="N82:P82">
    <cfRule type="containsText" dxfId="783" priority="289" operator="containsText" text="REF">
      <formula>NOT(ISERROR(SEARCH("REF",N82)))</formula>
    </cfRule>
  </conditionalFormatting>
  <conditionalFormatting sqref="N96:P96">
    <cfRule type="containsText" dxfId="782" priority="2910" operator="containsText" text="REF">
      <formula>NOT(ISERROR(SEARCH("REF",N96)))</formula>
    </cfRule>
  </conditionalFormatting>
  <conditionalFormatting sqref="N110:P110">
    <cfRule type="containsText" dxfId="781" priority="2886" operator="containsText" text="REF">
      <formula>NOT(ISERROR(SEARCH("REF",N110)))</formula>
    </cfRule>
  </conditionalFormatting>
  <conditionalFormatting sqref="O6:O24">
    <cfRule type="containsText" dxfId="780" priority="1581" operator="containsText" text="欠">
      <formula>NOT(ISERROR(SEARCH("欠",O6)))</formula>
    </cfRule>
  </conditionalFormatting>
  <conditionalFormatting sqref="O14:O16">
    <cfRule type="containsText" dxfId="779" priority="1628" operator="containsText" text="REF">
      <formula>NOT(ISERROR(SEARCH("REF",O14)))</formula>
    </cfRule>
  </conditionalFormatting>
  <conditionalFormatting sqref="O18">
    <cfRule type="containsText" dxfId="778" priority="1610" operator="containsText" text="REF">
      <formula>NOT(ISERROR(SEARCH("REF",O18)))</formula>
    </cfRule>
  </conditionalFormatting>
  <conditionalFormatting sqref="O27">
    <cfRule type="containsText" dxfId="777" priority="2159" operator="containsText" text="欠">
      <formula>NOT(ISERROR(SEARCH("欠",O27)))</formula>
    </cfRule>
  </conditionalFormatting>
  <conditionalFormatting sqref="O37:O39">
    <cfRule type="containsText" dxfId="776" priority="2062" operator="containsText" text="欠">
      <formula>NOT(ISERROR(SEARCH("欠",O37)))</formula>
    </cfRule>
  </conditionalFormatting>
  <conditionalFormatting sqref="O38:O39">
    <cfRule type="containsText" dxfId="775" priority="2201" operator="containsText" text="REF">
      <formula>NOT(ISERROR(SEARCH("REF",O38)))</formula>
    </cfRule>
  </conditionalFormatting>
  <conditionalFormatting sqref="O41">
    <cfRule type="containsText" dxfId="774" priority="1999" operator="containsText" text="欠">
      <formula>NOT(ISERROR(SEARCH("欠",O41)))</formula>
    </cfRule>
  </conditionalFormatting>
  <conditionalFormatting sqref="O43:O93">
    <cfRule type="containsText" dxfId="773" priority="67" operator="containsText" text="欠">
      <formula>NOT(ISERROR(SEARCH("欠",O43)))</formula>
    </cfRule>
  </conditionalFormatting>
  <conditionalFormatting sqref="O48">
    <cfRule type="containsText" dxfId="772" priority="1862" operator="containsText" text="REF">
      <formula>NOT(ISERROR(SEARCH("REF",O48)))</formula>
    </cfRule>
  </conditionalFormatting>
  <conditionalFormatting sqref="O100:O101">
    <cfRule type="containsText" dxfId="771" priority="2901" operator="containsText" text="欠">
      <formula>NOT(ISERROR(SEARCH("欠",O100)))</formula>
    </cfRule>
  </conditionalFormatting>
  <conditionalFormatting sqref="O104:O105">
    <cfRule type="containsText" dxfId="770" priority="2893" operator="containsText" text="欠">
      <formula>NOT(ISERROR(SEARCH("欠",O104)))</formula>
    </cfRule>
  </conditionalFormatting>
  <conditionalFormatting sqref="O109">
    <cfRule type="containsText" dxfId="769" priority="22" operator="containsText" text="欠">
      <formula>NOT(ISERROR(SEARCH("欠",O109)))</formula>
    </cfRule>
  </conditionalFormatting>
  <conditionalFormatting sqref="O6:P6">
    <cfRule type="containsText" dxfId="768" priority="1694" operator="containsText" text="REF">
      <formula>NOT(ISERROR(SEARCH("REF",O6)))</formula>
    </cfRule>
  </conditionalFormatting>
  <conditionalFormatting sqref="O20:P20">
    <cfRule type="containsText" dxfId="767" priority="1601" operator="containsText" text="REF">
      <formula>NOT(ISERROR(SEARCH("REF",O20)))</formula>
    </cfRule>
  </conditionalFormatting>
  <conditionalFormatting sqref="O26:P26">
    <cfRule type="containsText" dxfId="766" priority="2157" operator="containsText" text="欠">
      <formula>NOT(ISERROR(SEARCH("欠",O26)))</formula>
    </cfRule>
  </conditionalFormatting>
  <conditionalFormatting sqref="O30:P30">
    <cfRule type="containsText" dxfId="765" priority="2127" operator="containsText" text="REF">
      <formula>NOT(ISERROR(SEARCH("REF",O30)))</formula>
    </cfRule>
    <cfRule type="containsText" dxfId="764" priority="2126" operator="containsText" text="欠">
      <formula>NOT(ISERROR(SEARCH("欠",O30)))</formula>
    </cfRule>
  </conditionalFormatting>
  <conditionalFormatting sqref="O34:P34">
    <cfRule type="containsText" dxfId="763" priority="2053" operator="containsText" text="REF">
      <formula>NOT(ISERROR(SEARCH("REF",O34)))</formula>
    </cfRule>
  </conditionalFormatting>
  <conditionalFormatting sqref="O34:P35">
    <cfRule type="containsText" dxfId="762" priority="2051" operator="containsText" text="欠">
      <formula>NOT(ISERROR(SEARCH("欠",O34)))</formula>
    </cfRule>
  </conditionalFormatting>
  <conditionalFormatting sqref="O40:P40">
    <cfRule type="containsText" dxfId="761" priority="1997" operator="containsText" text="欠">
      <formula>NOT(ISERROR(SEARCH("欠",O40)))</formula>
    </cfRule>
  </conditionalFormatting>
  <conditionalFormatting sqref="O44:P44">
    <cfRule type="containsText" dxfId="760" priority="1961" operator="containsText" text="REF">
      <formula>NOT(ISERROR(SEARCH("REF",O44)))</formula>
    </cfRule>
  </conditionalFormatting>
  <conditionalFormatting sqref="O58:P58">
    <cfRule type="containsText" dxfId="759" priority="987" operator="containsText" text="REF">
      <formula>NOT(ISERROR(SEARCH("REF",O58)))</formula>
    </cfRule>
  </conditionalFormatting>
  <conditionalFormatting sqref="O62:P62">
    <cfRule type="containsText" dxfId="758" priority="786" operator="containsText" text="REF">
      <formula>NOT(ISERROR(SEARCH("REF",O62)))</formula>
    </cfRule>
  </conditionalFormatting>
  <conditionalFormatting sqref="O80:P80">
    <cfRule type="containsText" dxfId="757" priority="310" operator="containsText" text="REF">
      <formula>NOT(ISERROR(SEARCH("REF",O80)))</formula>
    </cfRule>
  </conditionalFormatting>
  <conditionalFormatting sqref="O86:P86">
    <cfRule type="containsText" dxfId="756" priority="265" operator="containsText" text="REF">
      <formula>NOT(ISERROR(SEARCH("REF",O86)))</formula>
    </cfRule>
  </conditionalFormatting>
  <conditionalFormatting sqref="O90:P90">
    <cfRule type="containsText" dxfId="755" priority="235" operator="containsText" text="REF">
      <formula>NOT(ISERROR(SEARCH("REF",O90)))</formula>
    </cfRule>
  </conditionalFormatting>
  <conditionalFormatting sqref="O100:P100">
    <cfRule type="containsText" dxfId="754" priority="2902" operator="containsText" text="REF">
      <formula>NOT(ISERROR(SEARCH("REF",O100)))</formula>
    </cfRule>
  </conditionalFormatting>
  <conditionalFormatting sqref="O104:P104">
    <cfRule type="containsText" dxfId="753" priority="2894" operator="containsText" text="REF">
      <formula>NOT(ISERROR(SEARCH("REF",O104)))</formula>
    </cfRule>
  </conditionalFormatting>
  <conditionalFormatting sqref="P6:P7">
    <cfRule type="containsText" dxfId="752" priority="1695" operator="containsText" text="欠">
      <formula>NOT(ISERROR(SEARCH("欠",P6)))</formula>
    </cfRule>
  </conditionalFormatting>
  <conditionalFormatting sqref="P10">
    <cfRule type="containsText" dxfId="751" priority="1340" operator="containsText" text="REF">
      <formula>NOT(ISERROR(SEARCH("REF",P10)))</formula>
    </cfRule>
  </conditionalFormatting>
  <conditionalFormatting sqref="P10:P17">
    <cfRule type="containsText" dxfId="750" priority="1338" operator="containsText" text="欠">
      <formula>NOT(ISERROR(SEARCH("欠",P10)))</formula>
    </cfRule>
  </conditionalFormatting>
  <conditionalFormatting sqref="P14">
    <cfRule type="containsText" dxfId="749" priority="1346" operator="containsText" text="REF">
      <formula>NOT(ISERROR(SEARCH("REF",P14)))</formula>
    </cfRule>
  </conditionalFormatting>
  <conditionalFormatting sqref="P16">
    <cfRule type="containsText" dxfId="748" priority="1631" operator="containsText" text="REF">
      <formula>NOT(ISERROR(SEARCH("REF",P16)))</formula>
    </cfRule>
  </conditionalFormatting>
  <conditionalFormatting sqref="P20:P21">
    <cfRule type="containsText" dxfId="747" priority="1602" operator="containsText" text="欠">
      <formula>NOT(ISERROR(SEARCH("欠",P20)))</formula>
    </cfRule>
  </conditionalFormatting>
  <conditionalFormatting sqref="P24">
    <cfRule type="containsText" dxfId="746" priority="1355" operator="containsText" text="REF">
      <formula>NOT(ISERROR(SEARCH("REF",P24)))</formula>
    </cfRule>
  </conditionalFormatting>
  <conditionalFormatting sqref="P24:P25">
    <cfRule type="containsText" dxfId="745" priority="1353" operator="containsText" text="欠">
      <formula>NOT(ISERROR(SEARCH("欠",P24)))</formula>
    </cfRule>
  </conditionalFormatting>
  <conditionalFormatting sqref="P27:P29">
    <cfRule type="containsText" dxfId="744" priority="1356" operator="containsText" text="欠">
      <formula>NOT(ISERROR(SEARCH("欠",P27)))</formula>
    </cfRule>
  </conditionalFormatting>
  <conditionalFormatting sqref="P28">
    <cfRule type="containsText" dxfId="743" priority="1358" operator="containsText" text="REF">
      <formula>NOT(ISERROR(SEARCH("REF",P28)))</formula>
    </cfRule>
  </conditionalFormatting>
  <conditionalFormatting sqref="P31">
    <cfRule type="containsText" dxfId="742" priority="2125" operator="containsText" text="欠">
      <formula>NOT(ISERROR(SEARCH("欠",P31)))</formula>
    </cfRule>
  </conditionalFormatting>
  <conditionalFormatting sqref="P33">
    <cfRule type="containsText" dxfId="741" priority="1316" operator="containsText" text="欠">
      <formula>NOT(ISERROR(SEARCH("欠",P33)))</formula>
    </cfRule>
  </conditionalFormatting>
  <conditionalFormatting sqref="P38">
    <cfRule type="containsText" dxfId="740" priority="1367" operator="containsText" text="REF">
      <formula>NOT(ISERROR(SEARCH("REF",P38)))</formula>
    </cfRule>
  </conditionalFormatting>
  <conditionalFormatting sqref="P38:P39">
    <cfRule type="containsText" dxfId="739" priority="1365" operator="containsText" text="欠">
      <formula>NOT(ISERROR(SEARCH("欠",P38)))</formula>
    </cfRule>
  </conditionalFormatting>
  <conditionalFormatting sqref="P41:P45">
    <cfRule type="containsText" dxfId="738" priority="1368" operator="containsText" text="欠">
      <formula>NOT(ISERROR(SEARCH("欠",P41)))</formula>
    </cfRule>
  </conditionalFormatting>
  <conditionalFormatting sqref="P42">
    <cfRule type="containsText" dxfId="737" priority="1370" operator="containsText" text="REF">
      <formula>NOT(ISERROR(SEARCH("REF",P42)))</formula>
    </cfRule>
  </conditionalFormatting>
  <conditionalFormatting sqref="P47:P48">
    <cfRule type="containsText" dxfId="736" priority="1279" operator="containsText" text="REF">
      <formula>NOT(ISERROR(SEARCH("REF",P47)))</formula>
    </cfRule>
  </conditionalFormatting>
  <conditionalFormatting sqref="P48:P49">
    <cfRule type="containsText" dxfId="735" priority="1863" operator="containsText" text="欠">
      <formula>NOT(ISERROR(SEARCH("欠",P48)))</formula>
    </cfRule>
  </conditionalFormatting>
  <conditionalFormatting sqref="P51:P64">
    <cfRule type="containsText" dxfId="734" priority="569" operator="containsText" text="欠">
      <formula>NOT(ISERROR(SEARCH("欠",P51)))</formula>
    </cfRule>
  </conditionalFormatting>
  <conditionalFormatting sqref="P52">
    <cfRule type="containsText" dxfId="733" priority="1376" operator="containsText" text="REF">
      <formula>NOT(ISERROR(SEARCH("REF",P52)))</formula>
    </cfRule>
  </conditionalFormatting>
  <conditionalFormatting sqref="P66:P77">
    <cfRule type="containsText" dxfId="732" priority="526" operator="containsText" text="欠">
      <formula>NOT(ISERROR(SEARCH("欠",P66)))</formula>
    </cfRule>
  </conditionalFormatting>
  <conditionalFormatting sqref="P79:P87">
    <cfRule type="containsText" dxfId="731" priority="155" operator="containsText" text="欠">
      <formula>NOT(ISERROR(SEARCH("欠",P79)))</formula>
    </cfRule>
  </conditionalFormatting>
  <conditionalFormatting sqref="P89:P91">
    <cfRule type="containsText" dxfId="730" priority="65" operator="containsText" text="欠">
      <formula>NOT(ISERROR(SEARCH("欠",P89)))</formula>
    </cfRule>
  </conditionalFormatting>
  <conditionalFormatting sqref="P94 P98">
    <cfRule type="containsText" dxfId="729" priority="3304" operator="containsText" text="REF">
      <formula>NOT(ISERROR(SEARCH("REF",P94)))</formula>
    </cfRule>
  </conditionalFormatting>
  <conditionalFormatting sqref="P94:P101">
    <cfRule type="containsText" dxfId="728" priority="3305" operator="containsText" text="欠">
      <formula>NOT(ISERROR(SEARCH("欠",P94)))</formula>
    </cfRule>
  </conditionalFormatting>
  <conditionalFormatting sqref="P104:P117">
    <cfRule type="containsText" dxfId="727" priority="11" operator="containsText" text="欠">
      <formula>NOT(ISERROR(SEARCH("欠",P104)))</formula>
    </cfRule>
  </conditionalFormatting>
  <conditionalFormatting sqref="P108">
    <cfRule type="containsText" dxfId="726" priority="3300" operator="containsText" text="REF">
      <formula>NOT(ISERROR(SEARCH("REF",P108)))</formula>
    </cfRule>
  </conditionalFormatting>
  <conditionalFormatting sqref="R6:R8">
    <cfRule type="containsText" dxfId="725" priority="1704" operator="containsText" text="欠">
      <formula>NOT(ISERROR(SEARCH("欠",R6)))</formula>
    </cfRule>
  </conditionalFormatting>
  <conditionalFormatting sqref="R10:R17">
    <cfRule type="containsText" dxfId="724" priority="1341" operator="containsText" text="欠">
      <formula>NOT(ISERROR(SEARCH("欠",R10)))</formula>
    </cfRule>
  </conditionalFormatting>
  <conditionalFormatting sqref="R12">
    <cfRule type="containsText" dxfId="723" priority="1343" operator="containsText" text="REF">
      <formula>NOT(ISERROR(SEARCH("REF",R12)))</formula>
    </cfRule>
  </conditionalFormatting>
  <conditionalFormatting sqref="R16">
    <cfRule type="containsText" dxfId="722" priority="1349" operator="containsText" text="REF">
      <formula>NOT(ISERROR(SEARCH("REF",R16)))</formula>
    </cfRule>
  </conditionalFormatting>
  <conditionalFormatting sqref="R20:R33">
    <cfRule type="containsText" dxfId="721" priority="1327" operator="containsText" text="欠">
      <formula>NOT(ISERROR(SEARCH("欠",R20)))</formula>
    </cfRule>
  </conditionalFormatting>
  <conditionalFormatting sqref="R22:R24">
    <cfRule type="containsText" dxfId="720" priority="1328" operator="containsText" text="REF">
      <formula>NOT(ISERROR(SEARCH("REF",R22)))</formula>
    </cfRule>
  </conditionalFormatting>
  <conditionalFormatting sqref="R26">
    <cfRule type="containsText" dxfId="719" priority="1352" operator="containsText" text="REF">
      <formula>NOT(ISERROR(SEARCH("REF",R26)))</formula>
    </cfRule>
  </conditionalFormatting>
  <conditionalFormatting sqref="R30">
    <cfRule type="containsText" dxfId="718" priority="1361" operator="containsText" text="REF">
      <formula>NOT(ISERROR(SEARCH("REF",R30)))</formula>
    </cfRule>
  </conditionalFormatting>
  <conditionalFormatting sqref="R32:R33">
    <cfRule type="containsText" dxfId="717" priority="2195" operator="containsText" text="REF">
      <formula>NOT(ISERROR(SEARCH("REF",R32)))</formula>
    </cfRule>
  </conditionalFormatting>
  <conditionalFormatting sqref="R35:R37">
    <cfRule type="containsText" dxfId="716" priority="1306" operator="containsText" text="欠">
      <formula>NOT(ISERROR(SEARCH("欠",R35)))</formula>
    </cfRule>
  </conditionalFormatting>
  <conditionalFormatting sqref="R39:R45">
    <cfRule type="containsText" dxfId="715" priority="1362" operator="containsText" text="欠">
      <formula>NOT(ISERROR(SEARCH("欠",R39)))</formula>
    </cfRule>
  </conditionalFormatting>
  <conditionalFormatting sqref="R44">
    <cfRule type="containsText" dxfId="714" priority="1373" operator="containsText" text="REF">
      <formula>NOT(ISERROR(SEARCH("REF",R44)))</formula>
    </cfRule>
  </conditionalFormatting>
  <conditionalFormatting sqref="R47:R59">
    <cfRule type="containsText" dxfId="713" priority="583" operator="containsText" text="欠">
      <formula>NOT(ISERROR(SEARCH("欠",R47)))</formula>
    </cfRule>
  </conditionalFormatting>
  <conditionalFormatting sqref="R50:R52">
    <cfRule type="containsText" dxfId="712" priority="1248" operator="containsText" text="REF">
      <formula>NOT(ISERROR(SEARCH("REF",R50)))</formula>
    </cfRule>
  </conditionalFormatting>
  <conditionalFormatting sqref="R58">
    <cfRule type="containsText" dxfId="711" priority="585" operator="containsText" text="REF">
      <formula>NOT(ISERROR(SEARCH("REF",R58)))</formula>
    </cfRule>
  </conditionalFormatting>
  <conditionalFormatting sqref="R61:R62">
    <cfRule type="containsText" dxfId="710" priority="566" operator="containsText" text="REF">
      <formula>NOT(ISERROR(SEARCH("REF",R61)))</formula>
    </cfRule>
  </conditionalFormatting>
  <conditionalFormatting sqref="R61:R63">
    <cfRule type="containsText" dxfId="709" priority="565" operator="containsText" text="欠">
      <formula>NOT(ISERROR(SEARCH("欠",R61)))</formula>
    </cfRule>
  </conditionalFormatting>
  <conditionalFormatting sqref="R65:R67">
    <cfRule type="containsText" dxfId="708" priority="524" operator="containsText" text="欠">
      <formula>NOT(ISERROR(SEARCH("欠",R65)))</formula>
    </cfRule>
  </conditionalFormatting>
  <conditionalFormatting sqref="R69:R78">
    <cfRule type="containsText" dxfId="707" priority="519" operator="containsText" text="欠">
      <formula>NOT(ISERROR(SEARCH("欠",R69)))</formula>
    </cfRule>
  </conditionalFormatting>
  <conditionalFormatting sqref="R72">
    <cfRule type="containsText" dxfId="706" priority="594" operator="containsText" text="REF">
      <formula>NOT(ISERROR(SEARCH("REF",R72)))</formula>
    </cfRule>
  </conditionalFormatting>
  <conditionalFormatting sqref="R80:R87">
    <cfRule type="containsText" dxfId="705" priority="152" operator="containsText" text="欠">
      <formula>NOT(ISERROR(SEARCH("欠",R80)))</formula>
    </cfRule>
  </conditionalFormatting>
  <conditionalFormatting sqref="R86">
    <cfRule type="containsText" dxfId="704" priority="160" operator="containsText" text="REF">
      <formula>NOT(ISERROR(SEARCH("REF",R86)))</formula>
    </cfRule>
  </conditionalFormatting>
  <conditionalFormatting sqref="R90:R91">
    <cfRule type="containsText" dxfId="703" priority="212" operator="containsText" text="欠">
      <formula>NOT(ISERROR(SEARCH("欠",R90)))</formula>
    </cfRule>
  </conditionalFormatting>
  <conditionalFormatting sqref="R93:R101">
    <cfRule type="containsText" dxfId="702" priority="46" operator="containsText" text="欠">
      <formula>NOT(ISERROR(SEARCH("欠",R93)))</formula>
    </cfRule>
  </conditionalFormatting>
  <conditionalFormatting sqref="R96 R100">
    <cfRule type="containsText" dxfId="701" priority="3266" operator="containsText" text="REF">
      <formula>NOT(ISERROR(SEARCH("REF",R96)))</formula>
    </cfRule>
  </conditionalFormatting>
  <conditionalFormatting sqref="R103:R105">
    <cfRule type="containsText" dxfId="700" priority="25" operator="containsText" text="欠">
      <formula>NOT(ISERROR(SEARCH("欠",R103)))</formula>
    </cfRule>
  </conditionalFormatting>
  <conditionalFormatting sqref="R108:R117">
    <cfRule type="containsText" dxfId="699" priority="3263" operator="containsText" text="欠">
      <formula>NOT(ISERROR(SEARCH("欠",R108)))</formula>
    </cfRule>
  </conditionalFormatting>
  <conditionalFormatting sqref="R114 R116:S116">
    <cfRule type="containsText" dxfId="698" priority="3262" operator="containsText" text="REF">
      <formula>NOT(ISERROR(SEARCH("REF",R114)))</formula>
    </cfRule>
  </conditionalFormatting>
  <conditionalFormatting sqref="R6:S6">
    <cfRule type="containsText" dxfId="697" priority="1706" operator="containsText" text="REF">
      <formula>NOT(ISERROR(SEARCH("REF",R6)))</formula>
    </cfRule>
  </conditionalFormatting>
  <conditionalFormatting sqref="R10:S10">
    <cfRule type="containsText" dxfId="696" priority="1718" operator="containsText" text="REF">
      <formula>NOT(ISERROR(SEARCH("REF",R10)))</formula>
    </cfRule>
  </conditionalFormatting>
  <conditionalFormatting sqref="R20:S20">
    <cfRule type="containsText" dxfId="695" priority="1745" operator="containsText" text="REF">
      <formula>NOT(ISERROR(SEARCH("REF",R20)))</formula>
    </cfRule>
  </conditionalFormatting>
  <conditionalFormatting sqref="R34:S34">
    <cfRule type="containsText" dxfId="694" priority="2049" operator="containsText" text="REF">
      <formula>NOT(ISERROR(SEARCH("REF",R34)))</formula>
    </cfRule>
    <cfRule type="containsText" dxfId="693" priority="2048" operator="containsText" text="欠">
      <formula>NOT(ISERROR(SEARCH("欠",R34)))</formula>
    </cfRule>
  </conditionalFormatting>
  <conditionalFormatting sqref="R38:S38">
    <cfRule type="containsText" dxfId="692" priority="2037" operator="containsText" text="欠">
      <formula>NOT(ISERROR(SEARCH("欠",R38)))</formula>
    </cfRule>
  </conditionalFormatting>
  <conditionalFormatting sqref="R48:S48">
    <cfRule type="containsText" dxfId="691" priority="1856" operator="containsText" text="REF">
      <formula>NOT(ISERROR(SEARCH("REF",R48)))</formula>
    </cfRule>
  </conditionalFormatting>
  <conditionalFormatting sqref="R66:S66">
    <cfRule type="containsText" dxfId="690" priority="639" operator="containsText" text="REF">
      <formula>NOT(ISERROR(SEARCH("REF",R66)))</formula>
    </cfRule>
  </conditionalFormatting>
  <conditionalFormatting sqref="R76:S76">
    <cfRule type="containsText" dxfId="689" priority="666" operator="containsText" text="REF">
      <formula>NOT(ISERROR(SEARCH("REF",R76)))</formula>
    </cfRule>
  </conditionalFormatting>
  <conditionalFormatting sqref="R80:S80">
    <cfRule type="containsText" dxfId="688" priority="190" operator="containsText" text="REF">
      <formula>NOT(ISERROR(SEARCH("REF",R80)))</formula>
    </cfRule>
  </conditionalFormatting>
  <conditionalFormatting sqref="R84:S84">
    <cfRule type="containsText" dxfId="687" priority="196" operator="containsText" text="REF">
      <formula>NOT(ISERROR(SEARCH("REF",R84)))</formula>
    </cfRule>
  </conditionalFormatting>
  <conditionalFormatting sqref="R90:S90">
    <cfRule type="containsText" dxfId="686" priority="214" operator="containsText" text="REF">
      <formula>NOT(ISERROR(SEARCH("REF",R90)))</formula>
    </cfRule>
  </conditionalFormatting>
  <conditionalFormatting sqref="R94:S94">
    <cfRule type="containsText" dxfId="685" priority="2675" operator="containsText" text="REF">
      <formula>NOT(ISERROR(SEARCH("REF",R94)))</formula>
    </cfRule>
  </conditionalFormatting>
  <conditionalFormatting sqref="R104:S104">
    <cfRule type="containsText" dxfId="684" priority="2657" operator="containsText" text="REF">
      <formula>NOT(ISERROR(SEARCH("REF",R104)))</formula>
    </cfRule>
  </conditionalFormatting>
  <conditionalFormatting sqref="R108:S108">
    <cfRule type="containsText" dxfId="683" priority="2645" operator="containsText" text="REF">
      <formula>NOT(ISERROR(SEARCH("REF",R108)))</formula>
    </cfRule>
  </conditionalFormatting>
  <conditionalFormatting sqref="R112:S112">
    <cfRule type="containsText" dxfId="682" priority="2633" operator="containsText" text="REF">
      <formula>NOT(ISERROR(SEARCH("REF",R112)))</formula>
    </cfRule>
  </conditionalFormatting>
  <conditionalFormatting sqref="R14:T14">
    <cfRule type="containsText" dxfId="681" priority="1724" operator="containsText" text="REF">
      <formula>NOT(ISERROR(SEARCH("REF",R14)))</formula>
    </cfRule>
  </conditionalFormatting>
  <conditionalFormatting sqref="R28:T28">
    <cfRule type="containsText" dxfId="680" priority="2135" operator="containsText" text="REF">
      <formula>NOT(ISERROR(SEARCH("REF",R28)))</formula>
    </cfRule>
  </conditionalFormatting>
  <conditionalFormatting sqref="R38:T38">
    <cfRule type="containsText" dxfId="679" priority="2038" operator="containsText" text="REF">
      <formula>NOT(ISERROR(SEARCH("REF",R38)))</formula>
    </cfRule>
  </conditionalFormatting>
  <conditionalFormatting sqref="R42:T42">
    <cfRule type="containsText" dxfId="678" priority="1967" operator="containsText" text="REF">
      <formula>NOT(ISERROR(SEARCH("REF",R42)))</formula>
    </cfRule>
  </conditionalFormatting>
  <conditionalFormatting sqref="R56:T56">
    <cfRule type="containsText" dxfId="677" priority="1011" operator="containsText" text="REF">
      <formula>NOT(ISERROR(SEARCH("REF",R56)))</formula>
    </cfRule>
  </conditionalFormatting>
  <conditionalFormatting sqref="R70:T70">
    <cfRule type="containsText" dxfId="676" priority="651" operator="containsText" text="REF">
      <formula>NOT(ISERROR(SEARCH("REF",R70)))</formula>
    </cfRule>
  </conditionalFormatting>
  <conditionalFormatting sqref="R98:T98">
    <cfRule type="containsText" dxfId="675" priority="2669" operator="containsText" text="REF">
      <formula>NOT(ISERROR(SEARCH("REF",R98)))</formula>
    </cfRule>
  </conditionalFormatting>
  <conditionalFormatting sqref="R110:T110">
    <cfRule type="containsText" dxfId="674" priority="2639" operator="containsText" text="REF">
      <formula>NOT(ISERROR(SEARCH("REF",R110)))</formula>
    </cfRule>
  </conditionalFormatting>
  <conditionalFormatting sqref="R8:U8">
    <cfRule type="containsText" dxfId="673" priority="1712" operator="containsText" text="REF">
      <formula>NOT(ISERROR(SEARCH("REF",R8)))</formula>
    </cfRule>
  </conditionalFormatting>
  <conditionalFormatting sqref="R36:U36">
    <cfRule type="containsText" dxfId="672" priority="2045" operator="containsText" text="REF">
      <formula>NOT(ISERROR(SEARCH("REF",R36)))</formula>
    </cfRule>
  </conditionalFormatting>
  <conditionalFormatting sqref="R40:U40">
    <cfRule type="containsText" dxfId="671" priority="1364" operator="containsText" text="REF">
      <formula>NOT(ISERROR(SEARCH("REF",R40)))</formula>
    </cfRule>
  </conditionalFormatting>
  <conditionalFormatting sqref="R78:U78">
    <cfRule type="containsText" dxfId="670" priority="672" operator="containsText" text="REF">
      <formula>NOT(ISERROR(SEARCH("REF",R78)))</formula>
    </cfRule>
  </conditionalFormatting>
  <conditionalFormatting sqref="R54:V54">
    <cfRule type="containsText" dxfId="669" priority="1379" operator="containsText" text="REF">
      <formula>NOT(ISERROR(SEARCH("REF",R54)))</formula>
    </cfRule>
  </conditionalFormatting>
  <conditionalFormatting sqref="R74:V74">
    <cfRule type="containsText" dxfId="668" priority="660" operator="containsText" text="REF">
      <formula>NOT(ISERROR(SEARCH("REF",R74)))</formula>
    </cfRule>
  </conditionalFormatting>
  <conditionalFormatting sqref="R82:V82">
    <cfRule type="containsText" dxfId="667" priority="154" operator="containsText" text="REF">
      <formula>NOT(ISERROR(SEARCH("REF",R82)))</formula>
    </cfRule>
  </conditionalFormatting>
  <conditionalFormatting sqref="S6:S11">
    <cfRule type="containsText" dxfId="666" priority="1707" operator="containsText" text="欠">
      <formula>NOT(ISERROR(SEARCH("欠",S6)))</formula>
    </cfRule>
  </conditionalFormatting>
  <conditionalFormatting sqref="S14:S15">
    <cfRule type="containsText" dxfId="665" priority="1722" operator="containsText" text="欠">
      <formula>NOT(ISERROR(SEARCH("欠",S14)))</formula>
    </cfRule>
  </conditionalFormatting>
  <conditionalFormatting sqref="S18:S25">
    <cfRule type="containsText" dxfId="664" priority="1737" operator="containsText" text="欠">
      <formula>NOT(ISERROR(SEARCH("欠",S18)))</formula>
    </cfRule>
  </conditionalFormatting>
  <conditionalFormatting sqref="S24">
    <cfRule type="containsText" dxfId="663" priority="1760" operator="containsText" text="REF">
      <formula>NOT(ISERROR(SEARCH("REF",S24)))</formula>
    </cfRule>
  </conditionalFormatting>
  <conditionalFormatting sqref="S37">
    <cfRule type="containsText" dxfId="662" priority="2046" operator="containsText" text="欠">
      <formula>NOT(ISERROR(SEARCH("欠",S37)))</formula>
    </cfRule>
  </conditionalFormatting>
  <conditionalFormatting sqref="S39:S43">
    <cfRule type="containsText" dxfId="661" priority="1278" operator="containsText" text="欠">
      <formula>NOT(ISERROR(SEARCH("欠",S39)))</formula>
    </cfRule>
  </conditionalFormatting>
  <conditionalFormatting sqref="S45:S54">
    <cfRule type="containsText" dxfId="660" priority="1276" operator="containsText" text="欠">
      <formula>NOT(ISERROR(SEARCH("欠",S45)))</formula>
    </cfRule>
  </conditionalFormatting>
  <conditionalFormatting sqref="S52">
    <cfRule type="containsText" dxfId="659" priority="1847" operator="containsText" text="REF">
      <formula>NOT(ISERROR(SEARCH("REF",S52)))</formula>
    </cfRule>
  </conditionalFormatting>
  <conditionalFormatting sqref="S56:S57">
    <cfRule type="containsText" dxfId="658" priority="1012" operator="containsText" text="欠">
      <formula>NOT(ISERROR(SEARCH("欠",S56)))</formula>
    </cfRule>
  </conditionalFormatting>
  <conditionalFormatting sqref="S60:S71">
    <cfRule type="containsText" dxfId="657" priority="631" operator="containsText" text="欠">
      <formula>NOT(ISERROR(SEARCH("欠",S60)))</formula>
    </cfRule>
  </conditionalFormatting>
  <conditionalFormatting sqref="S62">
    <cfRule type="containsText" dxfId="656" priority="972" operator="containsText" text="REF">
      <formula>NOT(ISERROR(SEARCH("REF",S62)))</formula>
    </cfRule>
  </conditionalFormatting>
  <conditionalFormatting sqref="S73:S82">
    <cfRule type="containsText" dxfId="655" priority="191" operator="containsText" text="欠">
      <formula>NOT(ISERROR(SEARCH("欠",S73)))</formula>
    </cfRule>
  </conditionalFormatting>
  <conditionalFormatting sqref="S84:S85">
    <cfRule type="containsText" dxfId="654" priority="197" operator="containsText" text="欠">
      <formula>NOT(ISERROR(SEARCH("欠",S84)))</formula>
    </cfRule>
  </conditionalFormatting>
  <conditionalFormatting sqref="S88:S95">
    <cfRule type="containsText" dxfId="653" priority="161" operator="containsText" text="欠">
      <formula>NOT(ISERROR(SEARCH("欠",S88)))</formula>
    </cfRule>
  </conditionalFormatting>
  <conditionalFormatting sqref="S97">
    <cfRule type="containsText" dxfId="652" priority="37" operator="containsText" text="欠">
      <formula>NOT(ISERROR(SEARCH("欠",S97)))</formula>
    </cfRule>
  </conditionalFormatting>
  <conditionalFormatting sqref="S101">
    <cfRule type="containsText" dxfId="651" priority="29" operator="containsText" text="欠">
      <formula>NOT(ISERROR(SEARCH("欠",S101)))</formula>
    </cfRule>
  </conditionalFormatting>
  <conditionalFormatting sqref="S104:S105">
    <cfRule type="containsText" dxfId="650" priority="2656" operator="containsText" text="欠">
      <formula>NOT(ISERROR(SEARCH("欠",S104)))</formula>
    </cfRule>
  </conditionalFormatting>
  <conditionalFormatting sqref="S108:S113">
    <cfRule type="containsText" dxfId="649" priority="2632" operator="containsText" text="欠">
      <formula>NOT(ISERROR(SEARCH("欠",S108)))</formula>
    </cfRule>
  </conditionalFormatting>
  <conditionalFormatting sqref="S116:S117">
    <cfRule type="containsText" dxfId="648" priority="2625" operator="containsText" text="欠">
      <formula>NOT(ISERROR(SEARCH("欠",S116)))</formula>
    </cfRule>
  </conditionalFormatting>
  <conditionalFormatting sqref="S28:T29">
    <cfRule type="containsText" dxfId="647" priority="2133" operator="containsText" text="欠">
      <formula>NOT(ISERROR(SEARCH("欠",S28)))</formula>
    </cfRule>
  </conditionalFormatting>
  <conditionalFormatting sqref="S35:T36">
    <cfRule type="containsText" dxfId="646" priority="1311" operator="containsText" text="欠">
      <formula>NOT(ISERROR(SEARCH("欠",S35)))</formula>
    </cfRule>
  </conditionalFormatting>
  <conditionalFormatting sqref="S98:T99">
    <cfRule type="containsText" dxfId="645" priority="2668" operator="containsText" text="欠">
      <formula>NOT(ISERROR(SEARCH("欠",S98)))</formula>
    </cfRule>
  </conditionalFormatting>
  <conditionalFormatting sqref="S22:U22">
    <cfRule type="containsText" dxfId="644" priority="1751" operator="containsText" text="REF">
      <formula>NOT(ISERROR(SEARCH("REF",S22)))</formula>
    </cfRule>
  </conditionalFormatting>
  <conditionalFormatting sqref="S50:U50">
    <cfRule type="containsText" dxfId="643" priority="1850" operator="containsText" text="REF">
      <formula>NOT(ISERROR(SEARCH("REF",S50)))</formula>
    </cfRule>
  </conditionalFormatting>
  <conditionalFormatting sqref="S64:U64">
    <cfRule type="containsText" dxfId="642" priority="633" operator="containsText" text="REF">
      <formula>NOT(ISERROR(SEARCH("REF",S64)))</formula>
    </cfRule>
  </conditionalFormatting>
  <conditionalFormatting sqref="S92:U92">
    <cfRule type="containsText" dxfId="641" priority="148" operator="containsText" text="REF">
      <formula>NOT(ISERROR(SEARCH("REF",S92)))</formula>
    </cfRule>
  </conditionalFormatting>
  <conditionalFormatting sqref="S106:U106">
    <cfRule type="containsText" dxfId="640" priority="2651" operator="containsText" text="REF">
      <formula>NOT(ISERROR(SEARCH("REF",S106)))</formula>
    </cfRule>
  </conditionalFormatting>
  <conditionalFormatting sqref="S106:U107">
    <cfRule type="containsText" dxfId="639" priority="2650" operator="containsText" text="欠">
      <formula>NOT(ISERROR(SEARCH("欠",S106)))</formula>
    </cfRule>
  </conditionalFormatting>
  <conditionalFormatting sqref="S18:V18">
    <cfRule type="containsText" dxfId="638" priority="1739" operator="containsText" text="REF">
      <formula>NOT(ISERROR(SEARCH("REF",S18)))</formula>
    </cfRule>
  </conditionalFormatting>
  <conditionalFormatting sqref="S32:V32">
    <cfRule type="containsText" dxfId="637" priority="2130" operator="containsText" text="欠">
      <formula>NOT(ISERROR(SEARCH("欠",S32)))</formula>
    </cfRule>
    <cfRule type="containsText" dxfId="636" priority="2131" operator="containsText" text="REF">
      <formula>NOT(ISERROR(SEARCH("REF",S32)))</formula>
    </cfRule>
  </conditionalFormatting>
  <conditionalFormatting sqref="S46:V46">
    <cfRule type="containsText" dxfId="635" priority="1973" operator="containsText" text="REF">
      <formula>NOT(ISERROR(SEARCH("REF",S46)))</formula>
    </cfRule>
  </conditionalFormatting>
  <conditionalFormatting sqref="S60:V60">
    <cfRule type="containsText" dxfId="634" priority="975" operator="containsText" text="REF">
      <formula>NOT(ISERROR(SEARCH("REF",S60)))</formula>
    </cfRule>
  </conditionalFormatting>
  <conditionalFormatting sqref="S68:V68">
    <cfRule type="containsText" dxfId="633" priority="645" operator="containsText" text="REF">
      <formula>NOT(ISERROR(SEARCH("REF",S68)))</formula>
    </cfRule>
  </conditionalFormatting>
  <conditionalFormatting sqref="S88:V88">
    <cfRule type="containsText" dxfId="632" priority="208" operator="containsText" text="REF">
      <formula>NOT(ISERROR(SEARCH("REF",S88)))</formula>
    </cfRule>
  </conditionalFormatting>
  <conditionalFormatting sqref="S102:V102">
    <cfRule type="containsText" dxfId="631" priority="2660" operator="containsText" text="REF">
      <formula>NOT(ISERROR(SEARCH("REF",S102)))</formula>
    </cfRule>
  </conditionalFormatting>
  <conditionalFormatting sqref="S102:V103">
    <cfRule type="containsText" dxfId="630" priority="2659" operator="containsText" text="欠">
      <formula>NOT(ISERROR(SEARCH("欠",S102)))</formula>
    </cfRule>
  </conditionalFormatting>
  <conditionalFormatting sqref="S33:W33">
    <cfRule type="containsText" dxfId="629" priority="1315" operator="containsText" text="欠">
      <formula>NOT(ISERROR(SEARCH("欠",S33)))</formula>
    </cfRule>
  </conditionalFormatting>
  <conditionalFormatting sqref="T12:T19">
    <cfRule type="containsText" dxfId="628" priority="1698" operator="containsText" text="欠">
      <formula>NOT(ISERROR(SEARCH("欠",T12)))</formula>
    </cfRule>
  </conditionalFormatting>
  <conditionalFormatting sqref="T26:T27">
    <cfRule type="containsText" dxfId="627" priority="1987" operator="containsText" text="欠">
      <formula>NOT(ISERROR(SEARCH("欠",T26)))</formula>
    </cfRule>
  </conditionalFormatting>
  <conditionalFormatting sqref="T37:T39">
    <cfRule type="containsText" dxfId="626" priority="2040" operator="containsText" text="欠">
      <formula>NOT(ISERROR(SEARCH("欠",T37)))</formula>
    </cfRule>
  </conditionalFormatting>
  <conditionalFormatting sqref="T41:T47">
    <cfRule type="containsText" dxfId="625" priority="1974" operator="containsText" text="欠">
      <formula>NOT(ISERROR(SEARCH("欠",T41)))</formula>
    </cfRule>
  </conditionalFormatting>
  <conditionalFormatting sqref="T50:T51">
    <cfRule type="containsText" dxfId="624" priority="1851" operator="containsText" text="欠">
      <formula>NOT(ISERROR(SEARCH("欠",T50)))</formula>
    </cfRule>
  </conditionalFormatting>
  <conditionalFormatting sqref="T54:T61">
    <cfRule type="containsText" dxfId="623" priority="976" operator="containsText" text="欠">
      <formula>NOT(ISERROR(SEARCH("欠",T54)))</formula>
    </cfRule>
  </conditionalFormatting>
  <conditionalFormatting sqref="T63:T65">
    <cfRule type="containsText" dxfId="622" priority="525" operator="containsText" text="欠">
      <formula>NOT(ISERROR(SEARCH("欠",T63)))</formula>
    </cfRule>
  </conditionalFormatting>
  <conditionalFormatting sqref="T67:T71">
    <cfRule type="containsText" dxfId="621" priority="523" operator="containsText" text="欠">
      <formula>NOT(ISERROR(SEARCH("欠",T67)))</formula>
    </cfRule>
  </conditionalFormatting>
  <conditionalFormatting sqref="T74:T75">
    <cfRule type="containsText" dxfId="620" priority="661" operator="containsText" text="欠">
      <formula>NOT(ISERROR(SEARCH("欠",T74)))</formula>
    </cfRule>
  </conditionalFormatting>
  <conditionalFormatting sqref="T78:T79">
    <cfRule type="containsText" dxfId="619" priority="673" operator="containsText" text="欠">
      <formula>NOT(ISERROR(SEARCH("欠",T78)))</formula>
    </cfRule>
  </conditionalFormatting>
  <conditionalFormatting sqref="T82:T83">
    <cfRule type="containsText" dxfId="618" priority="182" operator="containsText" text="欠">
      <formula>NOT(ISERROR(SEARCH("欠",T82)))</formula>
    </cfRule>
  </conditionalFormatting>
  <conditionalFormatting sqref="T86:T89">
    <cfRule type="containsText" dxfId="617" priority="200" operator="containsText" text="欠">
      <formula>NOT(ISERROR(SEARCH("欠",T86)))</formula>
    </cfRule>
  </conditionalFormatting>
  <conditionalFormatting sqref="T91:T93">
    <cfRule type="containsText" dxfId="616" priority="47" operator="containsText" text="欠">
      <formula>NOT(ISERROR(SEARCH("欠",T91)))</formula>
    </cfRule>
  </conditionalFormatting>
  <conditionalFormatting sqref="T95">
    <cfRule type="containsText" dxfId="615" priority="41" operator="containsText" text="欠">
      <formula>NOT(ISERROR(SEARCH("欠",T95)))</formula>
    </cfRule>
  </conditionalFormatting>
  <conditionalFormatting sqref="T117">
    <cfRule type="containsText" dxfId="614" priority="2" operator="containsText" text="欠">
      <formula>NOT(ISERROR(SEARCH("欠",T117)))</formula>
    </cfRule>
  </conditionalFormatting>
  <conditionalFormatting sqref="T8:U9">
    <cfRule type="containsText" dxfId="613" priority="1713" operator="containsText" text="欠">
      <formula>NOT(ISERROR(SEARCH("欠",T8)))</formula>
    </cfRule>
  </conditionalFormatting>
  <conditionalFormatting sqref="T22:U23">
    <cfRule type="containsText" dxfId="612" priority="1752" operator="containsText" text="欠">
      <formula>NOT(ISERROR(SEARCH("欠",T22)))</formula>
    </cfRule>
  </conditionalFormatting>
  <conditionalFormatting sqref="T40:U40">
    <cfRule type="containsText" dxfId="611" priority="1993" operator="containsText" text="欠">
      <formula>NOT(ISERROR(SEARCH("欠",T40)))</formula>
    </cfRule>
  </conditionalFormatting>
  <conditionalFormatting sqref="T12:V12">
    <cfRule type="containsText" dxfId="610" priority="1700" operator="containsText" text="REF">
      <formula>NOT(ISERROR(SEARCH("REF",T12)))</formula>
    </cfRule>
  </conditionalFormatting>
  <conditionalFormatting sqref="T26:V26">
    <cfRule type="containsText" dxfId="609" priority="2434" operator="containsText" text="欠">
      <formula>NOT(ISERROR(SEARCH("欠",T26)))</formula>
    </cfRule>
    <cfRule type="containsText" dxfId="608" priority="2237" operator="containsText" text="REF">
      <formula>NOT(ISERROR(SEARCH("REF",T26)))</formula>
    </cfRule>
  </conditionalFormatting>
  <conditionalFormatting sqref="T96:V96">
    <cfRule type="containsText" dxfId="607" priority="2672" operator="containsText" text="REF">
      <formula>NOT(ISERROR(SEARCH("REF",T96)))</formula>
    </cfRule>
  </conditionalFormatting>
  <conditionalFormatting sqref="T96:V97">
    <cfRule type="containsText" dxfId="606" priority="2671" operator="containsText" text="欠">
      <formula>NOT(ISERROR(SEARCH("欠",T96)))</formula>
    </cfRule>
  </conditionalFormatting>
  <conditionalFormatting sqref="T114:V114">
    <cfRule type="containsText" dxfId="605" priority="2627" operator="containsText" text="REF">
      <formula>NOT(ISERROR(SEARCH("REF",T114)))</formula>
    </cfRule>
  </conditionalFormatting>
  <conditionalFormatting sqref="T114:V115">
    <cfRule type="containsText" dxfId="604" priority="2626" operator="containsText" text="欠">
      <formula>NOT(ISERROR(SEARCH("欠",T114)))</formula>
    </cfRule>
  </conditionalFormatting>
  <conditionalFormatting sqref="T16:W16">
    <cfRule type="containsText" dxfId="603" priority="1733" operator="containsText" text="REF">
      <formula>NOT(ISERROR(SEARCH("REF",T16)))</formula>
    </cfRule>
  </conditionalFormatting>
  <conditionalFormatting sqref="T30:W30">
    <cfRule type="containsText" dxfId="602" priority="1990" operator="containsText" text="REF">
      <formula>NOT(ISERROR(SEARCH("REF",T30)))</formula>
    </cfRule>
  </conditionalFormatting>
  <conditionalFormatting sqref="T30:W31">
    <cfRule type="containsText" dxfId="601" priority="1988" operator="containsText" text="欠">
      <formula>NOT(ISERROR(SEARCH("欠",T30)))</formula>
    </cfRule>
  </conditionalFormatting>
  <conditionalFormatting sqref="T44:W44">
    <cfRule type="containsText" dxfId="600" priority="1979" operator="containsText" text="REF">
      <formula>NOT(ISERROR(SEARCH("REF",T44)))</formula>
    </cfRule>
  </conditionalFormatting>
  <conditionalFormatting sqref="T58:W58">
    <cfRule type="containsText" dxfId="599" priority="981" operator="containsText" text="REF">
      <formula>NOT(ISERROR(SEARCH("REF",T58)))</formula>
    </cfRule>
  </conditionalFormatting>
  <conditionalFormatting sqref="T86:W86">
    <cfRule type="containsText" dxfId="598" priority="202" operator="containsText" text="REF">
      <formula>NOT(ISERROR(SEARCH("REF",T86)))</formula>
    </cfRule>
  </conditionalFormatting>
  <conditionalFormatting sqref="T100:W100">
    <cfRule type="containsText" dxfId="597" priority="2663" operator="containsText" text="REF">
      <formula>NOT(ISERROR(SEARCH("REF",T100)))</formula>
    </cfRule>
  </conditionalFormatting>
  <conditionalFormatting sqref="T100:W101">
    <cfRule type="containsText" dxfId="596" priority="2662" operator="containsText" text="欠">
      <formula>NOT(ISERROR(SEARCH("欠",T100)))</formula>
    </cfRule>
  </conditionalFormatting>
  <conditionalFormatting sqref="T110:W111">
    <cfRule type="containsText" dxfId="595" priority="14" operator="containsText" text="欠">
      <formula>NOT(ISERROR(SEARCH("欠",T110)))</formula>
    </cfRule>
  </conditionalFormatting>
  <conditionalFormatting sqref="U36:U37">
    <cfRule type="containsText" dxfId="594" priority="2340" operator="containsText" text="欠">
      <formula>NOT(ISERROR(SEARCH("欠",U36)))</formula>
    </cfRule>
  </conditionalFormatting>
  <conditionalFormatting sqref="U41">
    <cfRule type="containsText" dxfId="593" priority="1992" operator="containsText" text="欠">
      <formula>NOT(ISERROR(SEARCH("欠",U41)))</formula>
    </cfRule>
  </conditionalFormatting>
  <conditionalFormatting sqref="U43:U45">
    <cfRule type="containsText" dxfId="592" priority="1277" operator="containsText" text="欠">
      <formula>NOT(ISERROR(SEARCH("欠",U43)))</formula>
    </cfRule>
  </conditionalFormatting>
  <conditionalFormatting sqref="U49:U51">
    <cfRule type="containsText" dxfId="591" priority="1249" operator="containsText" text="欠">
      <formula>NOT(ISERROR(SEARCH("欠",U49)))</formula>
    </cfRule>
  </conditionalFormatting>
  <conditionalFormatting sqref="U64:U65">
    <cfRule type="containsText" dxfId="590" priority="1128" operator="containsText" text="欠">
      <formula>NOT(ISERROR(SEARCH("欠",U64)))</formula>
    </cfRule>
  </conditionalFormatting>
  <conditionalFormatting sqref="U71">
    <cfRule type="containsText" dxfId="589" priority="521" operator="containsText" text="欠">
      <formula>NOT(ISERROR(SEARCH("欠",U71)))</formula>
    </cfRule>
  </conditionalFormatting>
  <conditionalFormatting sqref="U77:U79">
    <cfRule type="containsText" dxfId="588" priority="504" operator="containsText" text="欠">
      <formula>NOT(ISERROR(SEARCH("欠",U77)))</formula>
    </cfRule>
  </conditionalFormatting>
  <conditionalFormatting sqref="U85:U87">
    <cfRule type="containsText" dxfId="587" priority="203" operator="containsText" text="欠">
      <formula>NOT(ISERROR(SEARCH("欠",U85)))</formula>
    </cfRule>
  </conditionalFormatting>
  <conditionalFormatting sqref="U89">
    <cfRule type="containsText" dxfId="586" priority="427" operator="containsText" text="欠">
      <formula>NOT(ISERROR(SEARCH("欠",U89)))</formula>
    </cfRule>
  </conditionalFormatting>
  <conditionalFormatting sqref="U92:U93">
    <cfRule type="containsText" dxfId="585" priority="149" operator="containsText" text="欠">
      <formula>NOT(ISERROR(SEARCH("欠",U92)))</formula>
    </cfRule>
  </conditionalFormatting>
  <conditionalFormatting sqref="U99">
    <cfRule type="containsText" dxfId="584" priority="33" operator="containsText" text="欠">
      <formula>NOT(ISERROR(SEARCH("欠",U99)))</formula>
    </cfRule>
  </conditionalFormatting>
  <conditionalFormatting sqref="U110:U111">
    <cfRule type="containsText" dxfId="583" priority="4398" operator="containsText" text="REF">
      <formula>NOT(ISERROR(SEARCH("REF",U110)))</formula>
    </cfRule>
  </conditionalFormatting>
  <conditionalFormatting sqref="U11:V13">
    <cfRule type="containsText" dxfId="582" priority="1701" operator="containsText" text="欠">
      <formula>NOT(ISERROR(SEARCH("欠",U11)))</formula>
    </cfRule>
  </conditionalFormatting>
  <conditionalFormatting sqref="U18:V19">
    <cfRule type="containsText" dxfId="581" priority="2520" operator="containsText" text="欠">
      <formula>NOT(ISERROR(SEARCH("欠",U18)))</formula>
    </cfRule>
  </conditionalFormatting>
  <conditionalFormatting sqref="U27:V27">
    <cfRule type="containsText" dxfId="580" priority="1986" operator="containsText" text="欠">
      <formula>NOT(ISERROR(SEARCH("欠",U27)))</formula>
    </cfRule>
  </conditionalFormatting>
  <conditionalFormatting sqref="U39:V39">
    <cfRule type="containsText" dxfId="579" priority="1302" operator="containsText" text="欠">
      <formula>NOT(ISERROR(SEARCH("欠",U39)))</formula>
    </cfRule>
  </conditionalFormatting>
  <conditionalFormatting sqref="U46:V47">
    <cfRule type="containsText" dxfId="578" priority="2328" operator="containsText" text="欠">
      <formula>NOT(ISERROR(SEARCH("欠",U46)))</formula>
    </cfRule>
  </conditionalFormatting>
  <conditionalFormatting sqref="U53:V55">
    <cfRule type="containsText" dxfId="577" priority="1821" operator="containsText" text="欠">
      <formula>NOT(ISERROR(SEARCH("欠",U53)))</formula>
    </cfRule>
  </conditionalFormatting>
  <conditionalFormatting sqref="U60:V60">
    <cfRule type="containsText" dxfId="576" priority="1202" operator="containsText" text="欠">
      <formula>NOT(ISERROR(SEARCH("欠",U60)))</formula>
    </cfRule>
  </conditionalFormatting>
  <conditionalFormatting sqref="U68:V69">
    <cfRule type="containsText" dxfId="575" priority="1124" operator="containsText" text="欠">
      <formula>NOT(ISERROR(SEARCH("欠",U68)))</formula>
    </cfRule>
  </conditionalFormatting>
  <conditionalFormatting sqref="U74:V74">
    <cfRule type="containsText" dxfId="574" priority="1110" operator="containsText" text="欠">
      <formula>NOT(ISERROR(SEARCH("欠",U74)))</formula>
    </cfRule>
  </conditionalFormatting>
  <conditionalFormatting sqref="U81:V83">
    <cfRule type="containsText" dxfId="573" priority="185" operator="containsText" text="欠">
      <formula>NOT(ISERROR(SEARCH("欠",U81)))</formula>
    </cfRule>
  </conditionalFormatting>
  <conditionalFormatting sqref="U88:V88">
    <cfRule type="containsText" dxfId="572" priority="424" operator="containsText" text="欠">
      <formula>NOT(ISERROR(SEARCH("欠",U88)))</formula>
    </cfRule>
  </conditionalFormatting>
  <conditionalFormatting sqref="U116:V116">
    <cfRule type="containsText" dxfId="571" priority="2623" operator="containsText" text="REF">
      <formula>NOT(ISERROR(SEARCH("REF",U116)))</formula>
    </cfRule>
  </conditionalFormatting>
  <conditionalFormatting sqref="U116:V117">
    <cfRule type="containsText" dxfId="570" priority="2622" operator="containsText" text="欠">
      <formula>NOT(ISERROR(SEARCH("欠",U116)))</formula>
    </cfRule>
  </conditionalFormatting>
  <conditionalFormatting sqref="U10:W10">
    <cfRule type="containsText" dxfId="569" priority="2530" operator="containsText" text="REF">
      <formula>NOT(ISERROR(SEARCH("REF",U10)))</formula>
    </cfRule>
    <cfRule type="containsText" dxfId="568" priority="2529" operator="containsText" text="欠">
      <formula>NOT(ISERROR(SEARCH("欠",U10)))</formula>
    </cfRule>
  </conditionalFormatting>
  <conditionalFormatting sqref="U16:W17">
    <cfRule type="containsText" dxfId="567" priority="1734" operator="containsText" text="欠">
      <formula>NOT(ISERROR(SEARCH("欠",U16)))</formula>
    </cfRule>
  </conditionalFormatting>
  <conditionalFormatting sqref="U24:W24">
    <cfRule type="containsText" dxfId="566" priority="2430" operator="containsText" text="REF">
      <formula>NOT(ISERROR(SEARCH("REF",U24)))</formula>
    </cfRule>
  </conditionalFormatting>
  <conditionalFormatting sqref="U24:W25">
    <cfRule type="containsText" dxfId="565" priority="2428" operator="containsText" text="欠">
      <formula>NOT(ISERROR(SEARCH("欠",U24)))</formula>
    </cfRule>
  </conditionalFormatting>
  <conditionalFormatting sqref="U52:W52">
    <cfRule type="containsText" dxfId="564" priority="2264" operator="containsText" text="REF">
      <formula>NOT(ISERROR(SEARCH("REF",U52)))</formula>
    </cfRule>
    <cfRule type="containsText" dxfId="563" priority="2263" operator="containsText" text="欠">
      <formula>NOT(ISERROR(SEARCH("欠",U52)))</formula>
    </cfRule>
  </conditionalFormatting>
  <conditionalFormatting sqref="U58:W59">
    <cfRule type="containsText" dxfId="562" priority="982" operator="containsText" text="欠">
      <formula>NOT(ISERROR(SEARCH("欠",U58)))</formula>
    </cfRule>
  </conditionalFormatting>
  <conditionalFormatting sqref="U61:W61">
    <cfRule type="containsText" dxfId="561" priority="564" operator="containsText" text="欠">
      <formula>NOT(ISERROR(SEARCH("欠",U61)))</formula>
    </cfRule>
  </conditionalFormatting>
  <conditionalFormatting sqref="U66:W66">
    <cfRule type="containsText" dxfId="560" priority="1121" operator="containsText" text="REF">
      <formula>NOT(ISERROR(SEARCH("REF",U66)))</formula>
    </cfRule>
  </conditionalFormatting>
  <conditionalFormatting sqref="U66:W67">
    <cfRule type="containsText" dxfId="559" priority="1119" operator="containsText" text="欠">
      <formula>NOT(ISERROR(SEARCH("欠",U66)))</formula>
    </cfRule>
  </conditionalFormatting>
  <conditionalFormatting sqref="U72:W73">
    <cfRule type="containsText" dxfId="558" priority="1114" operator="containsText" text="欠">
      <formula>NOT(ISERROR(SEARCH("欠",U72)))</formula>
    </cfRule>
  </conditionalFormatting>
  <conditionalFormatting sqref="U75:W75">
    <cfRule type="containsText" dxfId="557" priority="518" operator="containsText" text="欠">
      <formula>NOT(ISERROR(SEARCH("欠",U75)))</formula>
    </cfRule>
  </conditionalFormatting>
  <conditionalFormatting sqref="U80:W80">
    <cfRule type="containsText" dxfId="556" priority="459" operator="containsText" text="欠">
      <formula>NOT(ISERROR(SEARCH("欠",U80)))</formula>
    </cfRule>
    <cfRule type="containsText" dxfId="555" priority="460" operator="containsText" text="REF">
      <formula>NOT(ISERROR(SEARCH("REF",U80)))</formula>
    </cfRule>
  </conditionalFormatting>
  <conditionalFormatting sqref="U84:W84">
    <cfRule type="containsText" dxfId="554" priority="444" operator="containsText" text="欠">
      <formula>NOT(ISERROR(SEARCH("欠",U84)))</formula>
    </cfRule>
    <cfRule type="containsText" dxfId="553" priority="445" operator="containsText" text="REF">
      <formula>NOT(ISERROR(SEARCH("REF",U84)))</formula>
    </cfRule>
  </conditionalFormatting>
  <conditionalFormatting sqref="U94:W94">
    <cfRule type="containsText" dxfId="552" priority="2678" operator="containsText" text="REF">
      <formula>NOT(ISERROR(SEARCH("REF",U94)))</formula>
    </cfRule>
  </conditionalFormatting>
  <conditionalFormatting sqref="U94:W95">
    <cfRule type="containsText" dxfId="551" priority="2677" operator="containsText" text="欠">
      <formula>NOT(ISERROR(SEARCH("欠",U94)))</formula>
    </cfRule>
  </conditionalFormatting>
  <conditionalFormatting sqref="U108:W108">
    <cfRule type="containsText" dxfId="550" priority="2642" operator="containsText" text="REF">
      <formula>NOT(ISERROR(SEARCH("REF",U108)))</formula>
    </cfRule>
  </conditionalFormatting>
  <conditionalFormatting sqref="U108:W109">
    <cfRule type="containsText" dxfId="549" priority="2641" operator="containsText" text="欠">
      <formula>NOT(ISERROR(SEARCH("欠",U108)))</formula>
    </cfRule>
  </conditionalFormatting>
  <conditionalFormatting sqref="U112:W112">
    <cfRule type="containsText" dxfId="548" priority="2630" operator="containsText" text="REF">
      <formula>NOT(ISERROR(SEARCH("REF",U112)))</formula>
    </cfRule>
  </conditionalFormatting>
  <conditionalFormatting sqref="U112:W113">
    <cfRule type="containsText" dxfId="547" priority="2629" operator="containsText" text="欠">
      <formula>NOT(ISERROR(SEARCH("欠",U112)))</formula>
    </cfRule>
  </conditionalFormatting>
  <conditionalFormatting sqref="U72:X72">
    <cfRule type="containsText" dxfId="546" priority="1064" operator="containsText" text="REF">
      <formula>NOT(ISERROR(SEARCH("REF",U72)))</formula>
    </cfRule>
  </conditionalFormatting>
  <conditionalFormatting sqref="V89:V91">
    <cfRule type="containsText" dxfId="545" priority="143" operator="containsText" text="欠">
      <formula>NOT(ISERROR(SEARCH("欠",V89)))</formula>
    </cfRule>
  </conditionalFormatting>
  <conditionalFormatting sqref="V38:W38">
    <cfRule type="containsText" dxfId="544" priority="2337" operator="containsText" text="欠">
      <formula>NOT(ISERROR(SEARCH("欠",V38)))</formula>
    </cfRule>
    <cfRule type="containsText" dxfId="543" priority="2338" operator="containsText" text="REF">
      <formula>NOT(ISERROR(SEARCH("REF",V38)))</formula>
    </cfRule>
  </conditionalFormatting>
  <conditionalFormatting sqref="V44:W45">
    <cfRule type="containsText" dxfId="542" priority="2332" operator="containsText" text="欠">
      <formula>NOT(ISERROR(SEARCH("欠",V44)))</formula>
    </cfRule>
  </conditionalFormatting>
  <conditionalFormatting sqref="V86:W87">
    <cfRule type="containsText" dxfId="541" priority="454" operator="containsText" text="欠">
      <formula>NOT(ISERROR(SEARCH("欠",V86)))</formula>
    </cfRule>
  </conditionalFormatting>
  <conditionalFormatting sqref="V104:W105">
    <cfRule type="containsText" dxfId="540" priority="2653" operator="containsText" text="欠">
      <formula>NOT(ISERROR(SEARCH("欠",V104)))</formula>
    </cfRule>
  </conditionalFormatting>
  <conditionalFormatting sqref="V6:X6">
    <cfRule type="containsText" dxfId="539" priority="2541" operator="containsText" text="REF">
      <formula>NOT(ISERROR(SEARCH("REF",V6)))</formula>
    </cfRule>
  </conditionalFormatting>
  <conditionalFormatting sqref="V6:X7">
    <cfRule type="containsText" dxfId="538" priority="2539" operator="containsText" text="欠">
      <formula>NOT(ISERROR(SEARCH("欠",V6)))</formula>
    </cfRule>
  </conditionalFormatting>
  <conditionalFormatting sqref="V20:X20">
    <cfRule type="containsText" dxfId="537" priority="2442" operator="containsText" text="REF">
      <formula>NOT(ISERROR(SEARCH("REF",V20)))</formula>
    </cfRule>
  </conditionalFormatting>
  <conditionalFormatting sqref="V20:X21">
    <cfRule type="containsText" dxfId="536" priority="2440" operator="containsText" text="欠">
      <formula>NOT(ISERROR(SEARCH("欠",V20)))</formula>
    </cfRule>
  </conditionalFormatting>
  <conditionalFormatting sqref="V34:X34">
    <cfRule type="containsText" dxfId="535" priority="2345" operator="containsText" text="REF">
      <formula>NOT(ISERROR(SEARCH("REF",V34)))</formula>
    </cfRule>
  </conditionalFormatting>
  <conditionalFormatting sqref="V34:X35">
    <cfRule type="containsText" dxfId="534" priority="2343" operator="containsText" text="欠">
      <formula>NOT(ISERROR(SEARCH("欠",V34)))</formula>
    </cfRule>
  </conditionalFormatting>
  <conditionalFormatting sqref="V48:X48">
    <cfRule type="containsText" dxfId="533" priority="2275" operator="containsText" text="REF">
      <formula>NOT(ISERROR(SEARCH("REF",V48)))</formula>
    </cfRule>
  </conditionalFormatting>
  <conditionalFormatting sqref="V48:X49">
    <cfRule type="containsText" dxfId="532" priority="2273" operator="containsText" text="欠">
      <formula>NOT(ISERROR(SEARCH("欠",V48)))</formula>
    </cfRule>
  </conditionalFormatting>
  <conditionalFormatting sqref="V51:X51">
    <cfRule type="containsText" dxfId="531" priority="1246" operator="containsText" text="欠">
      <formula>NOT(ISERROR(SEARCH("欠",V51)))</formula>
    </cfRule>
  </conditionalFormatting>
  <conditionalFormatting sqref="V57:X57">
    <cfRule type="containsText" dxfId="530" priority="568" operator="containsText" text="欠">
      <formula>NOT(ISERROR(SEARCH("欠",V57)))</formula>
    </cfRule>
  </conditionalFormatting>
  <conditionalFormatting sqref="V62:X62">
    <cfRule type="containsText" dxfId="529" priority="1133" operator="containsText" text="REF">
      <formula>NOT(ISERROR(SEARCH("REF",V62)))</formula>
    </cfRule>
  </conditionalFormatting>
  <conditionalFormatting sqref="V62:X63">
    <cfRule type="containsText" dxfId="528" priority="1131" operator="containsText" text="欠">
      <formula>NOT(ISERROR(SEARCH("欠",V62)))</formula>
    </cfRule>
  </conditionalFormatting>
  <conditionalFormatting sqref="V76:X76">
    <cfRule type="containsText" dxfId="527" priority="1076" operator="containsText" text="REF">
      <formula>NOT(ISERROR(SEARCH("REF",V76)))</formula>
    </cfRule>
  </conditionalFormatting>
  <conditionalFormatting sqref="V76:X77">
    <cfRule type="containsText" dxfId="526" priority="1074" operator="containsText" text="欠">
      <formula>NOT(ISERROR(SEARCH("欠",V76)))</formula>
    </cfRule>
  </conditionalFormatting>
  <conditionalFormatting sqref="V79:X79">
    <cfRule type="containsText" dxfId="525" priority="497" operator="containsText" text="欠">
      <formula>NOT(ISERROR(SEARCH("欠",V79)))</formula>
    </cfRule>
  </conditionalFormatting>
  <conditionalFormatting sqref="V85:X85">
    <cfRule type="containsText" dxfId="524" priority="95" operator="containsText" text="欠">
      <formula>NOT(ISERROR(SEARCH("欠",V85)))</formula>
    </cfRule>
  </conditionalFormatting>
  <conditionalFormatting sqref="V90:X90">
    <cfRule type="containsText" dxfId="523" priority="139" operator="containsText" text="REF">
      <formula>NOT(ISERROR(SEARCH("REF",V90)))</formula>
    </cfRule>
  </conditionalFormatting>
  <conditionalFormatting sqref="V104:X104">
    <cfRule type="containsText" dxfId="522" priority="2654" operator="containsText" text="REF">
      <formula>NOT(ISERROR(SEARCH("REF",V104)))</formula>
    </cfRule>
  </conditionalFormatting>
  <conditionalFormatting sqref="V110:X110">
    <cfRule type="containsText" dxfId="521" priority="2636" operator="containsText" text="REF">
      <formula>NOT(ISERROR(SEARCH("REF",V110)))</formula>
    </cfRule>
  </conditionalFormatting>
  <conditionalFormatting sqref="W11">
    <cfRule type="containsText" dxfId="520" priority="2528" operator="containsText" text="欠">
      <formula>NOT(ISERROR(SEARCH("欠",W11)))</formula>
    </cfRule>
  </conditionalFormatting>
  <conditionalFormatting sqref="W39:W41">
    <cfRule type="containsText" dxfId="519" priority="2252" operator="containsText" text="欠">
      <formula>NOT(ISERROR(SEARCH("欠",W39)))</formula>
    </cfRule>
  </conditionalFormatting>
  <conditionalFormatting sqref="W40">
    <cfRule type="containsText" dxfId="518" priority="2254" operator="containsText" text="REF">
      <formula>NOT(ISERROR(SEARCH("REF",W40)))</formula>
    </cfRule>
  </conditionalFormatting>
  <conditionalFormatting sqref="W53">
    <cfRule type="containsText" dxfId="517" priority="2262" operator="containsText" text="欠">
      <formula>NOT(ISERROR(SEARCH("欠",W53)))</formula>
    </cfRule>
  </conditionalFormatting>
  <conditionalFormatting sqref="W55">
    <cfRule type="containsText" dxfId="516" priority="1244" operator="containsText" text="欠">
      <formula>NOT(ISERROR(SEARCH("欠",W55)))</formula>
    </cfRule>
  </conditionalFormatting>
  <conditionalFormatting sqref="W71">
    <cfRule type="containsText" dxfId="515" priority="1105" operator="containsText" text="欠">
      <formula>NOT(ISERROR(SEARCH("欠",W71)))</formula>
    </cfRule>
  </conditionalFormatting>
  <conditionalFormatting sqref="W81">
    <cfRule type="containsText" dxfId="514" priority="458" operator="containsText" text="欠">
      <formula>NOT(ISERROR(SEARCH("欠",W81)))</formula>
    </cfRule>
  </conditionalFormatting>
  <conditionalFormatting sqref="W83">
    <cfRule type="containsText" dxfId="513" priority="93" operator="containsText" text="欠">
      <formula>NOT(ISERROR(SEARCH("欠",W83)))</formula>
    </cfRule>
  </conditionalFormatting>
  <conditionalFormatting sqref="W89:W93">
    <cfRule type="containsText" dxfId="512" priority="91" operator="containsText" text="欠">
      <formula>NOT(ISERROR(SEARCH("欠",W89)))</formula>
    </cfRule>
  </conditionalFormatting>
  <conditionalFormatting sqref="W98:W99">
    <cfRule type="containsText" dxfId="511" priority="2665" operator="containsText" text="欠">
      <formula>NOT(ISERROR(SEARCH("欠",W98)))</formula>
    </cfRule>
  </conditionalFormatting>
  <conditionalFormatting sqref="W106:W107">
    <cfRule type="containsText" dxfId="510" priority="2647" operator="containsText" text="欠">
      <formula>NOT(ISERROR(SEARCH("欠",W106)))</formula>
    </cfRule>
  </conditionalFormatting>
  <conditionalFormatting sqref="W115">
    <cfRule type="containsText" dxfId="509" priority="6" operator="containsText" text="欠">
      <formula>NOT(ISERROR(SEARCH("欠",W115)))</formula>
    </cfRule>
  </conditionalFormatting>
  <conditionalFormatting sqref="W8:X8">
    <cfRule type="containsText" dxfId="508" priority="2517" operator="containsText" text="REF">
      <formula>NOT(ISERROR(SEARCH("REF",W8)))</formula>
    </cfRule>
  </conditionalFormatting>
  <conditionalFormatting sqref="W8:X9">
    <cfRule type="containsText" dxfId="507" priority="2516" operator="containsText" text="欠">
      <formula>NOT(ISERROR(SEARCH("欠",W8)))</formula>
    </cfRule>
  </conditionalFormatting>
  <conditionalFormatting sqref="W14:X14">
    <cfRule type="containsText" dxfId="506" priority="2513" operator="containsText" text="REF">
      <formula>NOT(ISERROR(SEARCH("REF",W14)))</formula>
    </cfRule>
  </conditionalFormatting>
  <conditionalFormatting sqref="W14:X15">
    <cfRule type="containsText" dxfId="505" priority="2512" operator="containsText" text="欠">
      <formula>NOT(ISERROR(SEARCH("欠",W14)))</formula>
    </cfRule>
  </conditionalFormatting>
  <conditionalFormatting sqref="W22:X22">
    <cfRule type="containsText" dxfId="504" priority="2417" operator="containsText" text="REF">
      <formula>NOT(ISERROR(SEARCH("REF",W22)))</formula>
    </cfRule>
  </conditionalFormatting>
  <conditionalFormatting sqref="W22:X23">
    <cfRule type="containsText" dxfId="503" priority="2416" operator="containsText" text="欠">
      <formula>NOT(ISERROR(SEARCH("欠",W22)))</formula>
    </cfRule>
  </conditionalFormatting>
  <conditionalFormatting sqref="W28:X28">
    <cfRule type="containsText" dxfId="502" priority="2413" operator="containsText" text="REF">
      <formula>NOT(ISERROR(SEARCH("REF",W28)))</formula>
    </cfRule>
  </conditionalFormatting>
  <conditionalFormatting sqref="W28:X29">
    <cfRule type="containsText" dxfId="501" priority="2412" operator="containsText" text="欠">
      <formula>NOT(ISERROR(SEARCH("欠",W28)))</formula>
    </cfRule>
  </conditionalFormatting>
  <conditionalFormatting sqref="W36:X36">
    <cfRule type="containsText" dxfId="500" priority="2325" operator="containsText" text="REF">
      <formula>NOT(ISERROR(SEARCH("REF",W36)))</formula>
    </cfRule>
  </conditionalFormatting>
  <conditionalFormatting sqref="W36:X37">
    <cfRule type="containsText" dxfId="499" priority="2324" operator="containsText" text="欠">
      <formula>NOT(ISERROR(SEARCH("欠",W36)))</formula>
    </cfRule>
  </conditionalFormatting>
  <conditionalFormatting sqref="W42:X42">
    <cfRule type="containsText" dxfId="498" priority="2321" operator="containsText" text="REF">
      <formula>NOT(ISERROR(SEARCH("REF",W42)))</formula>
    </cfRule>
  </conditionalFormatting>
  <conditionalFormatting sqref="W42:X43">
    <cfRule type="containsText" dxfId="497" priority="2320" operator="containsText" text="欠">
      <formula>NOT(ISERROR(SEARCH("欠",W42)))</formula>
    </cfRule>
  </conditionalFormatting>
  <conditionalFormatting sqref="W50:X50">
    <cfRule type="containsText" dxfId="496" priority="2259" operator="containsText" text="REF">
      <formula>NOT(ISERROR(SEARCH("REF",W50)))</formula>
    </cfRule>
    <cfRule type="containsText" dxfId="495" priority="2258" operator="containsText" text="欠">
      <formula>NOT(ISERROR(SEARCH("欠",W50)))</formula>
    </cfRule>
  </conditionalFormatting>
  <conditionalFormatting sqref="W56:X56">
    <cfRule type="containsText" dxfId="494" priority="1199" operator="containsText" text="REF">
      <formula>NOT(ISERROR(SEARCH("REF",W56)))</formula>
    </cfRule>
    <cfRule type="containsText" dxfId="493" priority="1198" operator="containsText" text="欠">
      <formula>NOT(ISERROR(SEARCH("欠",W56)))</formula>
    </cfRule>
  </conditionalFormatting>
  <conditionalFormatting sqref="W64:X64">
    <cfRule type="containsText" dxfId="492" priority="1107" operator="containsText" text="REF">
      <formula>NOT(ISERROR(SEARCH("REF",W64)))</formula>
    </cfRule>
  </conditionalFormatting>
  <conditionalFormatting sqref="W64:X65">
    <cfRule type="containsText" dxfId="491" priority="1106" operator="containsText" text="欠">
      <formula>NOT(ISERROR(SEARCH("欠",W64)))</formula>
    </cfRule>
  </conditionalFormatting>
  <conditionalFormatting sqref="W70:X70">
    <cfRule type="containsText" dxfId="490" priority="1102" operator="containsText" text="欠">
      <formula>NOT(ISERROR(SEARCH("欠",W70)))</formula>
    </cfRule>
    <cfRule type="containsText" dxfId="489" priority="1103" operator="containsText" text="REF">
      <formula>NOT(ISERROR(SEARCH("REF",W70)))</formula>
    </cfRule>
  </conditionalFormatting>
  <conditionalFormatting sqref="W78:X78">
    <cfRule type="containsText" dxfId="488" priority="1067" operator="containsText" text="欠">
      <formula>NOT(ISERROR(SEARCH("欠",W78)))</formula>
    </cfRule>
    <cfRule type="containsText" dxfId="487" priority="1068" operator="containsText" text="REF">
      <formula>NOT(ISERROR(SEARCH("REF",W78)))</formula>
    </cfRule>
  </conditionalFormatting>
  <conditionalFormatting sqref="W92:X92">
    <cfRule type="containsText" dxfId="486" priority="133" operator="containsText" text="REF">
      <formula>NOT(ISERROR(SEARCH("REF",W92)))</formula>
    </cfRule>
  </conditionalFormatting>
  <conditionalFormatting sqref="W98:X98">
    <cfRule type="containsText" dxfId="485" priority="2666" operator="containsText" text="REF">
      <formula>NOT(ISERROR(SEARCH("REF",W98)))</formula>
    </cfRule>
  </conditionalFormatting>
  <conditionalFormatting sqref="W106:X106">
    <cfRule type="containsText" dxfId="484" priority="2648" operator="containsText" text="REF">
      <formula>NOT(ISERROR(SEARCH("REF",W106)))</formula>
    </cfRule>
  </conditionalFormatting>
  <conditionalFormatting sqref="X11:X12">
    <cfRule type="containsText" dxfId="483" priority="2508" operator="containsText" text="REF">
      <formula>NOT(ISERROR(SEARCH("REF",X11)))</formula>
    </cfRule>
  </conditionalFormatting>
  <conditionalFormatting sqref="X12:X13">
    <cfRule type="containsText" dxfId="482" priority="2506" operator="containsText" text="欠">
      <formula>NOT(ISERROR(SEARCH("欠",X12)))</formula>
    </cfRule>
  </conditionalFormatting>
  <conditionalFormatting sqref="X17:X18">
    <cfRule type="containsText" dxfId="481" priority="2511" operator="containsText" text="REF">
      <formula>NOT(ISERROR(SEARCH("REF",X17)))</formula>
    </cfRule>
  </conditionalFormatting>
  <conditionalFormatting sqref="X18:X19">
    <cfRule type="containsText" dxfId="480" priority="2509" operator="containsText" text="欠">
      <formula>NOT(ISERROR(SEARCH("欠",X18)))</formula>
    </cfRule>
  </conditionalFormatting>
  <conditionalFormatting sqref="X26">
    <cfRule type="containsText" dxfId="479" priority="2408" operator="containsText" text="REF">
      <formula>NOT(ISERROR(SEARCH("REF",X26)))</formula>
    </cfRule>
  </conditionalFormatting>
  <conditionalFormatting sqref="X26:X27">
    <cfRule type="containsText" dxfId="478" priority="2406" operator="containsText" text="欠">
      <formula>NOT(ISERROR(SEARCH("欠",X26)))</formula>
    </cfRule>
  </conditionalFormatting>
  <conditionalFormatting sqref="X31:X33">
    <cfRule type="containsText" dxfId="477" priority="1318" operator="containsText" text="欠">
      <formula>NOT(ISERROR(SEARCH("欠",X31)))</formula>
    </cfRule>
  </conditionalFormatting>
  <conditionalFormatting sqref="X32">
    <cfRule type="containsText" dxfId="476" priority="2411" operator="containsText" text="REF">
      <formula>NOT(ISERROR(SEARCH("REF",X32)))</formula>
    </cfRule>
  </conditionalFormatting>
  <conditionalFormatting sqref="X39:X40">
    <cfRule type="containsText" dxfId="475" priority="2316" operator="containsText" text="REF">
      <formula>NOT(ISERROR(SEARCH("REF",X39)))</formula>
    </cfRule>
  </conditionalFormatting>
  <conditionalFormatting sqref="X40:X41">
    <cfRule type="containsText" dxfId="474" priority="2314" operator="containsText" text="欠">
      <formula>NOT(ISERROR(SEARCH("欠",X40)))</formula>
    </cfRule>
  </conditionalFormatting>
  <conditionalFormatting sqref="X45:X46">
    <cfRule type="containsText" dxfId="473" priority="1275" operator="containsText" text="REF">
      <formula>NOT(ISERROR(SEARCH("REF",X45)))</formula>
    </cfRule>
  </conditionalFormatting>
  <conditionalFormatting sqref="X46:X47">
    <cfRule type="containsText" dxfId="472" priority="2317" operator="containsText" text="欠">
      <formula>NOT(ISERROR(SEARCH("欠",X46)))</formula>
    </cfRule>
  </conditionalFormatting>
  <conditionalFormatting sqref="X53:X55">
    <cfRule type="containsText" dxfId="471" priority="1245" operator="containsText" text="欠">
      <formula>NOT(ISERROR(SEARCH("欠",X53)))</formula>
    </cfRule>
  </conditionalFormatting>
  <conditionalFormatting sqref="X54">
    <cfRule type="containsText" dxfId="470" priority="2257" operator="containsText" text="REF">
      <formula>NOT(ISERROR(SEARCH("REF",X54)))</formula>
    </cfRule>
  </conditionalFormatting>
  <conditionalFormatting sqref="X59:X61">
    <cfRule type="containsText" dxfId="469" priority="567" operator="containsText" text="欠">
      <formula>NOT(ISERROR(SEARCH("欠",X59)))</formula>
    </cfRule>
  </conditionalFormatting>
  <conditionalFormatting sqref="X60">
    <cfRule type="containsText" dxfId="468" priority="1197" operator="containsText" text="REF">
      <formula>NOT(ISERROR(SEARCH("REF",X60)))</formula>
    </cfRule>
  </conditionalFormatting>
  <conditionalFormatting sqref="X68">
    <cfRule type="containsText" dxfId="467" priority="1098" operator="containsText" text="REF">
      <formula>NOT(ISERROR(SEARCH("REF",X68)))</formula>
    </cfRule>
  </conditionalFormatting>
  <conditionalFormatting sqref="X68:X69">
    <cfRule type="containsText" dxfId="466" priority="1096" operator="containsText" text="欠">
      <formula>NOT(ISERROR(SEARCH("欠",X68)))</formula>
    </cfRule>
  </conditionalFormatting>
  <conditionalFormatting sqref="X71:X75">
    <cfRule type="containsText" dxfId="465" priority="1063" operator="containsText" text="欠">
      <formula>NOT(ISERROR(SEARCH("欠",X71)))</formula>
    </cfRule>
  </conditionalFormatting>
  <conditionalFormatting sqref="X74">
    <cfRule type="containsText" dxfId="464" priority="1101" operator="containsText" text="REF">
      <formula>NOT(ISERROR(SEARCH("REF",X74)))</formula>
    </cfRule>
  </conditionalFormatting>
  <conditionalFormatting sqref="X81:X83">
    <cfRule type="containsText" dxfId="463" priority="94" operator="containsText" text="欠">
      <formula>NOT(ISERROR(SEARCH("欠",X81)))</formula>
    </cfRule>
  </conditionalFormatting>
  <conditionalFormatting sqref="X82">
    <cfRule type="containsText" dxfId="462" priority="453" operator="containsText" text="REF">
      <formula>NOT(ISERROR(SEARCH("REF",X82)))</formula>
    </cfRule>
  </conditionalFormatting>
  <conditionalFormatting sqref="X87:X93">
    <cfRule type="containsText" dxfId="461" priority="92" operator="containsText" text="欠">
      <formula>NOT(ISERROR(SEARCH("欠",X87)))</formula>
    </cfRule>
  </conditionalFormatting>
  <conditionalFormatting sqref="X88">
    <cfRule type="containsText" dxfId="460" priority="423" operator="containsText" text="REF">
      <formula>NOT(ISERROR(SEARCH("REF",X88)))</formula>
    </cfRule>
  </conditionalFormatting>
  <conditionalFormatting sqref="X95:X96">
    <cfRule type="containsText" dxfId="459" priority="3235" operator="containsText" text="REF">
      <formula>NOT(ISERROR(SEARCH("REF",X95)))</formula>
    </cfRule>
  </conditionalFormatting>
  <conditionalFormatting sqref="X96:X99">
    <cfRule type="containsText" dxfId="458" priority="3236" operator="containsText" text="欠">
      <formula>NOT(ISERROR(SEARCH("欠",X96)))</formula>
    </cfRule>
  </conditionalFormatting>
  <conditionalFormatting sqref="X101:X102">
    <cfRule type="containsText" dxfId="457" priority="3232" operator="containsText" text="REF">
      <formula>NOT(ISERROR(SEARCH("REF",X101)))</formula>
    </cfRule>
  </conditionalFormatting>
  <conditionalFormatting sqref="X102:X107">
    <cfRule type="containsText" dxfId="456" priority="3233" operator="containsText" text="欠">
      <formula>NOT(ISERROR(SEARCH("欠",X102)))</formula>
    </cfRule>
  </conditionalFormatting>
  <conditionalFormatting sqref="X109:X111">
    <cfRule type="containsText" dxfId="455" priority="21" operator="containsText" text="欠">
      <formula>NOT(ISERROR(SEARCH("欠",X109)))</formula>
    </cfRule>
  </conditionalFormatting>
  <conditionalFormatting sqref="X113:X117">
    <cfRule type="containsText" dxfId="454" priority="10" operator="containsText" text="欠">
      <formula>NOT(ISERROR(SEARCH("欠",X113)))</formula>
    </cfRule>
  </conditionalFormatting>
  <conditionalFormatting sqref="X114 X116">
    <cfRule type="containsText" dxfId="453" priority="3228" operator="containsText" text="REF">
      <formula>NOT(ISERROR(SEARCH("REF",X114)))</formula>
    </cfRule>
  </conditionalFormatting>
  <conditionalFormatting sqref="Y116:Y117">
    <cfRule type="containsText" dxfId="452" priority="4457" operator="containsText" text="欠">
      <formula>NOT(ISERROR(SEARCH("欠",Y116)))</formula>
    </cfRule>
  </conditionalFormatting>
  <conditionalFormatting sqref="Z6">
    <cfRule type="containsText" dxfId="451" priority="2582" operator="containsText" text="REF">
      <formula>NOT(ISERROR(SEARCH("REF",Z6)))</formula>
    </cfRule>
  </conditionalFormatting>
  <conditionalFormatting sqref="Z6:Z9">
    <cfRule type="containsText" dxfId="450" priority="2581" operator="containsText" text="欠">
      <formula>NOT(ISERROR(SEARCH("欠",Z6)))</formula>
    </cfRule>
  </conditionalFormatting>
  <conditionalFormatting sqref="Z12:Z15">
    <cfRule type="containsText" dxfId="449" priority="2575" operator="containsText" text="欠">
      <formula>NOT(ISERROR(SEARCH("欠",Z12)))</formula>
    </cfRule>
  </conditionalFormatting>
  <conditionalFormatting sqref="Z14">
    <cfRule type="containsText" dxfId="448" priority="2576" operator="containsText" text="REF">
      <formula>NOT(ISERROR(SEARCH("REF",Z14)))</formula>
    </cfRule>
  </conditionalFormatting>
  <conditionalFormatting sqref="Z18:Z23">
    <cfRule type="containsText" dxfId="447" priority="2480" operator="containsText" text="欠">
      <formula>NOT(ISERROR(SEARCH("欠",Z18)))</formula>
    </cfRule>
  </conditionalFormatting>
  <conditionalFormatting sqref="Z20">
    <cfRule type="containsText" dxfId="446" priority="2481" operator="containsText" text="REF">
      <formula>NOT(ISERROR(SEARCH("REF",Z20)))</formula>
    </cfRule>
  </conditionalFormatting>
  <conditionalFormatting sqref="Z26:Z29">
    <cfRule type="containsText" dxfId="445" priority="2474" operator="containsText" text="欠">
      <formula>NOT(ISERROR(SEARCH("欠",Z26)))</formula>
    </cfRule>
  </conditionalFormatting>
  <conditionalFormatting sqref="Z28">
    <cfRule type="containsText" dxfId="444" priority="2475" operator="containsText" text="REF">
      <formula>NOT(ISERROR(SEARCH("REF",Z28)))</formula>
    </cfRule>
  </conditionalFormatting>
  <conditionalFormatting sqref="Z32:Z37">
    <cfRule type="containsText" dxfId="443" priority="2381" operator="containsText" text="欠">
      <formula>NOT(ISERROR(SEARCH("欠",Z32)))</formula>
    </cfRule>
  </conditionalFormatting>
  <conditionalFormatting sqref="Z34">
    <cfRule type="containsText" dxfId="442" priority="2382" operator="containsText" text="REF">
      <formula>NOT(ISERROR(SEARCH("REF",Z34)))</formula>
    </cfRule>
  </conditionalFormatting>
  <conditionalFormatting sqref="Z39:Z43">
    <cfRule type="containsText" dxfId="441" priority="1301" operator="containsText" text="欠">
      <formula>NOT(ISERROR(SEARCH("欠",Z39)))</formula>
    </cfRule>
  </conditionalFormatting>
  <conditionalFormatting sqref="Z45:Z51">
    <cfRule type="containsText" dxfId="440" priority="1271" operator="containsText" text="欠">
      <formula>NOT(ISERROR(SEARCH("欠",Z45)))</formula>
    </cfRule>
  </conditionalFormatting>
  <conditionalFormatting sqref="Z48">
    <cfRule type="containsText" dxfId="439" priority="2298" operator="containsText" text="REF">
      <formula>NOT(ISERROR(SEARCH("REF",Z48)))</formula>
    </cfRule>
  </conditionalFormatting>
  <conditionalFormatting sqref="Z53:Z54">
    <cfRule type="containsText" dxfId="438" priority="1240" operator="containsText" text="REF">
      <formula>NOT(ISERROR(SEARCH("REF",Z53)))</formula>
    </cfRule>
  </conditionalFormatting>
  <conditionalFormatting sqref="Z53:Z57">
    <cfRule type="containsText" dxfId="437" priority="1223" operator="containsText" text="欠">
      <formula>NOT(ISERROR(SEARCH("欠",Z53)))</formula>
    </cfRule>
  </conditionalFormatting>
  <conditionalFormatting sqref="Z56">
    <cfRule type="containsText" dxfId="436" priority="1224" operator="containsText" text="REF">
      <formula>NOT(ISERROR(SEARCH("REF",Z56)))</formula>
    </cfRule>
  </conditionalFormatting>
  <conditionalFormatting sqref="Z59">
    <cfRule type="containsText" dxfId="435" priority="561" operator="containsText" text="REF">
      <formula>NOT(ISERROR(SEARCH("REF",Z59)))</formula>
    </cfRule>
  </conditionalFormatting>
  <conditionalFormatting sqref="Z59:Z65">
    <cfRule type="containsText" dxfId="434" priority="560" operator="containsText" text="欠">
      <formula>NOT(ISERROR(SEARCH("欠",Z59)))</formula>
    </cfRule>
  </conditionalFormatting>
  <conditionalFormatting sqref="Z62">
    <cfRule type="containsText" dxfId="433" priority="1171" operator="containsText" text="REF">
      <formula>NOT(ISERROR(SEARCH("REF",Z62)))</formula>
    </cfRule>
  </conditionalFormatting>
  <conditionalFormatting sqref="Z67:Z71">
    <cfRule type="containsText" dxfId="432" priority="515" operator="containsText" text="欠">
      <formula>NOT(ISERROR(SEARCH("欠",Z67)))</formula>
    </cfRule>
  </conditionalFormatting>
  <conditionalFormatting sqref="Z70">
    <cfRule type="containsText" dxfId="431" priority="1165" operator="containsText" text="REF">
      <formula>NOT(ISERROR(SEARCH("REF",Z70)))</formula>
    </cfRule>
  </conditionalFormatting>
  <conditionalFormatting sqref="Z73:Z83">
    <cfRule type="containsText" dxfId="430" priority="439" operator="containsText" text="欠">
      <formula>NOT(ISERROR(SEARCH("欠",Z73)))</formula>
    </cfRule>
  </conditionalFormatting>
  <conditionalFormatting sqref="Z76">
    <cfRule type="containsText" dxfId="429" priority="1085" operator="containsText" text="REF">
      <formula>NOT(ISERROR(SEARCH("REF",Z76)))</formula>
    </cfRule>
  </conditionalFormatting>
  <conditionalFormatting sqref="Z85">
    <cfRule type="containsText" dxfId="428" priority="85" operator="containsText" text="欠">
      <formula>NOT(ISERROR(SEARCH("欠",Z85)))</formula>
    </cfRule>
    <cfRule type="containsText" dxfId="427" priority="86" operator="containsText" text="REF">
      <formula>NOT(ISERROR(SEARCH("REF",Z85)))</formula>
    </cfRule>
  </conditionalFormatting>
  <conditionalFormatting sqref="Z87">
    <cfRule type="containsText" dxfId="426" priority="84" operator="containsText" text="REF">
      <formula>NOT(ISERROR(SEARCH("REF",Z87)))</formula>
    </cfRule>
  </conditionalFormatting>
  <conditionalFormatting sqref="Z87:Z93">
    <cfRule type="containsText" dxfId="425" priority="83" operator="containsText" text="欠">
      <formula>NOT(ISERROR(SEARCH("欠",Z87)))</formula>
    </cfRule>
  </conditionalFormatting>
  <conditionalFormatting sqref="Z90">
    <cfRule type="containsText" dxfId="424" priority="103" operator="containsText" text="REF">
      <formula>NOT(ISERROR(SEARCH("REF",Z90)))</formula>
    </cfRule>
  </conditionalFormatting>
  <conditionalFormatting sqref="Z95:Z99">
    <cfRule type="containsText" dxfId="423" priority="40" operator="containsText" text="欠">
      <formula>NOT(ISERROR(SEARCH("欠",Z95)))</formula>
    </cfRule>
  </conditionalFormatting>
  <conditionalFormatting sqref="Z98">
    <cfRule type="containsText" dxfId="422" priority="4941" operator="containsText" text="REF">
      <formula>NOT(ISERROR(SEARCH("REF",Z98)))</formula>
    </cfRule>
  </conditionalFormatting>
  <conditionalFormatting sqref="Z101:Z105">
    <cfRule type="containsText" dxfId="421" priority="28" operator="containsText" text="欠">
      <formula>NOT(ISERROR(SEARCH("欠",Z101)))</formula>
    </cfRule>
  </conditionalFormatting>
  <conditionalFormatting sqref="Z104">
    <cfRule type="containsText" dxfId="420" priority="9878" operator="containsText" text="REF">
      <formula>NOT(ISERROR(SEARCH("REF",Z104)))</formula>
    </cfRule>
  </conditionalFormatting>
  <conditionalFormatting sqref="Z107">
    <cfRule type="containsText" dxfId="419" priority="9907" operator="containsText" text="欠">
      <formula>NOT(ISERROR(SEARCH("欠",Z107)))</formula>
    </cfRule>
  </conditionalFormatting>
  <conditionalFormatting sqref="Z110:Z111">
    <cfRule type="containsText" dxfId="418" priority="4419" operator="containsText" text="欠">
      <formula>NOT(ISERROR(SEARCH("欠",Z110)))</formula>
    </cfRule>
  </conditionalFormatting>
  <conditionalFormatting sqref="Z114:Z115">
    <cfRule type="containsText" dxfId="417" priority="4463" operator="containsText" text="欠">
      <formula>NOT(ISERROR(SEARCH("欠",Z114)))</formula>
    </cfRule>
  </conditionalFormatting>
  <conditionalFormatting sqref="Z8:AA8">
    <cfRule type="containsText" dxfId="416" priority="2598" operator="containsText" text="REF">
      <formula>NOT(ISERROR(SEARCH("REF",Z8)))</formula>
    </cfRule>
  </conditionalFormatting>
  <conditionalFormatting sqref="Z12:AA12">
    <cfRule type="containsText" dxfId="415" priority="2578" operator="containsText" text="REF">
      <formula>NOT(ISERROR(SEARCH("REF",Z12)))</formula>
    </cfRule>
  </conditionalFormatting>
  <conditionalFormatting sqref="Z22:AA22">
    <cfRule type="containsText" dxfId="414" priority="2497" operator="containsText" text="REF">
      <formula>NOT(ISERROR(SEARCH("REF",Z22)))</formula>
    </cfRule>
  </conditionalFormatting>
  <conditionalFormatting sqref="Z26:AA26">
    <cfRule type="containsText" dxfId="413" priority="2477" operator="containsText" text="REF">
      <formula>NOT(ISERROR(SEARCH("REF",Z26)))</formula>
    </cfRule>
  </conditionalFormatting>
  <conditionalFormatting sqref="Z36:AA36">
    <cfRule type="containsText" dxfId="412" priority="2397" operator="containsText" text="REF">
      <formula>NOT(ISERROR(SEARCH("REF",Z36)))</formula>
    </cfRule>
  </conditionalFormatting>
  <conditionalFormatting sqref="Z40:AA40">
    <cfRule type="containsText" dxfId="411" priority="2378" operator="containsText" text="REF">
      <formula>NOT(ISERROR(SEARCH("REF",Z40)))</formula>
    </cfRule>
  </conditionalFormatting>
  <conditionalFormatting sqref="Z42:AA42">
    <cfRule type="containsText" dxfId="410" priority="2247" operator="containsText" text="REF">
      <formula>NOT(ISERROR(SEARCH("REF",Z42)))</formula>
    </cfRule>
  </conditionalFormatting>
  <conditionalFormatting sqref="Z46:AA46">
    <cfRule type="containsText" dxfId="409" priority="2394" operator="containsText" text="REF">
      <formula>NOT(ISERROR(SEARCH("REF",Z46)))</formula>
    </cfRule>
  </conditionalFormatting>
  <conditionalFormatting sqref="Z50:AA50">
    <cfRule type="containsText" dxfId="408" priority="2306" operator="containsText" text="REF">
      <formula>NOT(ISERROR(SEARCH("REF",Z50)))</formula>
    </cfRule>
  </conditionalFormatting>
  <conditionalFormatting sqref="Z64:AA64">
    <cfRule type="containsText" dxfId="407" priority="1186" operator="containsText" text="REF">
      <formula>NOT(ISERROR(SEARCH("REF",Z64)))</formula>
    </cfRule>
  </conditionalFormatting>
  <conditionalFormatting sqref="Z68:AA68">
    <cfRule type="containsText" dxfId="406" priority="1167" operator="containsText" text="REF">
      <formula>NOT(ISERROR(SEARCH("REF",Z68)))</formula>
    </cfRule>
  </conditionalFormatting>
  <conditionalFormatting sqref="Z78:AA78">
    <cfRule type="containsText" dxfId="405" priority="1089" operator="containsText" text="REF">
      <formula>NOT(ISERROR(SEARCH("REF",Z78)))</formula>
    </cfRule>
  </conditionalFormatting>
  <conditionalFormatting sqref="Z82:AA82">
    <cfRule type="containsText" dxfId="404" priority="484" operator="containsText" text="REF">
      <formula>NOT(ISERROR(SEARCH("REF",Z82)))</formula>
    </cfRule>
  </conditionalFormatting>
  <conditionalFormatting sqref="Z92:AA92">
    <cfRule type="containsText" dxfId="403" priority="127" operator="containsText" text="REF">
      <formula>NOT(ISERROR(SEARCH("REF",Z92)))</formula>
    </cfRule>
  </conditionalFormatting>
  <conditionalFormatting sqref="Z96:AA96">
    <cfRule type="containsText" dxfId="402" priority="4996" operator="containsText" text="REF">
      <formula>NOT(ISERROR(SEARCH("REF",Z96)))</formula>
    </cfRule>
  </conditionalFormatting>
  <conditionalFormatting sqref="Z106:AA106">
    <cfRule type="containsText" dxfId="401" priority="9853" operator="containsText" text="欠">
      <formula>NOT(ISERROR(SEARCH("欠",Z106)))</formula>
    </cfRule>
    <cfRule type="containsText" dxfId="400" priority="9854" operator="containsText" text="REF">
      <formula>NOT(ISERROR(SEARCH("REF",Z106)))</formula>
    </cfRule>
  </conditionalFormatting>
  <conditionalFormatting sqref="Z114:AA114">
    <cfRule type="containsText" dxfId="399" priority="4464" operator="containsText" text="REF">
      <formula>NOT(ISERROR(SEARCH("REF",Z114)))</formula>
    </cfRule>
  </conditionalFormatting>
  <conditionalFormatting sqref="Z116:AA116">
    <cfRule type="containsText" dxfId="398" priority="4454" operator="containsText" text="欠">
      <formula>NOT(ISERROR(SEARCH("欠",Z116)))</formula>
    </cfRule>
    <cfRule type="containsText" dxfId="397" priority="4455" operator="containsText" text="REF">
      <formula>NOT(ISERROR(SEARCH("REF",Z116)))</formula>
    </cfRule>
  </conditionalFormatting>
  <conditionalFormatting sqref="Z18:AB18">
    <cfRule type="containsText" dxfId="396" priority="2595" operator="containsText" text="REF">
      <formula>NOT(ISERROR(SEARCH("REF",Z18)))</formula>
    </cfRule>
  </conditionalFormatting>
  <conditionalFormatting sqref="Z32:AB32">
    <cfRule type="containsText" dxfId="395" priority="2494" operator="containsText" text="REF">
      <formula>NOT(ISERROR(SEARCH("REF",Z32)))</formula>
    </cfRule>
  </conditionalFormatting>
  <conditionalFormatting sqref="Z60:AB60">
    <cfRule type="containsText" dxfId="394" priority="1231" operator="containsText" text="REF">
      <formula>NOT(ISERROR(SEARCH("REF",Z60)))</formula>
    </cfRule>
  </conditionalFormatting>
  <conditionalFormatting sqref="Z74:AB74">
    <cfRule type="containsText" dxfId="393" priority="1183" operator="containsText" text="REF">
      <formula>NOT(ISERROR(SEARCH("REF",Z74)))</formula>
    </cfRule>
  </conditionalFormatting>
  <conditionalFormatting sqref="Z80:AB80">
    <cfRule type="containsText" dxfId="392" priority="440" operator="containsText" text="REF">
      <formula>NOT(ISERROR(SEARCH("REF",Z80)))</formula>
    </cfRule>
  </conditionalFormatting>
  <conditionalFormatting sqref="Z88:AB88">
    <cfRule type="containsText" dxfId="391" priority="435" operator="containsText" text="REF">
      <formula>NOT(ISERROR(SEARCH("REF",Z88)))</formula>
    </cfRule>
  </conditionalFormatting>
  <conditionalFormatting sqref="Z102:AB102">
    <cfRule type="containsText" dxfId="390" priority="4977" operator="containsText" text="REF">
      <formula>NOT(ISERROR(SEARCH("REF",Z102)))</formula>
    </cfRule>
  </conditionalFormatting>
  <conditionalFormatting sqref="Z110:AB110">
    <cfRule type="containsText" dxfId="389" priority="4396" operator="containsText" text="REF">
      <formula>NOT(ISERROR(SEARCH("REF",Z110)))</formula>
    </cfRule>
  </conditionalFormatting>
  <conditionalFormatting sqref="Z117:AB117">
    <cfRule type="containsText" dxfId="388" priority="1" operator="containsText" text="欠">
      <formula>NOT(ISERROR(SEARCH("欠",Z117)))</formula>
    </cfRule>
  </conditionalFormatting>
  <conditionalFormatting sqref="AA8:AA13">
    <cfRule type="containsText" dxfId="387" priority="2545" operator="containsText" text="欠">
      <formula>NOT(ISERROR(SEARCH("欠",AA8)))</formula>
    </cfRule>
  </conditionalFormatting>
  <conditionalFormatting sqref="AA19">
    <cfRule type="containsText" dxfId="386" priority="2593" operator="containsText" text="欠">
      <formula>NOT(ISERROR(SEARCH("欠",AA19)))</formula>
    </cfRule>
  </conditionalFormatting>
  <conditionalFormatting sqref="AA22:AA27">
    <cfRule type="containsText" dxfId="385" priority="2446" operator="containsText" text="欠">
      <formula>NOT(ISERROR(SEARCH("欠",AA22)))</formula>
    </cfRule>
  </conditionalFormatting>
  <conditionalFormatting sqref="AA33">
    <cfRule type="containsText" dxfId="384" priority="2492" operator="containsText" text="欠">
      <formula>NOT(ISERROR(SEARCH("欠",AA33)))</formula>
    </cfRule>
  </conditionalFormatting>
  <conditionalFormatting sqref="AA35:AA47">
    <cfRule type="containsText" dxfId="383" priority="1310" operator="containsText" text="欠">
      <formula>NOT(ISERROR(SEARCH("欠",AA35)))</formula>
    </cfRule>
  </conditionalFormatting>
  <conditionalFormatting sqref="AA50:AA55">
    <cfRule type="containsText" dxfId="382" priority="2279" operator="containsText" text="欠">
      <formula>NOT(ISERROR(SEARCH("欠",AA50)))</formula>
    </cfRule>
  </conditionalFormatting>
  <conditionalFormatting sqref="AA54">
    <cfRule type="containsText" dxfId="381" priority="2294" operator="containsText" text="REF">
      <formula>NOT(ISERROR(SEARCH("REF",AA54)))</formula>
    </cfRule>
  </conditionalFormatting>
  <conditionalFormatting sqref="AA61">
    <cfRule type="containsText" dxfId="380" priority="1229" operator="containsText" text="欠">
      <formula>NOT(ISERROR(SEARCH("欠",AA61)))</formula>
    </cfRule>
  </conditionalFormatting>
  <conditionalFormatting sqref="AA63:AA69">
    <cfRule type="containsText" dxfId="379" priority="517" operator="containsText" text="欠">
      <formula>NOT(ISERROR(SEARCH("欠",AA63)))</formula>
    </cfRule>
  </conditionalFormatting>
  <conditionalFormatting sqref="AA71:AA73">
    <cfRule type="containsText" dxfId="378" priority="513" operator="containsText" text="欠">
      <formula>NOT(ISERROR(SEARCH("欠",AA71)))</formula>
    </cfRule>
  </conditionalFormatting>
  <conditionalFormatting sqref="AA75">
    <cfRule type="containsText" dxfId="377" priority="1181" operator="containsText" text="欠">
      <formula>NOT(ISERROR(SEARCH("欠",AA75)))</formula>
    </cfRule>
  </conditionalFormatting>
  <conditionalFormatting sqref="AA78:AA87">
    <cfRule type="containsText" dxfId="376" priority="441" operator="containsText" text="欠">
      <formula>NOT(ISERROR(SEARCH("欠",AA78)))</formula>
    </cfRule>
  </conditionalFormatting>
  <conditionalFormatting sqref="AA89">
    <cfRule type="containsText" dxfId="375" priority="433" operator="containsText" text="欠">
      <formula>NOT(ISERROR(SEARCH("欠",AA89)))</formula>
    </cfRule>
  </conditionalFormatting>
  <conditionalFormatting sqref="AA91:AA97">
    <cfRule type="containsText" dxfId="374" priority="45" operator="containsText" text="欠">
      <formula>NOT(ISERROR(SEARCH("欠",AA91)))</formula>
    </cfRule>
  </conditionalFormatting>
  <conditionalFormatting sqref="AA99:AA103">
    <cfRule type="containsText" dxfId="373" priority="32" operator="containsText" text="欠">
      <formula>NOT(ISERROR(SEARCH("欠",AA99)))</formula>
    </cfRule>
  </conditionalFormatting>
  <conditionalFormatting sqref="AA107:AA115">
    <cfRule type="containsText" dxfId="372" priority="2615" operator="containsText" text="欠">
      <formula>NOT(ISERROR(SEARCH("欠",AA107)))</formula>
    </cfRule>
  </conditionalFormatting>
  <conditionalFormatting sqref="AA18:AB18">
    <cfRule type="containsText" dxfId="371" priority="2594" operator="containsText" text="欠">
      <formula>NOT(ISERROR(SEARCH("欠",AA18)))</formula>
    </cfRule>
  </conditionalFormatting>
  <conditionalFormatting sqref="AA32:AB32">
    <cfRule type="containsText" dxfId="370" priority="2493" operator="containsText" text="欠">
      <formula>NOT(ISERROR(SEARCH("欠",AA32)))</formula>
    </cfRule>
  </conditionalFormatting>
  <conditionalFormatting sqref="AA60:AB60">
    <cfRule type="containsText" dxfId="369" priority="1230" operator="containsText" text="欠">
      <formula>NOT(ISERROR(SEARCH("欠",AA60)))</formula>
    </cfRule>
  </conditionalFormatting>
  <conditionalFormatting sqref="AA74:AB74">
    <cfRule type="containsText" dxfId="368" priority="1182" operator="containsText" text="欠">
      <formula>NOT(ISERROR(SEARCH("欠",AA74)))</formula>
    </cfRule>
  </conditionalFormatting>
  <conditionalFormatting sqref="AA88:AB88">
    <cfRule type="containsText" dxfId="367" priority="434" operator="containsText" text="欠">
      <formula>NOT(ISERROR(SEARCH("欠",AA88)))</formula>
    </cfRule>
  </conditionalFormatting>
  <conditionalFormatting sqref="AA112:AB112">
    <cfRule type="containsText" dxfId="366" priority="4385" operator="containsText" text="REF">
      <formula>NOT(ISERROR(SEARCH("REF",AA112)))</formula>
    </cfRule>
  </conditionalFormatting>
  <conditionalFormatting sqref="AA10:AC10">
    <cfRule type="containsText" dxfId="365" priority="2546" operator="containsText" text="REF">
      <formula>NOT(ISERROR(SEARCH("REF",AA10)))</formula>
    </cfRule>
  </conditionalFormatting>
  <conditionalFormatting sqref="AA24:AC24">
    <cfRule type="containsText" dxfId="364" priority="2447" operator="containsText" text="REF">
      <formula>NOT(ISERROR(SEARCH("REF",AA24)))</formula>
    </cfRule>
  </conditionalFormatting>
  <conditionalFormatting sqref="AA38:AC38">
    <cfRule type="containsText" dxfId="363" priority="2350" operator="containsText" text="REF">
      <formula>NOT(ISERROR(SEARCH("REF",AA38)))</formula>
    </cfRule>
  </conditionalFormatting>
  <conditionalFormatting sqref="AA44:AC44">
    <cfRule type="containsText" dxfId="362" priority="2372" operator="containsText" text="REF">
      <formula>NOT(ISERROR(SEARCH("REF",AA44)))</formula>
    </cfRule>
  </conditionalFormatting>
  <conditionalFormatting sqref="AA52:AC52">
    <cfRule type="containsText" dxfId="361" priority="2280" operator="containsText" text="REF">
      <formula>NOT(ISERROR(SEARCH("REF",AA52)))</formula>
    </cfRule>
  </conditionalFormatting>
  <conditionalFormatting sqref="AA66:AC66">
    <cfRule type="containsText" dxfId="360" priority="1138" operator="containsText" text="REF">
      <formula>NOT(ISERROR(SEARCH("REF",AA66)))</formula>
    </cfRule>
  </conditionalFormatting>
  <conditionalFormatting sqref="AA94:AC94">
    <cfRule type="containsText" dxfId="359" priority="5020" operator="containsText" text="REF">
      <formula>NOT(ISERROR(SEARCH("REF",AA94)))</formula>
    </cfRule>
  </conditionalFormatting>
  <conditionalFormatting sqref="AA108:AC108">
    <cfRule type="containsText" dxfId="358" priority="2616" operator="containsText" text="REF">
      <formula>NOT(ISERROR(SEARCH("REF",AA108)))</formula>
    </cfRule>
  </conditionalFormatting>
  <conditionalFormatting sqref="AA16:AD16">
    <cfRule type="containsText" dxfId="357" priority="2570" operator="containsText" text="REF">
      <formula>NOT(ISERROR(SEARCH("REF",AA16)))</formula>
    </cfRule>
  </conditionalFormatting>
  <conditionalFormatting sqref="AA16:AD17">
    <cfRule type="containsText" dxfId="356" priority="2561" operator="containsText" text="欠">
      <formula>NOT(ISERROR(SEARCH("欠",AA16)))</formula>
    </cfRule>
  </conditionalFormatting>
  <conditionalFormatting sqref="AA30:AD30">
    <cfRule type="containsText" dxfId="355" priority="2471" operator="containsText" text="REF">
      <formula>NOT(ISERROR(SEARCH("REF",AA30)))</formula>
    </cfRule>
  </conditionalFormatting>
  <conditionalFormatting sqref="AA30:AD31">
    <cfRule type="containsText" dxfId="354" priority="2462" operator="containsText" text="欠">
      <formula>NOT(ISERROR(SEARCH("欠",AA30)))</formula>
    </cfRule>
  </conditionalFormatting>
  <conditionalFormatting sqref="AA58:AD58">
    <cfRule type="containsText" dxfId="353" priority="1220" operator="containsText" text="REF">
      <formula>NOT(ISERROR(SEARCH("REF",AA58)))</formula>
    </cfRule>
  </conditionalFormatting>
  <conditionalFormatting sqref="AA58:AD59">
    <cfRule type="containsText" dxfId="352" priority="1216" operator="containsText" text="欠">
      <formula>NOT(ISERROR(SEARCH("欠",AA58)))</formula>
    </cfRule>
  </conditionalFormatting>
  <conditionalFormatting sqref="AA72:AD72">
    <cfRule type="containsText" dxfId="351" priority="1161" operator="containsText" text="REF">
      <formula>NOT(ISERROR(SEARCH("REF",AA72)))</formula>
    </cfRule>
  </conditionalFormatting>
  <conditionalFormatting sqref="AA84:AD84">
    <cfRule type="containsText" dxfId="350" priority="442" operator="containsText" text="REF">
      <formula>NOT(ISERROR(SEARCH("REF",AA84)))</formula>
    </cfRule>
  </conditionalFormatting>
  <conditionalFormatting sqref="AA86:AD86">
    <cfRule type="containsText" dxfId="349" priority="480" operator="containsText" text="REF">
      <formula>NOT(ISERROR(SEARCH("REF",AA86)))</formula>
    </cfRule>
  </conditionalFormatting>
  <conditionalFormatting sqref="AA100:AD100">
    <cfRule type="containsText" dxfId="348" priority="4965" operator="containsText" text="REF">
      <formula>NOT(ISERROR(SEARCH("REF",AA100)))</formula>
    </cfRule>
  </conditionalFormatting>
  <conditionalFormatting sqref="AB10:AB11">
    <cfRule type="containsText" dxfId="347" priority="2544" operator="containsText" text="欠">
      <formula>NOT(ISERROR(SEARCH("欠",AB10)))</formula>
    </cfRule>
  </conditionalFormatting>
  <conditionalFormatting sqref="AB19:AB21 AC20:AE20">
    <cfRule type="containsText" dxfId="346" priority="2465" operator="containsText" text="欠">
      <formula>NOT(ISERROR(SEARCH("欠",AB19)))</formula>
    </cfRule>
  </conditionalFormatting>
  <conditionalFormatting sqref="AB24:AB25">
    <cfRule type="containsText" dxfId="345" priority="2445" operator="containsText" text="欠">
      <formula>NOT(ISERROR(SEARCH("欠",AB24)))</formula>
    </cfRule>
  </conditionalFormatting>
  <conditionalFormatting sqref="AB33:AB35 AC34:AE34">
    <cfRule type="containsText" dxfId="344" priority="2366" operator="containsText" text="欠">
      <formula>NOT(ISERROR(SEARCH("欠",AB33)))</formula>
    </cfRule>
  </conditionalFormatting>
  <conditionalFormatting sqref="AB37:AB39">
    <cfRule type="containsText" dxfId="343" priority="1305" operator="containsText" text="欠">
      <formula>NOT(ISERROR(SEARCH("欠",AB37)))</formula>
    </cfRule>
  </conditionalFormatting>
  <conditionalFormatting sqref="AB41">
    <cfRule type="containsText" dxfId="342" priority="1273" operator="containsText" text="欠">
      <formula>NOT(ISERROR(SEARCH("欠",AB41)))</formula>
    </cfRule>
  </conditionalFormatting>
  <conditionalFormatting sqref="AB47:AB49">
    <cfRule type="containsText" dxfId="341" priority="1270" operator="containsText" text="欠">
      <formula>NOT(ISERROR(SEARCH("欠",AB47)))</formula>
    </cfRule>
  </conditionalFormatting>
  <conditionalFormatting sqref="AB52:AB53">
    <cfRule type="containsText" dxfId="340" priority="2278" operator="containsText" text="欠">
      <formula>NOT(ISERROR(SEARCH("欠",AB52)))</formula>
    </cfRule>
  </conditionalFormatting>
  <conditionalFormatting sqref="AB61:AB63 AC62:AE62">
    <cfRule type="containsText" dxfId="339" priority="1155" operator="containsText" text="欠">
      <formula>NOT(ISERROR(SEARCH("欠",AB61)))</formula>
    </cfRule>
  </conditionalFormatting>
  <conditionalFormatting sqref="AB65:AB67">
    <cfRule type="containsText" dxfId="338" priority="516" operator="containsText" text="欠">
      <formula>NOT(ISERROR(SEARCH("欠",AB65)))</formula>
    </cfRule>
  </conditionalFormatting>
  <conditionalFormatting sqref="AB69:AB71">
    <cfRule type="containsText" dxfId="337" priority="514" operator="containsText" text="欠">
      <formula>NOT(ISERROR(SEARCH("欠",AB69)))</formula>
    </cfRule>
  </conditionalFormatting>
  <conditionalFormatting sqref="AB75:AB77 AC76:AE76">
    <cfRule type="containsText" dxfId="336" priority="1082" operator="containsText" text="欠">
      <formula>NOT(ISERROR(SEARCH("欠",AB75)))</formula>
    </cfRule>
  </conditionalFormatting>
  <conditionalFormatting sqref="AB80:AB81">
    <cfRule type="containsText" dxfId="335" priority="466" operator="containsText" text="欠">
      <formula>NOT(ISERROR(SEARCH("欠",AB80)))</formula>
    </cfRule>
  </conditionalFormatting>
  <conditionalFormatting sqref="AB90">
    <cfRule type="containsText" dxfId="334" priority="121" operator="containsText" text="REF">
      <formula>NOT(ISERROR(SEARCH("REF",AB90)))</formula>
    </cfRule>
  </conditionalFormatting>
  <conditionalFormatting sqref="AB93:AB95">
    <cfRule type="containsText" dxfId="333" priority="44" operator="containsText" text="欠">
      <formula>NOT(ISERROR(SEARCH("欠",AB93)))</formula>
    </cfRule>
  </conditionalFormatting>
  <conditionalFormatting sqref="AB97:AB103">
    <cfRule type="containsText" dxfId="332" priority="36" operator="containsText" text="欠">
      <formula>NOT(ISERROR(SEARCH("欠",AB97)))</formula>
    </cfRule>
  </conditionalFormatting>
  <conditionalFormatting sqref="AB44:AC45">
    <cfRule type="containsText" dxfId="331" priority="2368" operator="containsText" text="欠">
      <formula>NOT(ISERROR(SEARCH("欠",AB44)))</formula>
    </cfRule>
  </conditionalFormatting>
  <conditionalFormatting sqref="AB70:AC70">
    <cfRule type="containsText" dxfId="330" priority="1179" operator="containsText" text="REF">
      <formula>NOT(ISERROR(SEARCH("REF",AB70)))</formula>
    </cfRule>
  </conditionalFormatting>
  <conditionalFormatting sqref="AB89:AC91">
    <cfRule type="containsText" dxfId="329" priority="80" operator="containsText" text="欠">
      <formula>NOT(ISERROR(SEARCH("欠",AB89)))</formula>
    </cfRule>
  </conditionalFormatting>
  <conditionalFormatting sqref="AB108:AC113">
    <cfRule type="containsText" dxfId="328" priority="13" operator="containsText" text="欠">
      <formula>NOT(ISERROR(SEARCH("欠",AB108)))</formula>
    </cfRule>
  </conditionalFormatting>
  <conditionalFormatting sqref="AB14:AD14">
    <cfRule type="containsText" dxfId="327" priority="2591" operator="containsText" text="REF">
      <formula>NOT(ISERROR(SEARCH("REF",AB14)))</formula>
    </cfRule>
  </conditionalFormatting>
  <conditionalFormatting sqref="AB14:AD15">
    <cfRule type="containsText" dxfId="326" priority="2563" operator="containsText" text="欠">
      <formula>NOT(ISERROR(SEARCH("欠",AB14)))</formula>
    </cfRule>
  </conditionalFormatting>
  <conditionalFormatting sqref="AB28:AD28">
    <cfRule type="containsText" dxfId="325" priority="2490" operator="containsText" text="REF">
      <formula>NOT(ISERROR(SEARCH("REF",AB28)))</formula>
    </cfRule>
  </conditionalFormatting>
  <conditionalFormatting sqref="AB28:AD29">
    <cfRule type="containsText" dxfId="324" priority="2464" operator="containsText" text="欠">
      <formula>NOT(ISERROR(SEARCH("欠",AB28)))</formula>
    </cfRule>
  </conditionalFormatting>
  <conditionalFormatting sqref="AB43:AD43">
    <cfRule type="containsText" dxfId="323" priority="1272" operator="containsText" text="欠">
      <formula>NOT(ISERROR(SEARCH("欠",AB43)))</formula>
    </cfRule>
  </conditionalFormatting>
  <conditionalFormatting sqref="AB48:AD48">
    <cfRule type="containsText" dxfId="322" priority="2290" operator="containsText" text="REF">
      <formula>NOT(ISERROR(SEARCH("REF",AB48)))</formula>
    </cfRule>
  </conditionalFormatting>
  <conditionalFormatting sqref="AB56:AD56">
    <cfRule type="containsText" dxfId="321" priority="1227" operator="containsText" text="REF">
      <formula>NOT(ISERROR(SEARCH("REF",AB56)))</formula>
    </cfRule>
  </conditionalFormatting>
  <conditionalFormatting sqref="AB72:AD73">
    <cfRule type="containsText" dxfId="320" priority="1152" operator="containsText" text="欠">
      <formula>NOT(ISERROR(SEARCH("欠",AB72)))</formula>
    </cfRule>
  </conditionalFormatting>
  <conditionalFormatting sqref="AB86:AD87">
    <cfRule type="containsText" dxfId="319" priority="475" operator="containsText" text="欠">
      <formula>NOT(ISERROR(SEARCH("欠",AB86)))</formula>
    </cfRule>
  </conditionalFormatting>
  <conditionalFormatting sqref="AB98:AD98">
    <cfRule type="containsText" dxfId="318" priority="4956" operator="containsText" text="REF">
      <formula>NOT(ISERROR(SEARCH("REF",AB98)))</formula>
    </cfRule>
  </conditionalFormatting>
  <conditionalFormatting sqref="AB6:AE6">
    <cfRule type="containsText" dxfId="317" priority="2565" operator="containsText" text="REF">
      <formula>NOT(ISERROR(SEARCH("REF",AB6)))</formula>
    </cfRule>
  </conditionalFormatting>
  <conditionalFormatting sqref="AB20:AE20">
    <cfRule type="containsText" dxfId="316" priority="2466" operator="containsText" text="REF">
      <formula>NOT(ISERROR(SEARCH("REF",AB20)))</formula>
    </cfRule>
  </conditionalFormatting>
  <conditionalFormatting sqref="AB34:AE34">
    <cfRule type="containsText" dxfId="315" priority="2367" operator="containsText" text="REF">
      <formula>NOT(ISERROR(SEARCH("REF",AB34)))</formula>
    </cfRule>
  </conditionalFormatting>
  <conditionalFormatting sqref="AB62:AE62">
    <cfRule type="containsText" dxfId="314" priority="1156" operator="containsText" text="REF">
      <formula>NOT(ISERROR(SEARCH("REF",AB62)))</formula>
    </cfRule>
  </conditionalFormatting>
  <conditionalFormatting sqref="AB76:AE76">
    <cfRule type="containsText" dxfId="313" priority="1083" operator="containsText" text="REF">
      <formula>NOT(ISERROR(SEARCH("REF",AB76)))</formula>
    </cfRule>
  </conditionalFormatting>
  <conditionalFormatting sqref="AB104:AE104">
    <cfRule type="containsText" dxfId="312" priority="9874" operator="containsText" text="REF">
      <formula>NOT(ISERROR(SEARCH("REF",AB104)))</formula>
    </cfRule>
  </conditionalFormatting>
  <conditionalFormatting sqref="AB104:AE105">
    <cfRule type="containsText" dxfId="311" priority="9873" operator="containsText" text="欠">
      <formula>NOT(ISERROR(SEARCH("欠",AB104)))</formula>
    </cfRule>
  </conditionalFormatting>
  <conditionalFormatting sqref="AC7">
    <cfRule type="containsText" dxfId="310" priority="2602" operator="containsText" text="欠">
      <formula>NOT(ISERROR(SEARCH("欠",AC7)))</formula>
    </cfRule>
  </conditionalFormatting>
  <conditionalFormatting sqref="AC10:AC13">
    <cfRule type="containsText" dxfId="309" priority="2567" operator="containsText" text="欠">
      <formula>NOT(ISERROR(SEARCH("欠",AC10)))</formula>
    </cfRule>
  </conditionalFormatting>
  <conditionalFormatting sqref="AC21">
    <cfRule type="containsText" dxfId="308" priority="2501" operator="containsText" text="欠">
      <formula>NOT(ISERROR(SEARCH("欠",AC21)))</formula>
    </cfRule>
  </conditionalFormatting>
  <conditionalFormatting sqref="AC24:AC27">
    <cfRule type="containsText" dxfId="307" priority="2468" operator="containsText" text="欠">
      <formula>NOT(ISERROR(SEARCH("欠",AC24)))</formula>
    </cfRule>
  </conditionalFormatting>
  <conditionalFormatting sqref="AC35">
    <cfRule type="containsText" dxfId="306" priority="2401" operator="containsText" text="欠">
      <formula>NOT(ISERROR(SEARCH("欠",AC35)))</formula>
    </cfRule>
  </conditionalFormatting>
  <conditionalFormatting sqref="AC38:AC41">
    <cfRule type="containsText" dxfId="305" priority="2369" operator="containsText" text="欠">
      <formula>NOT(ISERROR(SEARCH("欠",AC38)))</formula>
    </cfRule>
  </conditionalFormatting>
  <conditionalFormatting sqref="AC49">
    <cfRule type="containsText" dxfId="304" priority="2310" operator="containsText" text="欠">
      <formula>NOT(ISERROR(SEARCH("欠",AC49)))</formula>
    </cfRule>
  </conditionalFormatting>
  <conditionalFormatting sqref="AC51:AC55">
    <cfRule type="containsText" dxfId="303" priority="1242" operator="containsText" text="欠">
      <formula>NOT(ISERROR(SEARCH("欠",AC51)))</formula>
    </cfRule>
  </conditionalFormatting>
  <conditionalFormatting sqref="AC63">
    <cfRule type="containsText" dxfId="302" priority="1190" operator="containsText" text="欠">
      <formula>NOT(ISERROR(SEARCH("欠",AC63)))</formula>
    </cfRule>
  </conditionalFormatting>
  <conditionalFormatting sqref="AC66:AC71">
    <cfRule type="containsText" dxfId="301" priority="1154" operator="containsText" text="欠">
      <formula>NOT(ISERROR(SEARCH("欠",AC66)))</formula>
    </cfRule>
  </conditionalFormatting>
  <conditionalFormatting sqref="AC77">
    <cfRule type="containsText" dxfId="300" priority="1093" operator="containsText" text="欠">
      <formula>NOT(ISERROR(SEARCH("欠",AC77)))</formula>
    </cfRule>
  </conditionalFormatting>
  <conditionalFormatting sqref="AC79">
    <cfRule type="containsText" dxfId="299" priority="496" operator="containsText" text="欠">
      <formula>NOT(ISERROR(SEARCH("欠",AC79)))</formula>
    </cfRule>
  </conditionalFormatting>
  <conditionalFormatting sqref="AC89:AC90">
    <cfRule type="containsText" dxfId="298" priority="81" operator="containsText" text="REF">
      <formula>NOT(ISERROR(SEARCH("REF",AC89)))</formula>
    </cfRule>
  </conditionalFormatting>
  <conditionalFormatting sqref="AC94:AC101">
    <cfRule type="containsText" dxfId="297" priority="4954" operator="containsText" text="欠">
      <formula>NOT(ISERROR(SEARCH("欠",AC94)))</formula>
    </cfRule>
  </conditionalFormatting>
  <conditionalFormatting sqref="AC103">
    <cfRule type="containsText" dxfId="296" priority="24" operator="containsText" text="欠">
      <formula>NOT(ISERROR(SEARCH("欠",AC103)))</formula>
    </cfRule>
  </conditionalFormatting>
  <conditionalFormatting sqref="AC110:AC112">
    <cfRule type="containsText" dxfId="295" priority="4395" operator="containsText" text="REF">
      <formula>NOT(ISERROR(SEARCH("REF",AC110)))</formula>
    </cfRule>
  </conditionalFormatting>
  <conditionalFormatting sqref="AC42:AD42">
    <cfRule type="containsText" dxfId="294" priority="2390" operator="containsText" text="欠">
      <formula>NOT(ISERROR(SEARCH("欠",AC42)))</formula>
    </cfRule>
    <cfRule type="containsText" dxfId="293" priority="2391" operator="containsText" text="REF">
      <formula>NOT(ISERROR(SEARCH("REF",AC42)))</formula>
    </cfRule>
  </conditionalFormatting>
  <conditionalFormatting sqref="AC48:AD48">
    <cfRule type="containsText" dxfId="292" priority="2289" operator="containsText" text="欠">
      <formula>NOT(ISERROR(SEARCH("欠",AC48)))</formula>
    </cfRule>
  </conditionalFormatting>
  <conditionalFormatting sqref="AC56:AD56 AB56:AB57">
    <cfRule type="containsText" dxfId="291" priority="1226" operator="containsText" text="欠">
      <formula>NOT(ISERROR(SEARCH("欠",AB56)))</formula>
    </cfRule>
  </conditionalFormatting>
  <conditionalFormatting sqref="AC75:AD75">
    <cfRule type="containsText" dxfId="290" priority="510" operator="containsText" text="欠">
      <formula>NOT(ISERROR(SEARCH("欠",AC75)))</formula>
    </cfRule>
  </conditionalFormatting>
  <conditionalFormatting sqref="AC84:AD84 AB84:AB85">
    <cfRule type="containsText" dxfId="289" priority="491" operator="containsText" text="欠">
      <formula>NOT(ISERROR(SEARCH("欠",AB84)))</formula>
    </cfRule>
  </conditionalFormatting>
  <conditionalFormatting sqref="AC114:AD115">
    <cfRule type="containsText" dxfId="288" priority="4487" operator="containsText" text="欠">
      <formula>NOT(ISERROR(SEARCH("欠",AC114)))</formula>
    </cfRule>
  </conditionalFormatting>
  <conditionalFormatting sqref="AC6:AE6 AB6:AB7">
    <cfRule type="containsText" dxfId="287" priority="2564" operator="containsText" text="欠">
      <formula>NOT(ISERROR(SEARCH("欠",AB6)))</formula>
    </cfRule>
  </conditionalFormatting>
  <conditionalFormatting sqref="AC12:AE12">
    <cfRule type="containsText" dxfId="286" priority="2588" operator="containsText" text="REF">
      <formula>NOT(ISERROR(SEARCH("REF",AC12)))</formula>
    </cfRule>
  </conditionalFormatting>
  <conditionalFormatting sqref="AC26:AE26">
    <cfRule type="containsText" dxfId="285" priority="2487" operator="containsText" text="REF">
      <formula>NOT(ISERROR(SEARCH("REF",AC26)))</formula>
    </cfRule>
  </conditionalFormatting>
  <conditionalFormatting sqref="AC40:AE40">
    <cfRule type="containsText" dxfId="284" priority="2388" operator="containsText" text="REF">
      <formula>NOT(ISERROR(SEARCH("REF",AC40)))</formula>
    </cfRule>
  </conditionalFormatting>
  <conditionalFormatting sqref="AC54:AE54">
    <cfRule type="containsText" dxfId="283" priority="2304" operator="containsText" text="REF">
      <formula>NOT(ISERROR(SEARCH("REF",AC54)))</formula>
    </cfRule>
  </conditionalFormatting>
  <conditionalFormatting sqref="AC57:AE57">
    <cfRule type="containsText" dxfId="282" priority="563" operator="containsText" text="欠">
      <formula>NOT(ISERROR(SEARCH("欠",AC57)))</formula>
    </cfRule>
  </conditionalFormatting>
  <conditionalFormatting sqref="AC68:AE68">
    <cfRule type="containsText" dxfId="281" priority="1177" operator="containsText" text="REF">
      <formula>NOT(ISERROR(SEARCH("REF",AC68)))</formula>
    </cfRule>
  </conditionalFormatting>
  <conditionalFormatting sqref="AC82:AE82">
    <cfRule type="containsText" dxfId="280" priority="489" operator="containsText" text="REF">
      <formula>NOT(ISERROR(SEARCH("REF",AC82)))</formula>
    </cfRule>
  </conditionalFormatting>
  <conditionalFormatting sqref="AC82:AE83">
    <cfRule type="containsText" dxfId="279" priority="476" operator="containsText" text="欠">
      <formula>NOT(ISERROR(SEARCH("欠",AC82)))</formula>
    </cfRule>
  </conditionalFormatting>
  <conditionalFormatting sqref="AC85:AE85">
    <cfRule type="containsText" dxfId="278" priority="88" operator="containsText" text="欠">
      <formula>NOT(ISERROR(SEARCH("欠",AC85)))</formula>
    </cfRule>
  </conditionalFormatting>
  <conditionalFormatting sqref="AC96:AE96">
    <cfRule type="containsText" dxfId="277" priority="4987" operator="containsText" text="REF">
      <formula>NOT(ISERROR(SEARCH("REF",AC96)))</formula>
    </cfRule>
  </conditionalFormatting>
  <conditionalFormatting sqref="AC114:AE114">
    <cfRule type="containsText" dxfId="276" priority="4382" operator="containsText" text="REF">
      <formula>NOT(ISERROR(SEARCH("REF",AC114)))</formula>
    </cfRule>
  </conditionalFormatting>
  <conditionalFormatting sqref="AD7:AD9">
    <cfRule type="containsText" dxfId="275" priority="2583" operator="containsText" text="欠">
      <formula>NOT(ISERROR(SEARCH("欠",AD7)))</formula>
    </cfRule>
  </conditionalFormatting>
  <conditionalFormatting sqref="AD21:AD23">
    <cfRule type="containsText" dxfId="274" priority="2482" operator="containsText" text="欠">
      <formula>NOT(ISERROR(SEARCH("欠",AD21)))</formula>
    </cfRule>
  </conditionalFormatting>
  <conditionalFormatting sqref="AD33">
    <cfRule type="containsText" dxfId="273" priority="1314" operator="containsText" text="欠">
      <formula>NOT(ISERROR(SEARCH("欠",AD33)))</formula>
    </cfRule>
  </conditionalFormatting>
  <conditionalFormatting sqref="AD35:AD37">
    <cfRule type="containsText" dxfId="272" priority="2383" operator="containsText" text="欠">
      <formula>NOT(ISERROR(SEARCH("欠",AD35)))</formula>
    </cfRule>
  </conditionalFormatting>
  <conditionalFormatting sqref="AD46:AD47">
    <cfRule type="containsText" dxfId="271" priority="2243" operator="containsText" text="欠">
      <formula>NOT(ISERROR(SEARCH("欠",AD46)))</formula>
    </cfRule>
  </conditionalFormatting>
  <conditionalFormatting sqref="AD49:AD51">
    <cfRule type="containsText" dxfId="270" priority="2299" operator="containsText" text="欠">
      <formula>NOT(ISERROR(SEARCH("欠",AD49)))</formula>
    </cfRule>
  </conditionalFormatting>
  <conditionalFormatting sqref="AD53">
    <cfRule type="containsText" dxfId="269" priority="1241" operator="containsText" text="欠">
      <formula>NOT(ISERROR(SEARCH("欠",AD53)))</formula>
    </cfRule>
  </conditionalFormatting>
  <conditionalFormatting sqref="AD61">
    <cfRule type="containsText" dxfId="268" priority="559" operator="containsText" text="欠">
      <formula>NOT(ISERROR(SEARCH("欠",AD61)))</formula>
    </cfRule>
  </conditionalFormatting>
  <conditionalFormatting sqref="AD63:AD65">
    <cfRule type="containsText" dxfId="267" priority="1172" operator="containsText" text="欠">
      <formula>NOT(ISERROR(SEARCH("欠",AD63)))</formula>
    </cfRule>
  </conditionalFormatting>
  <conditionalFormatting sqref="AD69">
    <cfRule type="containsText" dxfId="266" priority="1153" operator="containsText" text="欠">
      <formula>NOT(ISERROR(SEARCH("欠",AD69)))</formula>
    </cfRule>
  </conditionalFormatting>
  <conditionalFormatting sqref="AD77:AD79">
    <cfRule type="containsText" dxfId="265" priority="1086" operator="containsText" text="欠">
      <formula>NOT(ISERROR(SEARCH("欠",AD77)))</formula>
    </cfRule>
  </conditionalFormatting>
  <conditionalFormatting sqref="AD81">
    <cfRule type="containsText" dxfId="264" priority="90" operator="containsText" text="欠">
      <formula>NOT(ISERROR(SEARCH("欠",AD81)))</formula>
    </cfRule>
  </conditionalFormatting>
  <conditionalFormatting sqref="AD89:AD93">
    <cfRule type="containsText" dxfId="263" priority="82" operator="containsText" text="欠">
      <formula>NOT(ISERROR(SEARCH("欠",AD89)))</formula>
    </cfRule>
  </conditionalFormatting>
  <conditionalFormatting sqref="AD96:AD101">
    <cfRule type="containsText" dxfId="262" priority="4957" operator="containsText" text="欠">
      <formula>NOT(ISERROR(SEARCH("欠",AD96)))</formula>
    </cfRule>
  </conditionalFormatting>
  <conditionalFormatting sqref="AD109:AD111">
    <cfRule type="containsText" dxfId="261" priority="20" operator="containsText" text="欠">
      <formula>NOT(ISERROR(SEARCH("欠",AD109)))</formula>
    </cfRule>
  </conditionalFormatting>
  <conditionalFormatting sqref="AD113">
    <cfRule type="containsText" dxfId="260" priority="9" operator="containsText" text="欠">
      <formula>NOT(ISERROR(SEARCH("欠",AD113)))</formula>
    </cfRule>
  </conditionalFormatting>
  <conditionalFormatting sqref="AD12:AE13">
    <cfRule type="containsText" dxfId="259" priority="2562" operator="containsText" text="欠">
      <formula>NOT(ISERROR(SEARCH("欠",AD12)))</formula>
    </cfRule>
  </conditionalFormatting>
  <conditionalFormatting sqref="AD26:AE27">
    <cfRule type="containsText" dxfId="258" priority="2463" operator="containsText" text="欠">
      <formula>NOT(ISERROR(SEARCH("欠",AD26)))</formula>
    </cfRule>
  </conditionalFormatting>
  <conditionalFormatting sqref="AD40:AE41">
    <cfRule type="containsText" dxfId="257" priority="2364" operator="containsText" text="欠">
      <formula>NOT(ISERROR(SEARCH("欠",AD40)))</formula>
    </cfRule>
  </conditionalFormatting>
  <conditionalFormatting sqref="AD54:AE55">
    <cfRule type="containsText" dxfId="256" priority="2288" operator="containsText" text="欠">
      <formula>NOT(ISERROR(SEARCH("欠",AD54)))</formula>
    </cfRule>
  </conditionalFormatting>
  <conditionalFormatting sqref="AD68:AE68">
    <cfRule type="containsText" dxfId="255" priority="1176" operator="containsText" text="欠">
      <formula>NOT(ISERROR(SEARCH("欠",AD68)))</formula>
    </cfRule>
  </conditionalFormatting>
  <conditionalFormatting sqref="AD90:AE90">
    <cfRule type="containsText" dxfId="254" priority="115" operator="containsText" text="REF">
      <formula>NOT(ISERROR(SEARCH("REF",AD90)))</formula>
    </cfRule>
  </conditionalFormatting>
  <conditionalFormatting sqref="AD8:AF8">
    <cfRule type="containsText" dxfId="253" priority="2584" operator="containsText" text="REF">
      <formula>NOT(ISERROR(SEARCH("REF",AD8)))</formula>
    </cfRule>
  </conditionalFormatting>
  <conditionalFormatting sqref="AD22:AF22">
    <cfRule type="containsText" dxfId="252" priority="2483" operator="containsText" text="REF">
      <formula>NOT(ISERROR(SEARCH("REF",AD22)))</formula>
    </cfRule>
  </conditionalFormatting>
  <conditionalFormatting sqref="AD36:AF36">
    <cfRule type="containsText" dxfId="251" priority="2384" operator="containsText" text="REF">
      <formula>NOT(ISERROR(SEARCH("REF",AD36)))</formula>
    </cfRule>
  </conditionalFormatting>
  <conditionalFormatting sqref="AD46:AF46">
    <cfRule type="containsText" dxfId="250" priority="2245" operator="containsText" text="REF">
      <formula>NOT(ISERROR(SEARCH("REF",AD46)))</formula>
    </cfRule>
  </conditionalFormatting>
  <conditionalFormatting sqref="AD50:AF50">
    <cfRule type="containsText" dxfId="249" priority="2300" operator="containsText" text="REF">
      <formula>NOT(ISERROR(SEARCH("REF",AD50)))</formula>
    </cfRule>
  </conditionalFormatting>
  <conditionalFormatting sqref="AD64:AF64">
    <cfRule type="containsText" dxfId="248" priority="1173" operator="containsText" text="REF">
      <formula>NOT(ISERROR(SEARCH("REF",AD64)))</formula>
    </cfRule>
  </conditionalFormatting>
  <conditionalFormatting sqref="AD78:AF78">
    <cfRule type="containsText" dxfId="247" priority="1087" operator="containsText" text="REF">
      <formula>NOT(ISERROR(SEARCH("REF",AD78)))</formula>
    </cfRule>
  </conditionalFormatting>
  <conditionalFormatting sqref="AD92:AF92">
    <cfRule type="containsText" dxfId="246" priority="106" operator="containsText" text="REF">
      <formula>NOT(ISERROR(SEARCH("REF",AD92)))</formula>
    </cfRule>
  </conditionalFormatting>
  <conditionalFormatting sqref="AD106:AF106">
    <cfRule type="containsText" dxfId="245" priority="9850" operator="containsText" text="REF">
      <formula>NOT(ISERROR(SEARCH("REF",AD106)))</formula>
    </cfRule>
  </conditionalFormatting>
  <conditionalFormatting sqref="AD106:AF107">
    <cfRule type="containsText" dxfId="244" priority="9849" operator="containsText" text="欠">
      <formula>NOT(ISERROR(SEARCH("欠",AD106)))</formula>
    </cfRule>
  </conditionalFormatting>
  <conditionalFormatting sqref="AD110:AF110">
    <cfRule type="containsText" dxfId="243" priority="4408" operator="containsText" text="REF">
      <formula>NOT(ISERROR(SEARCH("REF",AD110)))</formula>
    </cfRule>
  </conditionalFormatting>
  <conditionalFormatting sqref="AD116:AF116">
    <cfRule type="containsText" dxfId="242" priority="4448" operator="containsText" text="REF">
      <formula>NOT(ISERROR(SEARCH("REF",AD116)))</formula>
    </cfRule>
  </conditionalFormatting>
  <conditionalFormatting sqref="AD116:AF117">
    <cfRule type="containsText" dxfId="241" priority="4446" operator="containsText" text="欠">
      <formula>NOT(ISERROR(SEARCH("欠",AD116)))</formula>
    </cfRule>
  </conditionalFormatting>
  <conditionalFormatting sqref="AE7">
    <cfRule type="containsText" dxfId="240" priority="2557" operator="containsText" text="欠">
      <formula>NOT(ISERROR(SEARCH("欠",AE7)))</formula>
    </cfRule>
  </conditionalFormatting>
  <conditionalFormatting sqref="AE18:AE19">
    <cfRule type="containsText" dxfId="239" priority="2558" operator="containsText" text="欠">
      <formula>NOT(ISERROR(SEARCH("欠",AE18)))</formula>
    </cfRule>
  </conditionalFormatting>
  <conditionalFormatting sqref="AE21">
    <cfRule type="containsText" dxfId="238" priority="2458" operator="containsText" text="欠">
      <formula>NOT(ISERROR(SEARCH("欠",AE21)))</formula>
    </cfRule>
  </conditionalFormatting>
  <conditionalFormatting sqref="AE32:AE33">
    <cfRule type="containsText" dxfId="237" priority="2459" operator="containsText" text="欠">
      <formula>NOT(ISERROR(SEARCH("欠",AE32)))</formula>
    </cfRule>
  </conditionalFormatting>
  <conditionalFormatting sqref="AE35">
    <cfRule type="containsText" dxfId="236" priority="2360" operator="containsText" text="欠">
      <formula>NOT(ISERROR(SEARCH("欠",AE35)))</formula>
    </cfRule>
  </conditionalFormatting>
  <conditionalFormatting sqref="AE44:AE47">
    <cfRule type="containsText" dxfId="235" priority="2248" operator="containsText" text="欠">
      <formula>NOT(ISERROR(SEARCH("欠",AE44)))</formula>
    </cfRule>
  </conditionalFormatting>
  <conditionalFormatting sqref="AE49">
    <cfRule type="containsText" dxfId="234" priority="1243" operator="containsText" text="欠">
      <formula>NOT(ISERROR(SEARCH("欠",AE49)))</formula>
    </cfRule>
  </conditionalFormatting>
  <conditionalFormatting sqref="AE59:AE61">
    <cfRule type="containsText" dxfId="233" priority="562" operator="containsText" text="欠">
      <formula>NOT(ISERROR(SEARCH("欠",AE59)))</formula>
    </cfRule>
  </conditionalFormatting>
  <conditionalFormatting sqref="AE63">
    <cfRule type="containsText" dxfId="232" priority="1148" operator="containsText" text="欠">
      <formula>NOT(ISERROR(SEARCH("欠",AE63)))</formula>
    </cfRule>
  </conditionalFormatting>
  <conditionalFormatting sqref="AE69:AE71">
    <cfRule type="containsText" dxfId="231" priority="1060" operator="containsText" text="欠">
      <formula>NOT(ISERROR(SEARCH("欠",AE69)))</formula>
    </cfRule>
  </conditionalFormatting>
  <conditionalFormatting sqref="AE74:AE75">
    <cfRule type="containsText" dxfId="230" priority="1149" operator="containsText" text="欠">
      <formula>NOT(ISERROR(SEARCH("欠",AE74)))</formula>
    </cfRule>
  </conditionalFormatting>
  <conditionalFormatting sqref="AE87:AE97">
    <cfRule type="containsText" dxfId="229" priority="87" operator="containsText" text="欠">
      <formula>NOT(ISERROR(SEARCH("欠",AE87)))</formula>
    </cfRule>
  </conditionalFormatting>
  <conditionalFormatting sqref="AE102:AE103">
    <cfRule type="containsText" dxfId="228" priority="4948" operator="containsText" text="欠">
      <formula>NOT(ISERROR(SEARCH("欠",AE102)))</formula>
    </cfRule>
  </conditionalFormatting>
  <conditionalFormatting sqref="AE110:AE115">
    <cfRule type="containsText" dxfId="227" priority="4381" operator="containsText" text="欠">
      <formula>NOT(ISERROR(SEARCH("欠",AE110)))</formula>
    </cfRule>
  </conditionalFormatting>
  <conditionalFormatting sqref="AE8:AF11">
    <cfRule type="containsText" dxfId="226" priority="2549" operator="containsText" text="欠">
      <formula>NOT(ISERROR(SEARCH("欠",AE8)))</formula>
    </cfRule>
  </conditionalFormatting>
  <conditionalFormatting sqref="AE10:AF10">
    <cfRule type="containsText" dxfId="225" priority="2550" operator="containsText" text="REF">
      <formula>NOT(ISERROR(SEARCH("REF",AE10)))</formula>
    </cfRule>
  </conditionalFormatting>
  <conditionalFormatting sqref="AE18:AF18">
    <cfRule type="containsText" dxfId="224" priority="2548" operator="containsText" text="REF">
      <formula>NOT(ISERROR(SEARCH("REF",AE18)))</formula>
    </cfRule>
  </conditionalFormatting>
  <conditionalFormatting sqref="AE22:AF25">
    <cfRule type="containsText" dxfId="223" priority="2450" operator="containsText" text="欠">
      <formula>NOT(ISERROR(SEARCH("欠",AE22)))</formula>
    </cfRule>
  </conditionalFormatting>
  <conditionalFormatting sqref="AE24:AF24">
    <cfRule type="containsText" dxfId="222" priority="2451" operator="containsText" text="REF">
      <formula>NOT(ISERROR(SEARCH("REF",AE24)))</formula>
    </cfRule>
  </conditionalFormatting>
  <conditionalFormatting sqref="AE32:AF32">
    <cfRule type="containsText" dxfId="221" priority="2449" operator="containsText" text="REF">
      <formula>NOT(ISERROR(SEARCH("REF",AE32)))</formula>
    </cfRule>
  </conditionalFormatting>
  <conditionalFormatting sqref="AE36:AF39">
    <cfRule type="containsText" dxfId="220" priority="2353" operator="containsText" text="欠">
      <formula>NOT(ISERROR(SEARCH("欠",AE36)))</formula>
    </cfRule>
  </conditionalFormatting>
  <conditionalFormatting sqref="AE38:AF38">
    <cfRule type="containsText" dxfId="219" priority="2354" operator="containsText" text="REF">
      <formula>NOT(ISERROR(SEARCH("REF",AE38)))</formula>
    </cfRule>
  </conditionalFormatting>
  <conditionalFormatting sqref="AE44:AF44">
    <cfRule type="containsText" dxfId="218" priority="2249" operator="containsText" text="REF">
      <formula>NOT(ISERROR(SEARCH("REF",AE44)))</formula>
    </cfRule>
  </conditionalFormatting>
  <conditionalFormatting sqref="AE50:AF53">
    <cfRule type="containsText" dxfId="217" priority="2281" operator="containsText" text="欠">
      <formula>NOT(ISERROR(SEARCH("欠",AE50)))</formula>
    </cfRule>
  </conditionalFormatting>
  <conditionalFormatting sqref="AE52:AF52">
    <cfRule type="containsText" dxfId="216" priority="2282" operator="containsText" text="REF">
      <formula>NOT(ISERROR(SEARCH("REF",AE52)))</formula>
    </cfRule>
  </conditionalFormatting>
  <conditionalFormatting sqref="AE60:AF60">
    <cfRule type="containsText" dxfId="215" priority="1211" operator="containsText" text="REF">
      <formula>NOT(ISERROR(SEARCH("REF",AE60)))</formula>
    </cfRule>
  </conditionalFormatting>
  <conditionalFormatting sqref="AE64:AF67">
    <cfRule type="containsText" dxfId="214" priority="1141" operator="containsText" text="欠">
      <formula>NOT(ISERROR(SEARCH("欠",AE64)))</formula>
    </cfRule>
  </conditionalFormatting>
  <conditionalFormatting sqref="AE66:AF66">
    <cfRule type="containsText" dxfId="213" priority="1142" operator="containsText" text="REF">
      <formula>NOT(ISERROR(SEARCH("REF",AE66)))</formula>
    </cfRule>
  </conditionalFormatting>
  <conditionalFormatting sqref="AE70:AF70">
    <cfRule type="containsText" dxfId="212" priority="1062" operator="containsText" text="REF">
      <formula>NOT(ISERROR(SEARCH("REF",AE70)))</formula>
    </cfRule>
  </conditionalFormatting>
  <conditionalFormatting sqref="AE74:AF74">
    <cfRule type="containsText" dxfId="211" priority="1140" operator="containsText" text="REF">
      <formula>NOT(ISERROR(SEARCH("REF",AE74)))</formula>
    </cfRule>
  </conditionalFormatting>
  <conditionalFormatting sqref="AE77:AF81">
    <cfRule type="containsText" dxfId="210" priority="469" operator="containsText" text="欠">
      <formula>NOT(ISERROR(SEARCH("欠",AE77)))</formula>
    </cfRule>
  </conditionalFormatting>
  <conditionalFormatting sqref="AE80:AF80">
    <cfRule type="containsText" dxfId="209" priority="470" operator="containsText" text="REF">
      <formula>NOT(ISERROR(SEARCH("REF",AE80)))</formula>
    </cfRule>
  </conditionalFormatting>
  <conditionalFormatting sqref="AE88:AF88">
    <cfRule type="containsText" dxfId="208" priority="429" operator="containsText" text="REF">
      <formula>NOT(ISERROR(SEARCH("REF",AE88)))</formula>
    </cfRule>
  </conditionalFormatting>
  <conditionalFormatting sqref="AE94:AF94">
    <cfRule type="containsText" dxfId="207" priority="5014" operator="containsText" text="REF">
      <formula>NOT(ISERROR(SEARCH("REF",AE94)))</formula>
    </cfRule>
  </conditionalFormatting>
  <conditionalFormatting sqref="AE102:AF102">
    <cfRule type="containsText" dxfId="206" priority="4950" operator="containsText" text="REF">
      <formula>NOT(ISERROR(SEARCH("REF",AE102)))</formula>
    </cfRule>
  </conditionalFormatting>
  <conditionalFormatting sqref="AE108:AF108">
    <cfRule type="containsText" dxfId="205" priority="9734" operator="containsText" text="REF">
      <formula>NOT(ISERROR(SEARCH("REF",AE108)))</formula>
    </cfRule>
  </conditionalFormatting>
  <conditionalFormatting sqref="AE108:AF109">
    <cfRule type="containsText" dxfId="204" priority="9733" operator="containsText" text="欠">
      <formula>NOT(ISERROR(SEARCH("欠",AE108)))</formula>
    </cfRule>
  </conditionalFormatting>
  <conditionalFormatting sqref="AE112:AF112">
    <cfRule type="containsText" dxfId="203" priority="4462" operator="containsText" text="REF">
      <formula>NOT(ISERROR(SEARCH("REF",AE112)))</formula>
    </cfRule>
  </conditionalFormatting>
  <conditionalFormatting sqref="AF14">
    <cfRule type="containsText" dxfId="202" priority="2574" operator="containsText" text="REF">
      <formula>NOT(ISERROR(SEARCH("REF",AF14)))</formula>
    </cfRule>
  </conditionalFormatting>
  <conditionalFormatting sqref="AF14:AF19">
    <cfRule type="containsText" dxfId="201" priority="2547" operator="containsText" text="欠">
      <formula>NOT(ISERROR(SEARCH("欠",AF14)))</formula>
    </cfRule>
  </conditionalFormatting>
  <conditionalFormatting sqref="AF16">
    <cfRule type="containsText" dxfId="200" priority="2552" operator="containsText" text="REF">
      <formula>NOT(ISERROR(SEARCH("REF",AF16)))</formula>
    </cfRule>
  </conditionalFormatting>
  <conditionalFormatting sqref="AF28">
    <cfRule type="containsText" dxfId="199" priority="2473" operator="containsText" text="REF">
      <formula>NOT(ISERROR(SEARCH("REF",AF28)))</formula>
    </cfRule>
  </conditionalFormatting>
  <conditionalFormatting sqref="AF28:AF33">
    <cfRule type="containsText" dxfId="198" priority="2448" operator="containsText" text="欠">
      <formula>NOT(ISERROR(SEARCH("欠",AF28)))</formula>
    </cfRule>
  </conditionalFormatting>
  <conditionalFormatting sqref="AF30">
    <cfRule type="containsText" dxfId="197" priority="2453" operator="containsText" text="REF">
      <formula>NOT(ISERROR(SEARCH("REF",AF30)))</formula>
    </cfRule>
  </conditionalFormatting>
  <conditionalFormatting sqref="AF42">
    <cfRule type="containsText" dxfId="196" priority="2374" operator="containsText" text="REF">
      <formula>NOT(ISERROR(SEARCH("REF",AF42)))</formula>
    </cfRule>
  </conditionalFormatting>
  <conditionalFormatting sqref="AF42:AF49">
    <cfRule type="containsText" dxfId="195" priority="2250" operator="containsText" text="欠">
      <formula>NOT(ISERROR(SEARCH("欠",AF42)))</formula>
    </cfRule>
  </conditionalFormatting>
  <conditionalFormatting sqref="AF48">
    <cfRule type="containsText" dxfId="194" priority="2251" operator="containsText" text="REF">
      <formula>NOT(ISERROR(SEARCH("REF",AF48)))</formula>
    </cfRule>
  </conditionalFormatting>
  <conditionalFormatting sqref="AF55:AF61">
    <cfRule type="containsText" dxfId="193" priority="1210" operator="containsText" text="欠">
      <formula>NOT(ISERROR(SEARCH("欠",AF55)))</formula>
    </cfRule>
  </conditionalFormatting>
  <conditionalFormatting sqref="AF56">
    <cfRule type="containsText" dxfId="192" priority="1222" operator="containsText" text="REF">
      <formula>NOT(ISERROR(SEARCH("REF",AF56)))</formula>
    </cfRule>
  </conditionalFormatting>
  <conditionalFormatting sqref="AF58">
    <cfRule type="containsText" dxfId="191" priority="1213" operator="containsText" text="REF">
      <formula>NOT(ISERROR(SEARCH("REF",AF58)))</formula>
    </cfRule>
  </conditionalFormatting>
  <conditionalFormatting sqref="AF70:AF75">
    <cfRule type="containsText" dxfId="190" priority="1139" operator="containsText" text="欠">
      <formula>NOT(ISERROR(SEARCH("欠",AF70)))</formula>
    </cfRule>
  </conditionalFormatting>
  <conditionalFormatting sqref="AF72">
    <cfRule type="containsText" dxfId="189" priority="1144" operator="containsText" text="REF">
      <formula>NOT(ISERROR(SEARCH("REF",AF72)))</formula>
    </cfRule>
  </conditionalFormatting>
  <conditionalFormatting sqref="AF83:AF89">
    <cfRule type="containsText" dxfId="188" priority="89" operator="containsText" text="欠">
      <formula>NOT(ISERROR(SEARCH("欠",AF83)))</formula>
    </cfRule>
  </conditionalFormatting>
  <conditionalFormatting sqref="AF84">
    <cfRule type="containsText" dxfId="187" priority="482" operator="containsText" text="REF">
      <formula>NOT(ISERROR(SEARCH("REF",AF84)))</formula>
    </cfRule>
  </conditionalFormatting>
  <conditionalFormatting sqref="AF86">
    <cfRule type="containsText" dxfId="186" priority="472" operator="containsText" text="REF">
      <formula>NOT(ISERROR(SEARCH("REF",AF86)))</formula>
    </cfRule>
  </conditionalFormatting>
  <conditionalFormatting sqref="AF92:AF95">
    <cfRule type="containsText" dxfId="185" priority="107" operator="containsText" text="欠">
      <formula>NOT(ISERROR(SEARCH("欠",AF92)))</formula>
    </cfRule>
  </conditionalFormatting>
  <conditionalFormatting sqref="AF98">
    <cfRule type="containsText" dxfId="184" priority="4944" operator="containsText" text="REF">
      <formula>NOT(ISERROR(SEARCH("REF",AF98)))</formula>
    </cfRule>
  </conditionalFormatting>
  <conditionalFormatting sqref="AF98:AF103">
    <cfRule type="containsText" dxfId="183" priority="4942" operator="containsText" text="欠">
      <formula>NOT(ISERROR(SEARCH("欠",AF98)))</formula>
    </cfRule>
  </conditionalFormatting>
  <conditionalFormatting sqref="AF100">
    <cfRule type="containsText" dxfId="182" priority="4947" operator="containsText" text="REF">
      <formula>NOT(ISERROR(SEARCH("REF",AF100)))</formula>
    </cfRule>
  </conditionalFormatting>
  <conditionalFormatting sqref="AF110:AF113">
    <cfRule type="containsText" dxfId="181" priority="4416" operator="containsText" text="欠">
      <formula>NOT(ISERROR(SEARCH("欠",AF110)))</formula>
    </cfRule>
  </conditionalFormatting>
  <conditionalFormatting sqref="AF115">
    <cfRule type="containsText" dxfId="180" priority="5" operator="containsText" text="欠">
      <formula>NOT(ISERROR(SEARCH("欠",AF115)))</formula>
    </cfRule>
  </conditionalFormatting>
  <conditionalFormatting sqref="AG6:AG99">
    <cfRule type="containsText" dxfId="179" priority="12616" operator="containsText" text="REF">
      <formula>NOT(ISERROR(SEARCH("REF",AG6)))</formula>
    </cfRule>
  </conditionalFormatting>
  <conditionalFormatting sqref="AG108:AG117">
    <cfRule type="containsText" dxfId="178" priority="10297" operator="containsText" text="REF">
      <formula>NOT(ISERROR(SEARCH("REF",AG108)))</formula>
    </cfRule>
  </conditionalFormatting>
  <conditionalFormatting sqref="AG100:AI107">
    <cfRule type="containsText" dxfId="177" priority="13401" operator="containsText" text="REF">
      <formula>NOT(ISERROR(SEARCH("REF",AG100)))</formula>
    </cfRule>
  </conditionalFormatting>
  <conditionalFormatting sqref="AH1:AH2">
    <cfRule type="cellIs" dxfId="176" priority="12642" operator="notEqual">
      <formula>0</formula>
    </cfRule>
    <cfRule type="cellIs" dxfId="175" priority="12641" operator="equal">
      <formula>7</formula>
    </cfRule>
  </conditionalFormatting>
  <conditionalFormatting sqref="AH6">
    <cfRule type="cellIs" dxfId="174" priority="12776" operator="notEqual">
      <formula>0</formula>
    </cfRule>
    <cfRule type="cellIs" dxfId="173" priority="12775" operator="equal">
      <formula>7</formula>
    </cfRule>
  </conditionalFormatting>
  <conditionalFormatting sqref="AH8">
    <cfRule type="cellIs" dxfId="172" priority="12773" operator="notEqual">
      <formula>0</formula>
    </cfRule>
    <cfRule type="cellIs" dxfId="171" priority="12772" operator="equal">
      <formula>7</formula>
    </cfRule>
  </conditionalFormatting>
  <conditionalFormatting sqref="AH10">
    <cfRule type="cellIs" dxfId="170" priority="12769" operator="equal">
      <formula>7</formula>
    </cfRule>
    <cfRule type="cellIs" dxfId="169" priority="12770" operator="notEqual">
      <formula>0</formula>
    </cfRule>
  </conditionalFormatting>
  <conditionalFormatting sqref="AH12">
    <cfRule type="cellIs" dxfId="168" priority="12765" operator="equal">
      <formula>7</formula>
    </cfRule>
    <cfRule type="cellIs" dxfId="167" priority="12767" operator="notEqual">
      <formula>0</formula>
    </cfRule>
  </conditionalFormatting>
  <conditionalFormatting sqref="AH14">
    <cfRule type="cellIs" dxfId="166" priority="12764" operator="notEqual">
      <formula>0</formula>
    </cfRule>
    <cfRule type="cellIs" dxfId="165" priority="12762" operator="equal">
      <formula>7</formula>
    </cfRule>
  </conditionalFormatting>
  <conditionalFormatting sqref="AH16">
    <cfRule type="cellIs" dxfId="164" priority="12761" operator="notEqual">
      <formula>0</formula>
    </cfRule>
    <cfRule type="cellIs" dxfId="163" priority="12759" operator="equal">
      <formula>7</formula>
    </cfRule>
  </conditionalFormatting>
  <conditionalFormatting sqref="AH18">
    <cfRule type="cellIs" dxfId="162" priority="12758" operator="notEqual">
      <formula>0</formula>
    </cfRule>
    <cfRule type="cellIs" dxfId="161" priority="12756" operator="equal">
      <formula>7</formula>
    </cfRule>
  </conditionalFormatting>
  <conditionalFormatting sqref="AH20">
    <cfRule type="cellIs" dxfId="160" priority="12755" operator="notEqual">
      <formula>0</formula>
    </cfRule>
    <cfRule type="cellIs" dxfId="159" priority="12753" operator="equal">
      <formula>7</formula>
    </cfRule>
  </conditionalFormatting>
  <conditionalFormatting sqref="AH22">
    <cfRule type="cellIs" dxfId="158" priority="12750" operator="equal">
      <formula>7</formula>
    </cfRule>
    <cfRule type="cellIs" dxfId="157" priority="12752" operator="notEqual">
      <formula>0</formula>
    </cfRule>
  </conditionalFormatting>
  <conditionalFormatting sqref="AH24">
    <cfRule type="cellIs" dxfId="156" priority="12747" operator="equal">
      <formula>7</formula>
    </cfRule>
    <cfRule type="cellIs" dxfId="155" priority="12749" operator="notEqual">
      <formula>0</formula>
    </cfRule>
  </conditionalFormatting>
  <conditionalFormatting sqref="AH26">
    <cfRule type="cellIs" dxfId="154" priority="12745" operator="equal">
      <formula>7</formula>
    </cfRule>
    <cfRule type="cellIs" dxfId="153" priority="12746" operator="notEqual">
      <formula>0</formula>
    </cfRule>
  </conditionalFormatting>
  <conditionalFormatting sqref="AH28">
    <cfRule type="cellIs" dxfId="152" priority="12741" operator="equal">
      <formula>7</formula>
    </cfRule>
    <cfRule type="cellIs" dxfId="151" priority="12742" operator="notEqual">
      <formula>0</formula>
    </cfRule>
  </conditionalFormatting>
  <conditionalFormatting sqref="AH30">
    <cfRule type="cellIs" dxfId="150" priority="12738" operator="equal">
      <formula>7</formula>
    </cfRule>
    <cfRule type="cellIs" dxfId="149" priority="12739" operator="notEqual">
      <formula>0</formula>
    </cfRule>
  </conditionalFormatting>
  <conditionalFormatting sqref="AH32">
    <cfRule type="cellIs" dxfId="148" priority="12736" operator="notEqual">
      <formula>0</formula>
    </cfRule>
    <cfRule type="cellIs" dxfId="147" priority="12735" operator="equal">
      <formula>7</formula>
    </cfRule>
  </conditionalFormatting>
  <conditionalFormatting sqref="AH34">
    <cfRule type="cellIs" dxfId="146" priority="12733" operator="notEqual">
      <formula>0</formula>
    </cfRule>
    <cfRule type="cellIs" dxfId="145" priority="12732" operator="equal">
      <formula>7</formula>
    </cfRule>
  </conditionalFormatting>
  <conditionalFormatting sqref="AH36">
    <cfRule type="cellIs" dxfId="144" priority="12730" operator="notEqual">
      <formula>0</formula>
    </cfRule>
    <cfRule type="cellIs" dxfId="143" priority="12729" operator="equal">
      <formula>7</formula>
    </cfRule>
  </conditionalFormatting>
  <conditionalFormatting sqref="AH38">
    <cfRule type="cellIs" dxfId="142" priority="12727" operator="notEqual">
      <formula>0</formula>
    </cfRule>
    <cfRule type="cellIs" dxfId="141" priority="12726" operator="equal">
      <formula>7</formula>
    </cfRule>
  </conditionalFormatting>
  <conditionalFormatting sqref="AH40">
    <cfRule type="cellIs" dxfId="140" priority="12723" operator="equal">
      <formula>7</formula>
    </cfRule>
    <cfRule type="cellIs" dxfId="139" priority="12724" operator="notEqual">
      <formula>0</formula>
    </cfRule>
  </conditionalFormatting>
  <conditionalFormatting sqref="AH42">
    <cfRule type="cellIs" dxfId="138" priority="12720" operator="equal">
      <formula>7</formula>
    </cfRule>
    <cfRule type="cellIs" dxfId="137" priority="12721" operator="notEqual">
      <formula>0</formula>
    </cfRule>
  </conditionalFormatting>
  <conditionalFormatting sqref="AH44">
    <cfRule type="cellIs" dxfId="136" priority="12718" operator="notEqual">
      <formula>0</formula>
    </cfRule>
    <cfRule type="cellIs" dxfId="135" priority="12717" operator="equal">
      <formula>7</formula>
    </cfRule>
  </conditionalFormatting>
  <conditionalFormatting sqref="AH46">
    <cfRule type="cellIs" dxfId="134" priority="12714" operator="equal">
      <formula>7</formula>
    </cfRule>
    <cfRule type="cellIs" dxfId="133" priority="12715" operator="notEqual">
      <formula>0</formula>
    </cfRule>
  </conditionalFormatting>
  <conditionalFormatting sqref="AH48">
    <cfRule type="cellIs" dxfId="132" priority="12711" operator="equal">
      <formula>7</formula>
    </cfRule>
    <cfRule type="cellIs" dxfId="131" priority="12712" operator="notEqual">
      <formula>0</formula>
    </cfRule>
  </conditionalFormatting>
  <conditionalFormatting sqref="AH50">
    <cfRule type="cellIs" dxfId="130" priority="12709" operator="notEqual">
      <formula>0</formula>
    </cfRule>
    <cfRule type="cellIs" dxfId="129" priority="12708" operator="equal">
      <formula>7</formula>
    </cfRule>
  </conditionalFormatting>
  <conditionalFormatting sqref="AH52">
    <cfRule type="cellIs" dxfId="128" priority="12706" operator="notEqual">
      <formula>0</formula>
    </cfRule>
    <cfRule type="cellIs" dxfId="127" priority="12705" operator="equal">
      <formula>7</formula>
    </cfRule>
  </conditionalFormatting>
  <conditionalFormatting sqref="AH54">
    <cfRule type="cellIs" dxfId="126" priority="12702" operator="equal">
      <formula>7</formula>
    </cfRule>
    <cfRule type="cellIs" dxfId="125" priority="12703" operator="notEqual">
      <formula>0</formula>
    </cfRule>
  </conditionalFormatting>
  <conditionalFormatting sqref="AH56">
    <cfRule type="cellIs" dxfId="124" priority="12699" operator="equal">
      <formula>7</formula>
    </cfRule>
    <cfRule type="cellIs" dxfId="123" priority="12700" operator="notEqual">
      <formula>0</formula>
    </cfRule>
  </conditionalFormatting>
  <conditionalFormatting sqref="AH58">
    <cfRule type="cellIs" dxfId="122" priority="12697" operator="notEqual">
      <formula>0</formula>
    </cfRule>
    <cfRule type="cellIs" dxfId="121" priority="12696" operator="equal">
      <formula>7</formula>
    </cfRule>
  </conditionalFormatting>
  <conditionalFormatting sqref="AH60">
    <cfRule type="cellIs" dxfId="120" priority="12694" operator="notEqual">
      <formula>0</formula>
    </cfRule>
    <cfRule type="cellIs" dxfId="119" priority="12693" operator="equal">
      <formula>7</formula>
    </cfRule>
  </conditionalFormatting>
  <conditionalFormatting sqref="AH62">
    <cfRule type="cellIs" dxfId="118" priority="12691" operator="notEqual">
      <formula>0</formula>
    </cfRule>
    <cfRule type="cellIs" dxfId="117" priority="12690" operator="equal">
      <formula>7</formula>
    </cfRule>
  </conditionalFormatting>
  <conditionalFormatting sqref="AH64">
    <cfRule type="cellIs" dxfId="116" priority="12687" operator="equal">
      <formula>7</formula>
    </cfRule>
    <cfRule type="cellIs" dxfId="115" priority="12688" operator="notEqual">
      <formula>0</formula>
    </cfRule>
  </conditionalFormatting>
  <conditionalFormatting sqref="AH66">
    <cfRule type="cellIs" dxfId="114" priority="12684" operator="equal">
      <formula>7</formula>
    </cfRule>
    <cfRule type="cellIs" dxfId="113" priority="12685" operator="notEqual">
      <formula>0</formula>
    </cfRule>
  </conditionalFormatting>
  <conditionalFormatting sqref="AH68">
    <cfRule type="cellIs" dxfId="112" priority="12682" operator="notEqual">
      <formula>0</formula>
    </cfRule>
    <cfRule type="cellIs" dxfId="111" priority="12681" operator="equal">
      <formula>7</formula>
    </cfRule>
  </conditionalFormatting>
  <conditionalFormatting sqref="AH70">
    <cfRule type="cellIs" dxfId="110" priority="12679" operator="notEqual">
      <formula>0</formula>
    </cfRule>
    <cfRule type="cellIs" dxfId="109" priority="12678" operator="equal">
      <formula>7</formula>
    </cfRule>
  </conditionalFormatting>
  <conditionalFormatting sqref="AH72">
    <cfRule type="cellIs" dxfId="108" priority="12676" operator="notEqual">
      <formula>0</formula>
    </cfRule>
    <cfRule type="cellIs" dxfId="107" priority="12675" operator="equal">
      <formula>7</formula>
    </cfRule>
  </conditionalFormatting>
  <conditionalFormatting sqref="AH74">
    <cfRule type="cellIs" dxfId="106" priority="12673" operator="notEqual">
      <formula>0</formula>
    </cfRule>
    <cfRule type="cellIs" dxfId="105" priority="12672" operator="equal">
      <formula>7</formula>
    </cfRule>
  </conditionalFormatting>
  <conditionalFormatting sqref="AH76">
    <cfRule type="cellIs" dxfId="104" priority="12670" operator="notEqual">
      <formula>0</formula>
    </cfRule>
    <cfRule type="cellIs" dxfId="103" priority="12669" operator="equal">
      <formula>7</formula>
    </cfRule>
  </conditionalFormatting>
  <conditionalFormatting sqref="AH78">
    <cfRule type="cellIs" dxfId="102" priority="12667" operator="notEqual">
      <formula>0</formula>
    </cfRule>
    <cfRule type="cellIs" dxfId="101" priority="12666" operator="equal">
      <formula>7</formula>
    </cfRule>
  </conditionalFormatting>
  <conditionalFormatting sqref="AH80">
    <cfRule type="cellIs" dxfId="100" priority="12663" operator="equal">
      <formula>7</formula>
    </cfRule>
    <cfRule type="cellIs" dxfId="99" priority="12664" operator="notEqual">
      <formula>0</formula>
    </cfRule>
  </conditionalFormatting>
  <conditionalFormatting sqref="AH82">
    <cfRule type="cellIs" dxfId="98" priority="12661" operator="notEqual">
      <formula>0</formula>
    </cfRule>
    <cfRule type="cellIs" dxfId="97" priority="12660" operator="equal">
      <formula>7</formula>
    </cfRule>
  </conditionalFormatting>
  <conditionalFormatting sqref="AH84">
    <cfRule type="cellIs" dxfId="96" priority="12658" operator="notEqual">
      <formula>0</formula>
    </cfRule>
    <cfRule type="cellIs" dxfId="95" priority="12657" operator="equal">
      <formula>7</formula>
    </cfRule>
  </conditionalFormatting>
  <conditionalFormatting sqref="AH86">
    <cfRule type="cellIs" dxfId="94" priority="12654" operator="notEqual">
      <formula>0</formula>
    </cfRule>
    <cfRule type="cellIs" dxfId="93" priority="12653" operator="equal">
      <formula>7</formula>
    </cfRule>
  </conditionalFormatting>
  <conditionalFormatting sqref="AH88">
    <cfRule type="cellIs" dxfId="92" priority="12609" operator="notEqual">
      <formula>0</formula>
    </cfRule>
    <cfRule type="cellIs" dxfId="91" priority="12608" operator="equal">
      <formula>7</formula>
    </cfRule>
  </conditionalFormatting>
  <conditionalFormatting sqref="AH90">
    <cfRule type="cellIs" dxfId="90" priority="12651" operator="notEqual">
      <formula>0</formula>
    </cfRule>
    <cfRule type="cellIs" dxfId="89" priority="12650" operator="equal">
      <formula>7</formula>
    </cfRule>
  </conditionalFormatting>
  <conditionalFormatting sqref="AH92">
    <cfRule type="cellIs" dxfId="88" priority="12647" operator="equal">
      <formula>7</formula>
    </cfRule>
    <cfRule type="cellIs" dxfId="87" priority="12648" operator="notEqual">
      <formula>0</formula>
    </cfRule>
  </conditionalFormatting>
  <conditionalFormatting sqref="AH108:AH109">
    <cfRule type="cellIs" dxfId="86" priority="10259" operator="notEqual">
      <formula>8</formula>
    </cfRule>
  </conditionalFormatting>
  <conditionalFormatting sqref="AH110">
    <cfRule type="cellIs" dxfId="85" priority="12561" operator="equal">
      <formula>7</formula>
    </cfRule>
    <cfRule type="cellIs" dxfId="84" priority="12562" operator="notEqual">
      <formula>0</formula>
    </cfRule>
  </conditionalFormatting>
  <conditionalFormatting sqref="AH112">
    <cfRule type="cellIs" dxfId="83" priority="12629" operator="notEqual">
      <formula>0</formula>
    </cfRule>
    <cfRule type="cellIs" dxfId="82" priority="12628" operator="equal">
      <formula>7</formula>
    </cfRule>
  </conditionalFormatting>
  <conditionalFormatting sqref="AH114">
    <cfRule type="cellIs" dxfId="81" priority="12626" operator="notEqual">
      <formula>0</formula>
    </cfRule>
    <cfRule type="cellIs" dxfId="80" priority="12625" operator="equal">
      <formula>7</formula>
    </cfRule>
  </conditionalFormatting>
  <conditionalFormatting sqref="AH116:AH117">
    <cfRule type="cellIs" dxfId="79" priority="10340" operator="notEqual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dxfId="78" priority="13599" operator="containsText" text="REF">
      <formula>NOT(ISERROR(SEARCH("REF",AH7)))</formula>
    </cfRule>
  </conditionalFormatting>
  <conditionalFormatting sqref="AH87:AI87">
    <cfRule type="containsText" dxfId="77" priority="12656" operator="containsText" text="REF">
      <formula>NOT(ISERROR(SEARCH("REF",AH87)))</formula>
    </cfRule>
  </conditionalFormatting>
  <conditionalFormatting sqref="AH89:AI89">
    <cfRule type="containsText" dxfId="76" priority="12615" operator="containsText" text="REF">
      <formula>NOT(ISERROR(SEARCH("REF",AH89)))</formula>
    </cfRule>
  </conditionalFormatting>
  <conditionalFormatting sqref="AH93:AI99">
    <cfRule type="containsText" dxfId="75" priority="12617" operator="containsText" text="REF">
      <formula>NOT(ISERROR(SEARCH("REF",AH93)))</formula>
    </cfRule>
  </conditionalFormatting>
  <conditionalFormatting sqref="AH111:AI111">
    <cfRule type="containsText" dxfId="74" priority="12606" operator="containsText" text="REF">
      <formula>NOT(ISERROR(SEARCH("REF",AH111)))</formula>
    </cfRule>
  </conditionalFormatting>
  <conditionalFormatting sqref="AH113:AI113 AH115:AI115">
    <cfRule type="containsText" dxfId="73" priority="12639" operator="containsText" text="REF">
      <formula>NOT(ISERROR(SEARCH("REF",AH113)))</formula>
    </cfRule>
  </conditionalFormatting>
  <conditionalFormatting sqref="AI6">
    <cfRule type="containsText" dxfId="72" priority="12774" operator="containsText" text="REF">
      <formula>NOT(ISERROR(SEARCH("REF",AI6)))</formula>
    </cfRule>
  </conditionalFormatting>
  <conditionalFormatting sqref="AI8">
    <cfRule type="containsText" dxfId="71" priority="12771" operator="containsText" text="REF">
      <formula>NOT(ISERROR(SEARCH("REF",AI8)))</formula>
    </cfRule>
  </conditionalFormatting>
  <conditionalFormatting sqref="AI10">
    <cfRule type="containsText" dxfId="70" priority="12768" operator="containsText" text="REF">
      <formula>NOT(ISERROR(SEARCH("REF",AI10)))</formula>
    </cfRule>
  </conditionalFormatting>
  <conditionalFormatting sqref="AI12">
    <cfRule type="containsText" dxfId="69" priority="12766" operator="containsText" text="REF">
      <formula>NOT(ISERROR(SEARCH("REF",AI12)))</formula>
    </cfRule>
  </conditionalFormatting>
  <conditionalFormatting sqref="AI14">
    <cfRule type="containsText" dxfId="68" priority="12763" operator="containsText" text="REF">
      <formula>NOT(ISERROR(SEARCH("REF",AI14)))</formula>
    </cfRule>
  </conditionalFormatting>
  <conditionalFormatting sqref="AI16">
    <cfRule type="containsText" dxfId="67" priority="12760" operator="containsText" text="REF">
      <formula>NOT(ISERROR(SEARCH("REF",AI16)))</formula>
    </cfRule>
  </conditionalFormatting>
  <conditionalFormatting sqref="AI18">
    <cfRule type="containsText" dxfId="66" priority="12757" operator="containsText" text="REF">
      <formula>NOT(ISERROR(SEARCH("REF",AI18)))</formula>
    </cfRule>
  </conditionalFormatting>
  <conditionalFormatting sqref="AI20">
    <cfRule type="containsText" dxfId="65" priority="12754" operator="containsText" text="REF">
      <formula>NOT(ISERROR(SEARCH("REF",AI20)))</formula>
    </cfRule>
  </conditionalFormatting>
  <conditionalFormatting sqref="AI22">
    <cfRule type="containsText" dxfId="64" priority="12751" operator="containsText" text="REF">
      <formula>NOT(ISERROR(SEARCH("REF",AI22)))</formula>
    </cfRule>
  </conditionalFormatting>
  <conditionalFormatting sqref="AI24">
    <cfRule type="containsText" dxfId="63" priority="12744" operator="containsText" text="REF">
      <formula>NOT(ISERROR(SEARCH("REF",AI24)))</formula>
    </cfRule>
  </conditionalFormatting>
  <conditionalFormatting sqref="AI26">
    <cfRule type="containsText" dxfId="62" priority="12748" operator="containsText" text="REF">
      <formula>NOT(ISERROR(SEARCH("REF",AI26)))</formula>
    </cfRule>
  </conditionalFormatting>
  <conditionalFormatting sqref="AI28">
    <cfRule type="containsText" dxfId="61" priority="12743" operator="containsText" text="REF">
      <formula>NOT(ISERROR(SEARCH("REF",AI28)))</formula>
    </cfRule>
  </conditionalFormatting>
  <conditionalFormatting sqref="AI30">
    <cfRule type="containsText" dxfId="60" priority="12740" operator="containsText" text="REF">
      <formula>NOT(ISERROR(SEARCH("REF",AI30)))</formula>
    </cfRule>
  </conditionalFormatting>
  <conditionalFormatting sqref="AI32">
    <cfRule type="containsText" dxfId="59" priority="12737" operator="containsText" text="REF">
      <formula>NOT(ISERROR(SEARCH("REF",AI32)))</formula>
    </cfRule>
  </conditionalFormatting>
  <conditionalFormatting sqref="AI34">
    <cfRule type="containsText" dxfId="58" priority="12734" operator="containsText" text="REF">
      <formula>NOT(ISERROR(SEARCH("REF",AI34)))</formula>
    </cfRule>
  </conditionalFormatting>
  <conditionalFormatting sqref="AI36">
    <cfRule type="containsText" dxfId="57" priority="12731" operator="containsText" text="REF">
      <formula>NOT(ISERROR(SEARCH("REF",AI36)))</formula>
    </cfRule>
  </conditionalFormatting>
  <conditionalFormatting sqref="AI38">
    <cfRule type="containsText" dxfId="56" priority="12728" operator="containsText" text="REF">
      <formula>NOT(ISERROR(SEARCH("REF",AI38)))</formula>
    </cfRule>
  </conditionalFormatting>
  <conditionalFormatting sqref="AI40">
    <cfRule type="containsText" dxfId="55" priority="12725" operator="containsText" text="REF">
      <formula>NOT(ISERROR(SEARCH("REF",AI40)))</formula>
    </cfRule>
  </conditionalFormatting>
  <conditionalFormatting sqref="AI42">
    <cfRule type="containsText" dxfId="54" priority="12722" operator="containsText" text="REF">
      <formula>NOT(ISERROR(SEARCH("REF",AI42)))</formula>
    </cfRule>
  </conditionalFormatting>
  <conditionalFormatting sqref="AI44">
    <cfRule type="containsText" dxfId="53" priority="12719" operator="containsText" text="REF">
      <formula>NOT(ISERROR(SEARCH("REF",AI44)))</formula>
    </cfRule>
  </conditionalFormatting>
  <conditionalFormatting sqref="AI46">
    <cfRule type="containsText" dxfId="52" priority="12716" operator="containsText" text="REF">
      <formula>NOT(ISERROR(SEARCH("REF",AI46)))</formula>
    </cfRule>
  </conditionalFormatting>
  <conditionalFormatting sqref="AI48">
    <cfRule type="containsText" dxfId="51" priority="12713" operator="containsText" text="REF">
      <formula>NOT(ISERROR(SEARCH("REF",AI48)))</formula>
    </cfRule>
  </conditionalFormatting>
  <conditionalFormatting sqref="AI50">
    <cfRule type="containsText" dxfId="50" priority="12710" operator="containsText" text="REF">
      <formula>NOT(ISERROR(SEARCH("REF",AI50)))</formula>
    </cfRule>
  </conditionalFormatting>
  <conditionalFormatting sqref="AI52">
    <cfRule type="containsText" dxfId="49" priority="12707" operator="containsText" text="REF">
      <formula>NOT(ISERROR(SEARCH("REF",AI52)))</formula>
    </cfRule>
  </conditionalFormatting>
  <conditionalFormatting sqref="AI54">
    <cfRule type="containsText" dxfId="48" priority="12704" operator="containsText" text="REF">
      <formula>NOT(ISERROR(SEARCH("REF",AI54)))</formula>
    </cfRule>
  </conditionalFormatting>
  <conditionalFormatting sqref="AI56">
    <cfRule type="containsText" dxfId="47" priority="12701" operator="containsText" text="REF">
      <formula>NOT(ISERROR(SEARCH("REF",AI56)))</formula>
    </cfRule>
  </conditionalFormatting>
  <conditionalFormatting sqref="AI58">
    <cfRule type="containsText" dxfId="46" priority="12698" operator="containsText" text="REF">
      <formula>NOT(ISERROR(SEARCH("REF",AI58)))</formula>
    </cfRule>
  </conditionalFormatting>
  <conditionalFormatting sqref="AI60">
    <cfRule type="containsText" dxfId="45" priority="12695" operator="containsText" text="REF">
      <formula>NOT(ISERROR(SEARCH("REF",AI60)))</formula>
    </cfRule>
  </conditionalFormatting>
  <conditionalFormatting sqref="AI62">
    <cfRule type="containsText" dxfId="44" priority="12692" operator="containsText" text="REF">
      <formula>NOT(ISERROR(SEARCH("REF",AI62)))</formula>
    </cfRule>
  </conditionalFormatting>
  <conditionalFormatting sqref="AI64">
    <cfRule type="containsText" dxfId="43" priority="12689" operator="containsText" text="REF">
      <formula>NOT(ISERROR(SEARCH("REF",AI64)))</formula>
    </cfRule>
  </conditionalFormatting>
  <conditionalFormatting sqref="AI66">
    <cfRule type="containsText" dxfId="42" priority="12686" operator="containsText" text="REF">
      <formula>NOT(ISERROR(SEARCH("REF",AI66)))</formula>
    </cfRule>
  </conditionalFormatting>
  <conditionalFormatting sqref="AI68">
    <cfRule type="containsText" dxfId="41" priority="12683" operator="containsText" text="REF">
      <formula>NOT(ISERROR(SEARCH("REF",AI68)))</formula>
    </cfRule>
  </conditionalFormatting>
  <conditionalFormatting sqref="AI70">
    <cfRule type="containsText" dxfId="40" priority="12680" operator="containsText" text="REF">
      <formula>NOT(ISERROR(SEARCH("REF",AI70)))</formula>
    </cfRule>
  </conditionalFormatting>
  <conditionalFormatting sqref="AI72">
    <cfRule type="containsText" dxfId="39" priority="12677" operator="containsText" text="REF">
      <formula>NOT(ISERROR(SEARCH("REF",AI72)))</formula>
    </cfRule>
  </conditionalFormatting>
  <conditionalFormatting sqref="AI74">
    <cfRule type="containsText" dxfId="38" priority="12674" operator="containsText" text="REF">
      <formula>NOT(ISERROR(SEARCH("REF",AI74)))</formula>
    </cfRule>
  </conditionalFormatting>
  <conditionalFormatting sqref="AI76">
    <cfRule type="containsText" dxfId="37" priority="12671" operator="containsText" text="REF">
      <formula>NOT(ISERROR(SEARCH("REF",AI76)))</formula>
    </cfRule>
  </conditionalFormatting>
  <conditionalFormatting sqref="AI78">
    <cfRule type="containsText" dxfId="36" priority="12668" operator="containsText" text="REF">
      <formula>NOT(ISERROR(SEARCH("REF",AI78)))</formula>
    </cfRule>
  </conditionalFormatting>
  <conditionalFormatting sqref="AI80">
    <cfRule type="containsText" dxfId="35" priority="12665" operator="containsText" text="REF">
      <formula>NOT(ISERROR(SEARCH("REF",AI80)))</formula>
    </cfRule>
  </conditionalFormatting>
  <conditionalFormatting sqref="AI82">
    <cfRule type="containsText" dxfId="34" priority="12662" operator="containsText" text="REF">
      <formula>NOT(ISERROR(SEARCH("REF",AI82)))</formula>
    </cfRule>
  </conditionalFormatting>
  <conditionalFormatting sqref="AI84">
    <cfRule type="containsText" dxfId="33" priority="12659" operator="containsText" text="REF">
      <formula>NOT(ISERROR(SEARCH("REF",AI84)))</formula>
    </cfRule>
  </conditionalFormatting>
  <conditionalFormatting sqref="AI86">
    <cfRule type="containsText" dxfId="32" priority="12655" operator="containsText" text="REF">
      <formula>NOT(ISERROR(SEARCH("REF",AI86)))</formula>
    </cfRule>
  </conditionalFormatting>
  <conditionalFormatting sqref="AI88">
    <cfRule type="containsText" dxfId="31" priority="12610" operator="containsText" text="REF">
      <formula>NOT(ISERROR(SEARCH("REF",AI88)))</formula>
    </cfRule>
  </conditionalFormatting>
  <conditionalFormatting sqref="AI90">
    <cfRule type="containsText" dxfId="30" priority="12652" operator="containsText" text="REF">
      <formula>NOT(ISERROR(SEARCH("REF",AI90)))</formula>
    </cfRule>
  </conditionalFormatting>
  <conditionalFormatting sqref="AI92">
    <cfRule type="containsText" dxfId="29" priority="12649" operator="containsText" text="REF">
      <formula>NOT(ISERROR(SEARCH("REF",AI92)))</formula>
    </cfRule>
  </conditionalFormatting>
  <conditionalFormatting sqref="AI108:AI110">
    <cfRule type="containsText" dxfId="28" priority="10260" operator="containsText" text="REF">
      <formula>NOT(ISERROR(SEARCH("REF",AI108)))</formula>
    </cfRule>
  </conditionalFormatting>
  <conditionalFormatting sqref="AI112">
    <cfRule type="containsText" dxfId="27" priority="12630" operator="containsText" text="REF">
      <formula>NOT(ISERROR(SEARCH("REF",AI112)))</formula>
    </cfRule>
  </conditionalFormatting>
  <conditionalFormatting sqref="AI114">
    <cfRule type="containsText" dxfId="26" priority="12627" operator="containsText" text="REF">
      <formula>NOT(ISERROR(SEARCH("REF",AI114)))</formula>
    </cfRule>
  </conditionalFormatting>
  <conditionalFormatting sqref="AI1:AJ2">
    <cfRule type="containsText" dxfId="25" priority="12643" operator="containsText" text="REF">
      <formula>NOT(ISERROR(SEARCH("REF",AI1)))</formula>
    </cfRule>
  </conditionalFormatting>
  <conditionalFormatting sqref="AI116:AJ117">
    <cfRule type="containsText" dxfId="24" priority="10341" operator="containsText" text="REF">
      <formula>NOT(ISERROR(SEARCH("REF",AI116)))</formula>
    </cfRule>
  </conditionalFormatting>
  <conditionalFormatting sqref="AJ6:AJ89">
    <cfRule type="containsText" dxfId="23" priority="12614" operator="containsText" text="REF">
      <formula>NOT(ISERROR(SEARCH("REF",AJ6)))</formula>
    </cfRule>
  </conditionalFormatting>
  <conditionalFormatting sqref="AJ90:XFD115">
    <cfRule type="containsText" dxfId="22" priority="10289" operator="containsText" text="REF">
      <formula>NOT(ISERROR(SEARCH("REF",AJ90)))</formula>
    </cfRule>
  </conditionalFormatting>
  <conditionalFormatting sqref="AK1:XFD89">
    <cfRule type="containsText" dxfId="21" priority="12612" operator="containsText" text="REF">
      <formula>NOT(ISERROR(SEARCH("REF",AK1)))</formula>
    </cfRule>
  </conditionalFormatting>
  <conditionalFormatting sqref="AK116:XFD118">
    <cfRule type="containsText" dxfId="20" priority="10360" operator="containsText" text="REF">
      <formula>NOT(ISERROR(SEARCH("REF",AK116)))</formula>
    </cfRule>
  </conditionalFormatting>
  <printOptions horizontalCentered="1"/>
  <pageMargins left="0" right="0" top="0.43307086614173229" bottom="0.19685039370078741" header="0" footer="0"/>
  <pageSetup paperSize="8" scale="37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13MAY</vt:lpstr>
      <vt:lpstr>10JUN</vt:lpstr>
      <vt:lpstr>8JUL</vt:lpstr>
      <vt:lpstr>5AUG</vt:lpstr>
      <vt:lpstr>2-SEP</vt:lpstr>
      <vt:lpstr>30SEP</vt:lpstr>
      <vt:lpstr>ORIZINAL 最新 27MAY</vt:lpstr>
      <vt:lpstr>ORIZINAL</vt:lpstr>
      <vt:lpstr>法定休日NEW</vt:lpstr>
      <vt:lpstr>'10JUN'!Print_Area</vt:lpstr>
      <vt:lpstr>'13MAY'!Print_Area</vt:lpstr>
      <vt:lpstr>'2-SEP'!Print_Area</vt:lpstr>
      <vt:lpstr>'30SEP'!Print_Area</vt:lpstr>
      <vt:lpstr>'5AUG'!Print_Area</vt:lpstr>
      <vt:lpstr>'8JUL'!Print_Area</vt:lpstr>
      <vt:lpstr>ORIZINAL!Print_Area</vt:lpstr>
      <vt:lpstr>'ORIZINAL 最新 27MAY'!Print_Area</vt:lpstr>
      <vt:lpstr>法定休日NEW!Print_Area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Yoichi</dc:creator>
  <cp:lastModifiedBy>Hong Ting Poon</cp:lastModifiedBy>
  <cp:lastPrinted>2024-08-28T23:37:04Z</cp:lastPrinted>
  <dcterms:created xsi:type="dcterms:W3CDTF">2021-06-11T00:43:18Z</dcterms:created>
  <dcterms:modified xsi:type="dcterms:W3CDTF">2024-09-04T03:02:44Z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76fac2-3147-4095-89f0-ec332fb3dd02_Enabled">
    <vt:lpwstr>true</vt:lpwstr>
  </property>
  <property fmtid="{D5CDD505-2E9C-101B-9397-08002B2CF9AE}" pid="3" name="MSIP_Label_4976fac2-3147-4095-89f0-ec332fb3dd02_SetDate">
    <vt:lpwstr>2024-05-20T12:13:43Z</vt:lpwstr>
  </property>
  <property fmtid="{D5CDD505-2E9C-101B-9397-08002B2CF9AE}" pid="4" name="MSIP_Label_4976fac2-3147-4095-89f0-ec332fb3dd02_Method">
    <vt:lpwstr>Standard</vt:lpwstr>
  </property>
  <property fmtid="{D5CDD505-2E9C-101B-9397-08002B2CF9AE}" pid="5" name="MSIP_Label_4976fac2-3147-4095-89f0-ec332fb3dd02_Name">
    <vt:lpwstr>4976fac2-3147-4095-89f0-ec332fb3dd02</vt:lpwstr>
  </property>
  <property fmtid="{D5CDD505-2E9C-101B-9397-08002B2CF9AE}" pid="6" name="MSIP_Label_4976fac2-3147-4095-89f0-ec332fb3dd02_SiteId">
    <vt:lpwstr>c0e017e8-740f-4b42-aae5-0b63598c7942</vt:lpwstr>
  </property>
  <property fmtid="{D5CDD505-2E9C-101B-9397-08002B2CF9AE}" pid="7" name="MSIP_Label_4976fac2-3147-4095-89f0-ec332fb3dd02_ActionId">
    <vt:lpwstr>dd94fad2-0a68-4071-b3eb-3b173e0bc0bc</vt:lpwstr>
  </property>
  <property fmtid="{D5CDD505-2E9C-101B-9397-08002B2CF9AE}" pid="8" name="MSIP_Label_4976fac2-3147-4095-89f0-ec332fb3dd02_ContentBits">
    <vt:lpwstr>0</vt:lpwstr>
  </property>
</Properties>
</file>