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/Library/Mobile Documents/com~apple~CloudDocs/testMVP/"/>
    </mc:Choice>
  </mc:AlternateContent>
  <xr:revisionPtr revIDLastSave="0" documentId="13_ncr:1_{D1D2C575-FC4C-314C-929F-C29BCCF7A077}" xr6:coauthVersionLast="47" xr6:coauthVersionMax="47" xr10:uidLastSave="{00000000-0000-0000-0000-000000000000}"/>
  <bookViews>
    <workbookView xWindow="0" yWindow="860" windowWidth="29040" windowHeight="15840" xr2:uid="{DF8CE239-13A9-43A6-B157-03C64F344436}"/>
  </bookViews>
  <sheets>
    <sheet name="Team member list" sheetId="10" r:id="rId1"/>
    <sheet name="担当業務内容" sheetId="13" r:id="rId2"/>
    <sheet name="Dispatch・ADM" sheetId="1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0" l="1"/>
  <c r="V54" i="10"/>
  <c r="V53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V49" i="10"/>
  <c r="V48" i="10"/>
  <c r="V51" i="10"/>
  <c r="V47" i="10"/>
  <c r="V46" i="10"/>
  <c r="V45" i="10"/>
  <c r="V44" i="10"/>
  <c r="V43" i="10"/>
  <c r="V42" i="10"/>
  <c r="V41" i="10"/>
  <c r="V40" i="10"/>
  <c r="V39" i="10"/>
  <c r="V10" i="10"/>
  <c r="V5" i="10"/>
  <c r="V20" i="10" l="1"/>
  <c r="Y60" i="10" l="1"/>
  <c r="X60" i="10"/>
  <c r="V59" i="10"/>
  <c r="V8" i="10"/>
  <c r="V9" i="10"/>
  <c r="V12" i="10"/>
  <c r="V55" i="10"/>
  <c r="V13" i="10"/>
  <c r="V6" i="10"/>
  <c r="V15" i="10"/>
  <c r="V14" i="10"/>
  <c r="V7" i="10"/>
  <c r="V17" i="10"/>
  <c r="V56" i="10"/>
  <c r="V18" i="10"/>
  <c r="V32" i="10"/>
  <c r="V21" i="10"/>
  <c r="V22" i="10"/>
  <c r="V33" i="10"/>
  <c r="V23" i="10"/>
  <c r="V24" i="10"/>
  <c r="V25" i="10"/>
  <c r="V26" i="10"/>
  <c r="V34" i="10"/>
  <c r="V58" i="10"/>
  <c r="V27" i="10"/>
  <c r="V28" i="10"/>
  <c r="V16" i="10"/>
  <c r="V19" i="10"/>
  <c r="V57" i="10"/>
  <c r="V11" i="10"/>
  <c r="V29" i="10"/>
  <c r="V30" i="10"/>
  <c r="V31" i="10"/>
  <c r="V35" i="10"/>
  <c r="V36" i="10"/>
  <c r="V37" i="10"/>
  <c r="V38" i="10"/>
</calcChain>
</file>

<file path=xl/sharedStrings.xml><?xml version="1.0" encoding="utf-8"?>
<sst xmlns="http://schemas.openxmlformats.org/spreadsheetml/2006/main" count="762" uniqueCount="242">
  <si>
    <t>ID #</t>
  </si>
  <si>
    <t>Name</t>
  </si>
  <si>
    <t>TG PS</t>
    <phoneticPr fontId="3"/>
  </si>
  <si>
    <t>LX PS</t>
    <phoneticPr fontId="3"/>
  </si>
  <si>
    <t>LO PS</t>
    <phoneticPr fontId="3"/>
  </si>
  <si>
    <t>QF PS</t>
    <phoneticPr fontId="3"/>
  </si>
  <si>
    <t>OS PS</t>
    <phoneticPr fontId="3"/>
  </si>
  <si>
    <t>FJ PS</t>
    <phoneticPr fontId="3"/>
  </si>
  <si>
    <t>TK PS</t>
    <phoneticPr fontId="3"/>
  </si>
  <si>
    <t>EK PS</t>
    <phoneticPr fontId="3"/>
  </si>
  <si>
    <t>EK SUB</t>
    <phoneticPr fontId="3"/>
  </si>
  <si>
    <t>LY PS</t>
    <phoneticPr fontId="3"/>
  </si>
  <si>
    <t>OM PS</t>
    <phoneticPr fontId="3"/>
  </si>
  <si>
    <t>HU PS</t>
    <phoneticPr fontId="3"/>
  </si>
  <si>
    <t>UA PS</t>
    <phoneticPr fontId="3"/>
  </si>
  <si>
    <t>WS PS</t>
    <phoneticPr fontId="3"/>
  </si>
  <si>
    <t>JX PS</t>
    <phoneticPr fontId="3"/>
  </si>
  <si>
    <t>7L</t>
    <phoneticPr fontId="7"/>
  </si>
  <si>
    <t>Truck Driving</t>
  </si>
  <si>
    <t>LD</t>
    <phoneticPr fontId="3"/>
  </si>
  <si>
    <t>IJ LD</t>
    <phoneticPr fontId="3"/>
  </si>
  <si>
    <t>Total point</t>
  </si>
  <si>
    <t>Responsible task</t>
  </si>
  <si>
    <t>HND pass＋Driving permit</t>
  </si>
  <si>
    <t>SACS</t>
    <phoneticPr fontId="3"/>
  </si>
  <si>
    <t>REMARK</t>
    <phoneticPr fontId="3"/>
  </si>
  <si>
    <t>Sub Team lead</t>
  </si>
  <si>
    <t>HR</t>
  </si>
  <si>
    <t>Safety</t>
  </si>
  <si>
    <t>Training</t>
  </si>
  <si>
    <t>IJ Security</t>
  </si>
  <si>
    <t>Radio</t>
  </si>
  <si>
    <t>Kronos</t>
  </si>
  <si>
    <t>Scheduling</t>
  </si>
  <si>
    <t>SV/Dis scheduling</t>
  </si>
  <si>
    <t>Safety driving officer</t>
  </si>
  <si>
    <t>Fleet</t>
  </si>
  <si>
    <t>Hygene</t>
  </si>
  <si>
    <t>Desk surply</t>
  </si>
  <si>
    <t>Documentation/record</t>
  </si>
  <si>
    <t>Kronos</t>
    <phoneticPr fontId="7"/>
  </si>
  <si>
    <t>Airvision</t>
    <phoneticPr fontId="7"/>
  </si>
  <si>
    <t>Flying together</t>
    <phoneticPr fontId="7"/>
  </si>
  <si>
    <t>OPRS</t>
    <phoneticPr fontId="7"/>
  </si>
  <si>
    <t>山口　健夫</t>
    <rPh sb="0" eb="2">
      <t>ヤマグチ</t>
    </rPh>
    <rPh sb="3" eb="5">
      <t>タケオ</t>
    </rPh>
    <phoneticPr fontId="3"/>
  </si>
  <si>
    <t>〇</t>
    <phoneticPr fontId="3"/>
  </si>
  <si>
    <t>Supervisor</t>
    <phoneticPr fontId="7"/>
  </si>
  <si>
    <t>〇</t>
    <phoneticPr fontId="7"/>
  </si>
  <si>
    <t>◎</t>
    <phoneticPr fontId="7"/>
  </si>
  <si>
    <t>◎</t>
  </si>
  <si>
    <t>〇</t>
  </si>
  <si>
    <t>渡邉　陽一</t>
    <rPh sb="0" eb="2">
      <t>ワタナベ</t>
    </rPh>
    <rPh sb="3" eb="5">
      <t>ヨウイチ</t>
    </rPh>
    <phoneticPr fontId="3"/>
  </si>
  <si>
    <t>佐々木　輝子</t>
    <rPh sb="0" eb="3">
      <t>ササキ</t>
    </rPh>
    <rPh sb="4" eb="6">
      <t>テルコ</t>
    </rPh>
    <phoneticPr fontId="7"/>
  </si>
  <si>
    <t>×</t>
    <phoneticPr fontId="3"/>
  </si>
  <si>
    <r>
      <rPr>
        <b/>
        <sz val="11"/>
        <rFont val="ＭＳ Ｐゴシック"/>
        <family val="3"/>
        <charset val="128"/>
      </rPr>
      <t>相馬　文彦</t>
    </r>
    <rPh sb="0" eb="2">
      <t>ソウマ</t>
    </rPh>
    <rPh sb="3" eb="5">
      <t>フミヒコ</t>
    </rPh>
    <phoneticPr fontId="5"/>
  </si>
  <si>
    <t>△</t>
    <phoneticPr fontId="7"/>
  </si>
  <si>
    <r>
      <t>宇佐見　兼雄</t>
    </r>
    <r>
      <rPr>
        <b/>
        <sz val="11"/>
        <rFont val="Arial"/>
        <family val="2"/>
      </rPr>
      <t xml:space="preserve"> </t>
    </r>
    <rPh sb="0" eb="3">
      <t>ウサミ</t>
    </rPh>
    <phoneticPr fontId="5"/>
  </si>
  <si>
    <t>TL</t>
    <phoneticPr fontId="3"/>
  </si>
  <si>
    <t>Team Leader</t>
    <phoneticPr fontId="3"/>
  </si>
  <si>
    <r>
      <rPr>
        <b/>
        <sz val="11"/>
        <rFont val="ＭＳ Ｐゴシック"/>
        <family val="3"/>
        <charset val="128"/>
      </rPr>
      <t>宮﨑　龍也</t>
    </r>
    <rPh sb="1" eb="2">
      <t>サキ</t>
    </rPh>
    <phoneticPr fontId="5"/>
  </si>
  <si>
    <t>鈴木 隆志</t>
  </si>
  <si>
    <t>LY</t>
    <phoneticPr fontId="3"/>
  </si>
  <si>
    <t>冨沢 康以知</t>
  </si>
  <si>
    <t>OM</t>
    <phoneticPr fontId="3"/>
  </si>
  <si>
    <t>渕　成秀</t>
    <rPh sb="0" eb="1">
      <t>フチ</t>
    </rPh>
    <rPh sb="2" eb="3">
      <t>ナリ</t>
    </rPh>
    <rPh sb="3" eb="4">
      <t>ヒデ</t>
    </rPh>
    <phoneticPr fontId="3"/>
  </si>
  <si>
    <t>ー</t>
    <phoneticPr fontId="7"/>
  </si>
  <si>
    <t>石毛　孝志</t>
    <rPh sb="0" eb="2">
      <t>イシゲ</t>
    </rPh>
    <rPh sb="3" eb="5">
      <t>タカシ</t>
    </rPh>
    <phoneticPr fontId="3"/>
  </si>
  <si>
    <t>京増 尚記</t>
  </si>
  <si>
    <t>LO</t>
    <phoneticPr fontId="3"/>
  </si>
  <si>
    <t>市川 健次</t>
  </si>
  <si>
    <t>LX</t>
    <phoneticPr fontId="3"/>
  </si>
  <si>
    <t>佐藤　茂盛</t>
    <rPh sb="0" eb="2">
      <t>サトウ</t>
    </rPh>
    <rPh sb="3" eb="5">
      <t>シゲモリ</t>
    </rPh>
    <phoneticPr fontId="5"/>
  </si>
  <si>
    <t>EK</t>
    <phoneticPr fontId="3"/>
  </si>
  <si>
    <t>山川　明孝</t>
  </si>
  <si>
    <t>WS</t>
    <phoneticPr fontId="3"/>
  </si>
  <si>
    <t>中居　隆光</t>
    <rPh sb="0" eb="2">
      <t>ナカイ</t>
    </rPh>
    <rPh sb="3" eb="5">
      <t>タカミツ</t>
    </rPh>
    <phoneticPr fontId="7"/>
  </si>
  <si>
    <t>池田　一洋</t>
  </si>
  <si>
    <t>IJ</t>
    <phoneticPr fontId="3"/>
  </si>
  <si>
    <t>佐伯　軒二</t>
  </si>
  <si>
    <t>佐々木　隆彦</t>
    <rPh sb="0" eb="3">
      <t>ササキ</t>
    </rPh>
    <rPh sb="4" eb="6">
      <t>タカヒコ</t>
    </rPh>
    <phoneticPr fontId="3"/>
  </si>
  <si>
    <t>QF</t>
    <phoneticPr fontId="7"/>
  </si>
  <si>
    <t>佐々木　ひとみ</t>
    <rPh sb="0" eb="3">
      <t>ササキ</t>
    </rPh>
    <phoneticPr fontId="3"/>
  </si>
  <si>
    <r>
      <rPr>
        <b/>
        <sz val="11"/>
        <rFont val="ＭＳ Ｐゴシック"/>
        <family val="3"/>
        <charset val="128"/>
      </rPr>
      <t>星野　景</t>
    </r>
    <rPh sb="0" eb="2">
      <t>ホシノ</t>
    </rPh>
    <rPh sb="3" eb="4">
      <t>ケイ</t>
    </rPh>
    <phoneticPr fontId="5"/>
  </si>
  <si>
    <r>
      <rPr>
        <b/>
        <sz val="11"/>
        <rFont val="ＭＳ Ｐゴシック"/>
        <family val="3"/>
        <charset val="128"/>
      </rPr>
      <t>斉藤　亮太</t>
    </r>
    <rPh sb="0" eb="2">
      <t>サイトウ</t>
    </rPh>
    <rPh sb="3" eb="5">
      <t>リョウタ</t>
    </rPh>
    <phoneticPr fontId="5"/>
  </si>
  <si>
    <t>LD only / Fleet maintenance</t>
  </si>
  <si>
    <r>
      <rPr>
        <b/>
        <sz val="11"/>
        <rFont val="ＭＳ Ｐゴシック"/>
        <family val="3"/>
        <charset val="128"/>
      </rPr>
      <t>重富　政一</t>
    </r>
    <rPh sb="0" eb="2">
      <t>シゲトミ</t>
    </rPh>
    <rPh sb="3" eb="5">
      <t>マサカズ</t>
    </rPh>
    <phoneticPr fontId="1"/>
  </si>
  <si>
    <t>JX</t>
    <phoneticPr fontId="3"/>
  </si>
  <si>
    <t>天谷　公則</t>
    <rPh sb="0" eb="2">
      <t>アマヤ</t>
    </rPh>
    <rPh sb="3" eb="5">
      <t>キミノリ</t>
    </rPh>
    <phoneticPr fontId="5"/>
  </si>
  <si>
    <t>5S</t>
    <phoneticPr fontId="3"/>
  </si>
  <si>
    <t xml:space="preserve">LD Only/5S </t>
  </si>
  <si>
    <r>
      <rPr>
        <b/>
        <sz val="11"/>
        <rFont val="ＭＳ Ｐゴシック"/>
        <family val="3"/>
        <charset val="128"/>
      </rPr>
      <t>飯田　正宣</t>
    </r>
    <rPh sb="0" eb="2">
      <t>イイダ</t>
    </rPh>
    <rPh sb="3" eb="4">
      <t>マサ</t>
    </rPh>
    <rPh sb="4" eb="5">
      <t>セン</t>
    </rPh>
    <phoneticPr fontId="5"/>
  </si>
  <si>
    <t>FJ</t>
    <phoneticPr fontId="3"/>
  </si>
  <si>
    <t>菅原 敦史</t>
    <rPh sb="0" eb="2">
      <t>スガワラ</t>
    </rPh>
    <rPh sb="3" eb="5">
      <t>アツシ</t>
    </rPh>
    <phoneticPr fontId="1"/>
  </si>
  <si>
    <r>
      <t>LD Only/</t>
    </r>
    <r>
      <rPr>
        <b/>
        <sz val="11"/>
        <color rgb="FFFF0000"/>
        <rFont val="Calibri"/>
        <family val="3"/>
        <charset val="128"/>
        <scheme val="minor"/>
      </rPr>
      <t>Fleet Maintenance</t>
    </r>
  </si>
  <si>
    <t>八巻　貴典</t>
    <rPh sb="0" eb="2">
      <t>ハチマキ</t>
    </rPh>
    <rPh sb="3" eb="5">
      <t>タカノリ</t>
    </rPh>
    <phoneticPr fontId="7"/>
  </si>
  <si>
    <t>HU Team member</t>
  </si>
  <si>
    <t>岡崎　孝季</t>
    <rPh sb="0" eb="2">
      <t>オカザキ</t>
    </rPh>
    <rPh sb="3" eb="4">
      <t>コウ</t>
    </rPh>
    <rPh sb="4" eb="5">
      <t>キ</t>
    </rPh>
    <phoneticPr fontId="7"/>
  </si>
  <si>
    <t>大森　隆史</t>
    <rPh sb="0" eb="2">
      <t>オオモリ</t>
    </rPh>
    <rPh sb="3" eb="4">
      <t>タカシ</t>
    </rPh>
    <rPh sb="4" eb="5">
      <t>シ</t>
    </rPh>
    <phoneticPr fontId="3"/>
  </si>
  <si>
    <t>宮田　有偉</t>
    <rPh sb="0" eb="2">
      <t>ミヤタ</t>
    </rPh>
    <rPh sb="3" eb="4">
      <t>ユウ</t>
    </rPh>
    <rPh sb="4" eb="5">
      <t>エラ</t>
    </rPh>
    <phoneticPr fontId="3"/>
  </si>
  <si>
    <t>TG Team member</t>
  </si>
  <si>
    <t>日下　レンソ</t>
    <rPh sb="0" eb="2">
      <t>クサカ</t>
    </rPh>
    <phoneticPr fontId="3"/>
  </si>
  <si>
    <t>TK</t>
    <phoneticPr fontId="3"/>
  </si>
  <si>
    <t>筑比地　裕之</t>
  </si>
  <si>
    <t>Supply</t>
  </si>
  <si>
    <r>
      <rPr>
        <b/>
        <sz val="11"/>
        <rFont val="ＭＳ Ｐゴシック"/>
        <family val="3"/>
        <charset val="128"/>
      </rPr>
      <t>島﨑　勝之</t>
    </r>
    <rPh sb="0" eb="2">
      <t>シマザキ</t>
    </rPh>
    <rPh sb="3" eb="5">
      <t>カツユキ</t>
    </rPh>
    <phoneticPr fontId="5"/>
  </si>
  <si>
    <t>坂尾　裕之</t>
    <rPh sb="0" eb="2">
      <t>サカオ</t>
    </rPh>
    <rPh sb="3" eb="5">
      <t>ヒロユキ</t>
    </rPh>
    <phoneticPr fontId="1"/>
  </si>
  <si>
    <t>眞崎　好将</t>
    <rPh sb="0" eb="2">
      <t>マサキ</t>
    </rPh>
    <rPh sb="3" eb="5">
      <t>ヨシマサ</t>
    </rPh>
    <phoneticPr fontId="3"/>
  </si>
  <si>
    <t>HU</t>
    <phoneticPr fontId="3"/>
  </si>
  <si>
    <t>バカル　シナン</t>
    <phoneticPr fontId="3"/>
  </si>
  <si>
    <t>吉川　大介</t>
    <rPh sb="0" eb="2">
      <t>ヨシカワ</t>
    </rPh>
    <rPh sb="3" eb="5">
      <t>ダイスケ</t>
    </rPh>
    <phoneticPr fontId="3"/>
  </si>
  <si>
    <t>TG</t>
    <phoneticPr fontId="3"/>
  </si>
  <si>
    <t>草柳　航</t>
    <rPh sb="0" eb="2">
      <t>クサヤナギ</t>
    </rPh>
    <rPh sb="3" eb="4">
      <t>ワタル</t>
    </rPh>
    <phoneticPr fontId="3"/>
  </si>
  <si>
    <t>UA</t>
    <phoneticPr fontId="3"/>
  </si>
  <si>
    <t>宅野　貴晃</t>
    <rPh sb="0" eb="2">
      <t>タクノ</t>
    </rPh>
    <rPh sb="3" eb="4">
      <t>タカシ</t>
    </rPh>
    <rPh sb="4" eb="5">
      <t>アキラ</t>
    </rPh>
    <phoneticPr fontId="7"/>
  </si>
  <si>
    <t>金子　竜一</t>
    <rPh sb="0" eb="2">
      <t>カネコ</t>
    </rPh>
    <rPh sb="3" eb="5">
      <t>リュウイチ</t>
    </rPh>
    <phoneticPr fontId="7"/>
  </si>
  <si>
    <t>FLeet</t>
  </si>
  <si>
    <t>遠藤　悠太</t>
    <rPh sb="0" eb="2">
      <t>エンドウ</t>
    </rPh>
    <rPh sb="3" eb="5">
      <t>ユウタ</t>
    </rPh>
    <phoneticPr fontId="7"/>
  </si>
  <si>
    <t>LD Only</t>
  </si>
  <si>
    <t>葉山　勝行</t>
    <rPh sb="0" eb="2">
      <t>ハヤマ</t>
    </rPh>
    <rPh sb="3" eb="4">
      <t>カツ</t>
    </rPh>
    <rPh sb="4" eb="5">
      <t>ユキ</t>
    </rPh>
    <phoneticPr fontId="7"/>
  </si>
  <si>
    <t>中根　茂晴</t>
    <rPh sb="0" eb="2">
      <t>ナカネ</t>
    </rPh>
    <rPh sb="3" eb="5">
      <t>シゲハル</t>
    </rPh>
    <phoneticPr fontId="7"/>
  </si>
  <si>
    <t>OS</t>
    <phoneticPr fontId="3"/>
  </si>
  <si>
    <t>北崎　聖士</t>
    <rPh sb="0" eb="2">
      <t>キタザキ</t>
    </rPh>
    <rPh sb="3" eb="4">
      <t>キヨシ</t>
    </rPh>
    <rPh sb="4" eb="5">
      <t>シ</t>
    </rPh>
    <phoneticPr fontId="7"/>
  </si>
  <si>
    <t>清宮　志功</t>
    <rPh sb="0" eb="2">
      <t>セイミヤ</t>
    </rPh>
    <rPh sb="3" eb="4">
      <t>シ</t>
    </rPh>
    <rPh sb="4" eb="5">
      <t>コウ</t>
    </rPh>
    <phoneticPr fontId="7"/>
  </si>
  <si>
    <t>田中　聰</t>
    <rPh sb="0" eb="2">
      <t>タナカ</t>
    </rPh>
    <rPh sb="3" eb="4">
      <t>ソウ</t>
    </rPh>
    <phoneticPr fontId="7"/>
  </si>
  <si>
    <t>栗原　侑暉</t>
    <rPh sb="0" eb="2">
      <t>クリバラ</t>
    </rPh>
    <rPh sb="3" eb="5">
      <t>ユウキ</t>
    </rPh>
    <phoneticPr fontId="7"/>
  </si>
  <si>
    <t>OJT</t>
    <phoneticPr fontId="3"/>
  </si>
  <si>
    <t>木村　穂高</t>
    <rPh sb="0" eb="2">
      <t>キムラ</t>
    </rPh>
    <rPh sb="3" eb="5">
      <t>ホダカ</t>
    </rPh>
    <phoneticPr fontId="7"/>
  </si>
  <si>
    <t>福島　詩穂</t>
    <rPh sb="0" eb="2">
      <t>フクシマ</t>
    </rPh>
    <rPh sb="3" eb="5">
      <t>シホ</t>
    </rPh>
    <phoneticPr fontId="7"/>
  </si>
  <si>
    <t>鈴木　延幸</t>
    <rPh sb="0" eb="2">
      <t>スズキ</t>
    </rPh>
    <rPh sb="3" eb="5">
      <t>ノブユキ</t>
    </rPh>
    <phoneticPr fontId="7"/>
  </si>
  <si>
    <t>Agency（TH）</t>
  </si>
  <si>
    <t>牛玖　正行</t>
  </si>
  <si>
    <t>Contract by retirement</t>
    <phoneticPr fontId="3"/>
  </si>
  <si>
    <t>杉本　茂</t>
    <rPh sb="0" eb="2">
      <t>スギモト</t>
    </rPh>
    <rPh sb="3" eb="4">
      <t>シゲル</t>
    </rPh>
    <phoneticPr fontId="3"/>
  </si>
  <si>
    <t>▲運転資格なし</t>
    <rPh sb="1" eb="3">
      <t>ウンテン</t>
    </rPh>
    <rPh sb="3" eb="5">
      <t>シカク</t>
    </rPh>
    <phoneticPr fontId="3"/>
  </si>
  <si>
    <t>遠藤 義之</t>
  </si>
  <si>
    <r>
      <rPr>
        <b/>
        <sz val="11"/>
        <rFont val="ＭＳ Ｐゴシック"/>
        <family val="3"/>
        <charset val="128"/>
      </rPr>
      <t>竹内　豊</t>
    </r>
    <rPh sb="3" eb="4">
      <t>ユタカ</t>
    </rPh>
    <phoneticPr fontId="5"/>
  </si>
  <si>
    <t>細見　幸弘　</t>
    <rPh sb="0" eb="2">
      <t>ホソミ</t>
    </rPh>
    <rPh sb="3" eb="5">
      <t>ユキヒロ</t>
    </rPh>
    <phoneticPr fontId="3"/>
  </si>
  <si>
    <t>Contract by retirement/制限</t>
    <rPh sb="23" eb="25">
      <t>セイゲン</t>
    </rPh>
    <phoneticPr fontId="3"/>
  </si>
  <si>
    <t>星野　正行</t>
    <rPh sb="0" eb="2">
      <t>ホシノ</t>
    </rPh>
    <rPh sb="3" eb="5">
      <t>マサユキ</t>
    </rPh>
    <phoneticPr fontId="1"/>
  </si>
  <si>
    <t>SD合計人数</t>
    <rPh sb="2" eb="4">
      <t>ゴウケイ</t>
    </rPh>
    <rPh sb="4" eb="6">
      <t>ニンズウ</t>
    </rPh>
    <phoneticPr fontId="7"/>
  </si>
  <si>
    <t>合計</t>
    <rPh sb="0" eb="2">
      <t>ゴウケイ</t>
    </rPh>
    <phoneticPr fontId="3"/>
  </si>
  <si>
    <t>Comment</t>
    <phoneticPr fontId="3"/>
  </si>
  <si>
    <t>Door</t>
    <phoneticPr fontId="3"/>
  </si>
  <si>
    <t>渕、山口、渡邉</t>
    <rPh sb="0" eb="1">
      <t>フチ</t>
    </rPh>
    <rPh sb="2" eb="4">
      <t>ヤマグチ</t>
    </rPh>
    <rPh sb="5" eb="7">
      <t>ワタナベ</t>
    </rPh>
    <phoneticPr fontId="3"/>
  </si>
  <si>
    <t>+SV2</t>
    <phoneticPr fontId="3"/>
  </si>
  <si>
    <t>佐々木（スモール）</t>
    <rPh sb="0" eb="3">
      <t>ササキ</t>
    </rPh>
    <phoneticPr fontId="3"/>
  </si>
  <si>
    <t>OJT予定　　　1</t>
    <rPh sb="3" eb="5">
      <t>ヨテイ</t>
    </rPh>
    <phoneticPr fontId="3"/>
  </si>
  <si>
    <t>エアライン担当</t>
    <rPh sb="5" eb="7">
      <t>タントウ</t>
    </rPh>
    <phoneticPr fontId="7"/>
  </si>
  <si>
    <t>OPEX/5S</t>
    <phoneticPr fontId="7"/>
  </si>
  <si>
    <t>無線機</t>
    <rPh sb="0" eb="3">
      <t>ムセンキ</t>
    </rPh>
    <phoneticPr fontId="7"/>
  </si>
  <si>
    <t>備品/メンテ担当</t>
    <rPh sb="0" eb="2">
      <t>ビヒン</t>
    </rPh>
    <rPh sb="6" eb="8">
      <t>タントウ</t>
    </rPh>
    <phoneticPr fontId="7"/>
  </si>
  <si>
    <t>SQOR/安全</t>
    <rPh sb="5" eb="7">
      <t>アンゼン</t>
    </rPh>
    <phoneticPr fontId="7"/>
  </si>
  <si>
    <t>ミールチェックリスト</t>
    <phoneticPr fontId="7"/>
  </si>
  <si>
    <t>各エリアの整理整頓清掃</t>
    <rPh sb="0" eb="1">
      <t>カク</t>
    </rPh>
    <rPh sb="5" eb="7">
      <t>セイリ</t>
    </rPh>
    <rPh sb="7" eb="9">
      <t>セイトン</t>
    </rPh>
    <rPh sb="9" eb="11">
      <t>セイソウ</t>
    </rPh>
    <phoneticPr fontId="7"/>
  </si>
  <si>
    <t>無線管理/状態管理-修理、個数</t>
    <rPh sb="0" eb="2">
      <t>ムセン</t>
    </rPh>
    <rPh sb="2" eb="4">
      <t>カンリ</t>
    </rPh>
    <rPh sb="5" eb="7">
      <t>ジョウタイ</t>
    </rPh>
    <rPh sb="7" eb="9">
      <t>カンリ</t>
    </rPh>
    <rPh sb="10" eb="12">
      <t>シュウリ</t>
    </rPh>
    <rPh sb="13" eb="15">
      <t>コスウ</t>
    </rPh>
    <phoneticPr fontId="7"/>
  </si>
  <si>
    <t>事務用品の購入</t>
    <rPh sb="0" eb="2">
      <t>ジム</t>
    </rPh>
    <rPh sb="2" eb="4">
      <t>ヨウヒン</t>
    </rPh>
    <rPh sb="5" eb="7">
      <t>コウニュウ</t>
    </rPh>
    <phoneticPr fontId="7"/>
  </si>
  <si>
    <t>SQORの実施</t>
    <rPh sb="5" eb="7">
      <t>ジッシ</t>
    </rPh>
    <phoneticPr fontId="7"/>
  </si>
  <si>
    <t>トラックチェックシート</t>
    <phoneticPr fontId="7"/>
  </si>
  <si>
    <t>仕事場の改善案</t>
    <rPh sb="0" eb="2">
      <t>シゴト</t>
    </rPh>
    <rPh sb="2" eb="3">
      <t>バ</t>
    </rPh>
    <rPh sb="4" eb="6">
      <t>カイゼン</t>
    </rPh>
    <rPh sb="6" eb="7">
      <t>アン</t>
    </rPh>
    <phoneticPr fontId="7"/>
  </si>
  <si>
    <t>無線会社への連絡/確認</t>
    <rPh sb="0" eb="2">
      <t>ムセン</t>
    </rPh>
    <rPh sb="2" eb="4">
      <t>カイシャ</t>
    </rPh>
    <rPh sb="6" eb="8">
      <t>レンラク</t>
    </rPh>
    <rPh sb="9" eb="11">
      <t>カクニン</t>
    </rPh>
    <phoneticPr fontId="7"/>
  </si>
  <si>
    <t>安全靴の購入</t>
    <rPh sb="0" eb="2">
      <t>アンゼン</t>
    </rPh>
    <rPh sb="2" eb="3">
      <t>クツ</t>
    </rPh>
    <rPh sb="4" eb="6">
      <t>コウニュウ</t>
    </rPh>
    <phoneticPr fontId="7"/>
  </si>
  <si>
    <t>SOQRミーティングの参加</t>
    <rPh sb="11" eb="13">
      <t>サンカ</t>
    </rPh>
    <phoneticPr fontId="7"/>
  </si>
  <si>
    <t>必要に応じて現場へのSOP作成/氷、水など</t>
    <rPh sb="0" eb="2">
      <t>ヒツヨウ</t>
    </rPh>
    <rPh sb="3" eb="4">
      <t>オウ</t>
    </rPh>
    <rPh sb="6" eb="8">
      <t>ゲンバ</t>
    </rPh>
    <rPh sb="13" eb="15">
      <t>サクセイ</t>
    </rPh>
    <rPh sb="16" eb="17">
      <t>コオリ</t>
    </rPh>
    <rPh sb="18" eb="19">
      <t>ミズ</t>
    </rPh>
    <phoneticPr fontId="7"/>
  </si>
  <si>
    <t>提示物の作成/更新</t>
    <rPh sb="0" eb="2">
      <t>テイジ</t>
    </rPh>
    <rPh sb="2" eb="3">
      <t>ブツ</t>
    </rPh>
    <rPh sb="4" eb="6">
      <t>サクセイ</t>
    </rPh>
    <rPh sb="7" eb="9">
      <t>コウシン</t>
    </rPh>
    <phoneticPr fontId="7"/>
  </si>
  <si>
    <t>エアラインで使用するLocal Itemの在庫管理</t>
    <rPh sb="6" eb="8">
      <t>シヨウ</t>
    </rPh>
    <rPh sb="21" eb="23">
      <t>ザイコ</t>
    </rPh>
    <rPh sb="23" eb="25">
      <t>カンリ</t>
    </rPh>
    <phoneticPr fontId="7"/>
  </si>
  <si>
    <t>安全トレーニング</t>
    <rPh sb="0" eb="2">
      <t>アンゼン</t>
    </rPh>
    <phoneticPr fontId="7"/>
  </si>
  <si>
    <t>SACSラベル作成/更新</t>
    <rPh sb="7" eb="9">
      <t>サクセイ</t>
    </rPh>
    <rPh sb="10" eb="12">
      <t>コウシン</t>
    </rPh>
    <phoneticPr fontId="7"/>
  </si>
  <si>
    <t>各担当者との連携</t>
    <rPh sb="0" eb="1">
      <t>カク</t>
    </rPh>
    <rPh sb="1" eb="3">
      <t>タントウ</t>
    </rPh>
    <rPh sb="3" eb="4">
      <t>シャ</t>
    </rPh>
    <rPh sb="6" eb="8">
      <t>レンケイ</t>
    </rPh>
    <phoneticPr fontId="7"/>
  </si>
  <si>
    <t>搭載課で使用している備品の管理/台車、エレクター</t>
    <rPh sb="0" eb="2">
      <t>トウサイ</t>
    </rPh>
    <rPh sb="2" eb="3">
      <t>カ</t>
    </rPh>
    <rPh sb="4" eb="6">
      <t>シヨウ</t>
    </rPh>
    <rPh sb="10" eb="12">
      <t>ビヒン</t>
    </rPh>
    <rPh sb="13" eb="15">
      <t>カンリ</t>
    </rPh>
    <rPh sb="16" eb="18">
      <t>ダイシャ</t>
    </rPh>
    <phoneticPr fontId="7"/>
  </si>
  <si>
    <t>安全に関する提案/改善</t>
    <rPh sb="0" eb="2">
      <t>アンゼン</t>
    </rPh>
    <rPh sb="3" eb="4">
      <t>カン</t>
    </rPh>
    <rPh sb="6" eb="8">
      <t>テイアン</t>
    </rPh>
    <rPh sb="9" eb="11">
      <t>カイゼン</t>
    </rPh>
    <phoneticPr fontId="7"/>
  </si>
  <si>
    <t>エアラインからの変更/情報共有</t>
    <rPh sb="8" eb="10">
      <t>ヘンコウ</t>
    </rPh>
    <rPh sb="11" eb="13">
      <t>ジョウホウ</t>
    </rPh>
    <rPh sb="13" eb="15">
      <t>キョウユウ</t>
    </rPh>
    <phoneticPr fontId="7"/>
  </si>
  <si>
    <t>*搭載デッキ内外</t>
    <rPh sb="1" eb="3">
      <t>トウサイ</t>
    </rPh>
    <rPh sb="6" eb="8">
      <t>ナイガイ</t>
    </rPh>
    <phoneticPr fontId="7"/>
  </si>
  <si>
    <t>備品の整理整頓</t>
    <rPh sb="0" eb="2">
      <t>ビヒン</t>
    </rPh>
    <rPh sb="3" eb="5">
      <t>セイリ</t>
    </rPh>
    <rPh sb="5" eb="7">
      <t>セイトン</t>
    </rPh>
    <phoneticPr fontId="7"/>
  </si>
  <si>
    <t>その他</t>
    <rPh sb="2" eb="3">
      <t>タ</t>
    </rPh>
    <phoneticPr fontId="7"/>
  </si>
  <si>
    <t>他部署との連携、調整/EQ、送り、変更</t>
    <rPh sb="0" eb="3">
      <t>タブショ</t>
    </rPh>
    <rPh sb="5" eb="7">
      <t>レンケイ</t>
    </rPh>
    <rPh sb="8" eb="10">
      <t>チョウセイ</t>
    </rPh>
    <rPh sb="14" eb="15">
      <t>オク</t>
    </rPh>
    <rPh sb="17" eb="19">
      <t>ヘンコウ</t>
    </rPh>
    <phoneticPr fontId="7"/>
  </si>
  <si>
    <t>*搭載カウンター</t>
    <rPh sb="1" eb="3">
      <t>トウサイ</t>
    </rPh>
    <phoneticPr fontId="7"/>
  </si>
  <si>
    <t>対応出来る範囲の備品メンテナンス</t>
    <rPh sb="0" eb="2">
      <t>タイオウ</t>
    </rPh>
    <rPh sb="2" eb="4">
      <t>デキ</t>
    </rPh>
    <rPh sb="5" eb="7">
      <t>ハンイ</t>
    </rPh>
    <rPh sb="8" eb="10">
      <t>ビヒン</t>
    </rPh>
    <phoneticPr fontId="7"/>
  </si>
  <si>
    <t>可能であればCustomerとの顔合わせ</t>
    <rPh sb="0" eb="2">
      <t>カノウ</t>
    </rPh>
    <rPh sb="16" eb="18">
      <t>カオア</t>
    </rPh>
    <phoneticPr fontId="7"/>
  </si>
  <si>
    <t>*チェッカーデスク</t>
    <phoneticPr fontId="7"/>
  </si>
  <si>
    <t>毎日ブリーフィングでの情報共有</t>
    <rPh sb="0" eb="2">
      <t>マイニチ</t>
    </rPh>
    <rPh sb="11" eb="13">
      <t>ジョウホウ</t>
    </rPh>
    <rPh sb="13" eb="15">
      <t>キョウユウ</t>
    </rPh>
    <phoneticPr fontId="7"/>
  </si>
  <si>
    <t>*アメニティエリア</t>
    <phoneticPr fontId="7"/>
  </si>
  <si>
    <t>その他（機用品車両整理等）</t>
    <rPh sb="2" eb="3">
      <t>タ</t>
    </rPh>
    <rPh sb="4" eb="6">
      <t>キヨウ</t>
    </rPh>
    <rPh sb="6" eb="7">
      <t>ヒン</t>
    </rPh>
    <rPh sb="7" eb="9">
      <t>シャリョウ</t>
    </rPh>
    <rPh sb="9" eb="11">
      <t>セイリ</t>
    </rPh>
    <rPh sb="11" eb="12">
      <t>トウ</t>
    </rPh>
    <phoneticPr fontId="7"/>
  </si>
  <si>
    <t>*製氷機エリア/アイスストッカー</t>
    <rPh sb="1" eb="4">
      <t>セイヒョウキ</t>
    </rPh>
    <phoneticPr fontId="7"/>
  </si>
  <si>
    <t>担当内での育成</t>
    <rPh sb="0" eb="2">
      <t>タントウ</t>
    </rPh>
    <rPh sb="2" eb="3">
      <t>ナイ</t>
    </rPh>
    <rPh sb="5" eb="7">
      <t>イクセイ</t>
    </rPh>
    <phoneticPr fontId="7"/>
  </si>
  <si>
    <t>車両/車両美化担当</t>
    <rPh sb="0" eb="2">
      <t>シャリョウ</t>
    </rPh>
    <rPh sb="3" eb="5">
      <t>シャリョウ</t>
    </rPh>
    <rPh sb="5" eb="7">
      <t>ビカ</t>
    </rPh>
    <rPh sb="7" eb="9">
      <t>タントウ</t>
    </rPh>
    <phoneticPr fontId="7"/>
  </si>
  <si>
    <t>新人教育/Training</t>
    <rPh sb="0" eb="2">
      <t>シンジン</t>
    </rPh>
    <rPh sb="2" eb="4">
      <t>キョウイク</t>
    </rPh>
    <phoneticPr fontId="7"/>
  </si>
  <si>
    <t>SACS/担当</t>
    <rPh sb="5" eb="7">
      <t>タントウ</t>
    </rPh>
    <phoneticPr fontId="7"/>
  </si>
  <si>
    <t>LEAD</t>
    <phoneticPr fontId="7"/>
  </si>
  <si>
    <t>SV</t>
    <phoneticPr fontId="7"/>
  </si>
  <si>
    <t>車両</t>
    <rPh sb="0" eb="2">
      <t>シャリョウ</t>
    </rPh>
    <phoneticPr fontId="7"/>
  </si>
  <si>
    <t>新人トレーニングの実施</t>
    <rPh sb="0" eb="2">
      <t>シンジン</t>
    </rPh>
    <rPh sb="9" eb="11">
      <t>ジッシ</t>
    </rPh>
    <phoneticPr fontId="7"/>
  </si>
  <si>
    <t>SACSトレーニング</t>
    <phoneticPr fontId="7"/>
  </si>
  <si>
    <t>Dispatch補助</t>
    <rPh sb="8" eb="10">
      <t>ホジョ</t>
    </rPh>
    <phoneticPr fontId="7"/>
  </si>
  <si>
    <t>管理業務全般</t>
    <rPh sb="0" eb="4">
      <t>カンリギョウム</t>
    </rPh>
    <rPh sb="4" eb="6">
      <t>ゼンパン</t>
    </rPh>
    <phoneticPr fontId="7"/>
  </si>
  <si>
    <t>メンテナンススケジュール</t>
    <phoneticPr fontId="7"/>
  </si>
  <si>
    <t>トレーニングのSOP作成/管理</t>
    <rPh sb="10" eb="12">
      <t>サクセイ</t>
    </rPh>
    <rPh sb="13" eb="15">
      <t>カンリ</t>
    </rPh>
    <phoneticPr fontId="7"/>
  </si>
  <si>
    <t>担当補助</t>
    <rPh sb="0" eb="2">
      <t>タントウ</t>
    </rPh>
    <rPh sb="2" eb="4">
      <t>ホジョ</t>
    </rPh>
    <phoneticPr fontId="7"/>
  </si>
  <si>
    <t>SV補助</t>
    <rPh sb="2" eb="4">
      <t>ホジョ</t>
    </rPh>
    <phoneticPr fontId="7"/>
  </si>
  <si>
    <t>SACS</t>
    <phoneticPr fontId="7"/>
  </si>
  <si>
    <t>外部業者との連絡、調整</t>
    <rPh sb="0" eb="2">
      <t>ガイブ</t>
    </rPh>
    <rPh sb="2" eb="4">
      <t>ギョウシャ</t>
    </rPh>
    <rPh sb="6" eb="8">
      <t>レンラク</t>
    </rPh>
    <rPh sb="9" eb="11">
      <t>チョウセイ</t>
    </rPh>
    <phoneticPr fontId="7"/>
  </si>
  <si>
    <t>トレーニングの記録管理</t>
    <rPh sb="7" eb="9">
      <t>キロク</t>
    </rPh>
    <rPh sb="9" eb="11">
      <t>カンリ</t>
    </rPh>
    <phoneticPr fontId="7"/>
  </si>
  <si>
    <t>システム管理（ラベル）</t>
    <rPh sb="4" eb="6">
      <t>カンリ</t>
    </rPh>
    <phoneticPr fontId="7"/>
  </si>
  <si>
    <t>スケジュール調整/管理</t>
    <rPh sb="6" eb="8">
      <t>チョウセイ</t>
    </rPh>
    <rPh sb="9" eb="11">
      <t>カンリ</t>
    </rPh>
    <phoneticPr fontId="7"/>
  </si>
  <si>
    <t>整備記録の保管と管理</t>
    <rPh sb="0" eb="2">
      <t>セイビ</t>
    </rPh>
    <rPh sb="2" eb="4">
      <t>キロク</t>
    </rPh>
    <rPh sb="5" eb="7">
      <t>ホカン</t>
    </rPh>
    <rPh sb="8" eb="10">
      <t>カンリ</t>
    </rPh>
    <phoneticPr fontId="7"/>
  </si>
  <si>
    <t>独り立ち承認プロセスの実施</t>
    <rPh sb="0" eb="1">
      <t>ヒト</t>
    </rPh>
    <rPh sb="2" eb="3">
      <t>ダ</t>
    </rPh>
    <rPh sb="4" eb="6">
      <t>ショウニン</t>
    </rPh>
    <rPh sb="11" eb="13">
      <t>ジッシ</t>
    </rPh>
    <phoneticPr fontId="7"/>
  </si>
  <si>
    <t>データ処理</t>
    <rPh sb="3" eb="5">
      <t>ショリ</t>
    </rPh>
    <phoneticPr fontId="7"/>
  </si>
  <si>
    <t>安全衛生管理/保安</t>
    <rPh sb="0" eb="2">
      <t>アンゼン</t>
    </rPh>
    <rPh sb="2" eb="4">
      <t>エイセイ</t>
    </rPh>
    <rPh sb="4" eb="6">
      <t>カンリ</t>
    </rPh>
    <rPh sb="7" eb="9">
      <t>ホアン</t>
    </rPh>
    <phoneticPr fontId="7"/>
  </si>
  <si>
    <t>整備コストの監視と管理</t>
    <rPh sb="0" eb="2">
      <t>セイビ</t>
    </rPh>
    <rPh sb="6" eb="8">
      <t>カンシ</t>
    </rPh>
    <rPh sb="9" eb="11">
      <t>カンリ</t>
    </rPh>
    <phoneticPr fontId="7"/>
  </si>
  <si>
    <t>PS/LD業務向上</t>
    <rPh sb="5" eb="7">
      <t>ギョウム</t>
    </rPh>
    <rPh sb="7" eb="9">
      <t>コウジョウ</t>
    </rPh>
    <phoneticPr fontId="7"/>
  </si>
  <si>
    <t>スケジュール（SV、搭載）</t>
    <rPh sb="10" eb="12">
      <t>トウサイ</t>
    </rPh>
    <phoneticPr fontId="7"/>
  </si>
  <si>
    <t>人事関係</t>
    <rPh sb="0" eb="2">
      <t>ジンジ</t>
    </rPh>
    <rPh sb="2" eb="4">
      <t>カンケイ</t>
    </rPh>
    <phoneticPr fontId="7"/>
  </si>
  <si>
    <t>車両美化</t>
    <rPh sb="0" eb="2">
      <t>シャリョウ</t>
    </rPh>
    <rPh sb="2" eb="4">
      <t>ビカ</t>
    </rPh>
    <phoneticPr fontId="7"/>
  </si>
  <si>
    <t>勤怠管理</t>
    <rPh sb="0" eb="2">
      <t>キンタイ</t>
    </rPh>
    <rPh sb="2" eb="4">
      <t>カンリ</t>
    </rPh>
    <phoneticPr fontId="7"/>
  </si>
  <si>
    <t>車内の清掃</t>
    <rPh sb="0" eb="2">
      <t>シャナイ</t>
    </rPh>
    <rPh sb="3" eb="5">
      <t>セイソウ</t>
    </rPh>
    <phoneticPr fontId="7"/>
  </si>
  <si>
    <t>洗車スケジュール</t>
    <rPh sb="0" eb="2">
      <t>センシャ</t>
    </rPh>
    <phoneticPr fontId="7"/>
  </si>
  <si>
    <t>トレーニング</t>
    <phoneticPr fontId="7"/>
  </si>
  <si>
    <t>マット交換</t>
    <rPh sb="3" eb="5">
      <t>コウカン</t>
    </rPh>
    <phoneticPr fontId="7"/>
  </si>
  <si>
    <t>記録管理</t>
    <rPh sb="0" eb="2">
      <t>キロク</t>
    </rPh>
    <rPh sb="2" eb="4">
      <t>カンリ</t>
    </rPh>
    <phoneticPr fontId="7"/>
  </si>
  <si>
    <t>車両担当補助</t>
    <rPh sb="0" eb="2">
      <t>シャリョウ</t>
    </rPh>
    <rPh sb="2" eb="4">
      <t>タントウ</t>
    </rPh>
    <rPh sb="4" eb="6">
      <t>ホジョ</t>
    </rPh>
    <phoneticPr fontId="7"/>
  </si>
  <si>
    <t>データ管理</t>
    <rPh sb="3" eb="5">
      <t>カンリ</t>
    </rPh>
    <phoneticPr fontId="7"/>
  </si>
  <si>
    <t>er</t>
    <phoneticPr fontId="7"/>
  </si>
  <si>
    <t>Dispatch/ADM</t>
    <phoneticPr fontId="7"/>
  </si>
  <si>
    <t>◎＝メイン　〇＝サブ</t>
    <phoneticPr fontId="7"/>
  </si>
  <si>
    <t>氏名</t>
    <rPh sb="0" eb="2">
      <t>シメイ</t>
    </rPh>
    <phoneticPr fontId="7"/>
  </si>
  <si>
    <t>人事</t>
    <rPh sb="0" eb="2">
      <t>ジンジ</t>
    </rPh>
    <phoneticPr fontId="7"/>
  </si>
  <si>
    <t>勤怠締め</t>
    <rPh sb="0" eb="2">
      <t>キンタイ</t>
    </rPh>
    <rPh sb="2" eb="3">
      <t>シ</t>
    </rPh>
    <phoneticPr fontId="7"/>
  </si>
  <si>
    <t>SV/Disスケジュール</t>
    <phoneticPr fontId="7"/>
  </si>
  <si>
    <t>衛生</t>
    <rPh sb="0" eb="2">
      <t>エイセイ</t>
    </rPh>
    <phoneticPr fontId="7"/>
  </si>
  <si>
    <t>備品担当</t>
    <rPh sb="0" eb="4">
      <t>ビヒンタントウ</t>
    </rPh>
    <phoneticPr fontId="7"/>
  </si>
  <si>
    <t>月末書類/記録関係</t>
    <rPh sb="0" eb="2">
      <t>ゲツマツ</t>
    </rPh>
    <rPh sb="2" eb="4">
      <t>ショルイ</t>
    </rPh>
    <rPh sb="5" eb="7">
      <t>キロク</t>
    </rPh>
    <rPh sb="7" eb="9">
      <t>カンケイ</t>
    </rPh>
    <phoneticPr fontId="7"/>
  </si>
  <si>
    <t>Non Aviation</t>
    <phoneticPr fontId="7"/>
  </si>
  <si>
    <t>ランパス担当</t>
    <rPh sb="4" eb="6">
      <t>タントウ</t>
    </rPh>
    <phoneticPr fontId="7"/>
  </si>
  <si>
    <t>HNDランパス</t>
    <phoneticPr fontId="7"/>
  </si>
  <si>
    <t>NRTランパス</t>
    <phoneticPr fontId="7"/>
  </si>
  <si>
    <t>運転可</t>
    <rPh sb="0" eb="2">
      <t>ウンテン</t>
    </rPh>
    <rPh sb="2" eb="3">
      <t>カ</t>
    </rPh>
    <phoneticPr fontId="7"/>
  </si>
  <si>
    <t>運転可Smallのみ</t>
    <rPh sb="0" eb="2">
      <t>ウンテン</t>
    </rPh>
    <rPh sb="2" eb="3">
      <t>カ</t>
    </rPh>
    <phoneticPr fontId="7"/>
  </si>
  <si>
    <t>林　裕子</t>
    <rPh sb="0" eb="1">
      <t>ハヤシ</t>
    </rPh>
    <rPh sb="2" eb="4">
      <t>ユウコ</t>
    </rPh>
    <phoneticPr fontId="7"/>
  </si>
  <si>
    <t>山下　ゆき子</t>
    <rPh sb="0" eb="2">
      <t>ヤマシタ</t>
    </rPh>
    <rPh sb="5" eb="6">
      <t>コ</t>
    </rPh>
    <phoneticPr fontId="7"/>
  </si>
  <si>
    <t>篠塚　貴子</t>
    <rPh sb="0" eb="2">
      <t>シノツカ</t>
    </rPh>
    <rPh sb="3" eb="5">
      <t>タカコ</t>
    </rPh>
    <phoneticPr fontId="7"/>
  </si>
  <si>
    <t>中山　由美子</t>
    <rPh sb="0" eb="2">
      <t>ナカヤマ</t>
    </rPh>
    <rPh sb="3" eb="6">
      <t>ユミコ</t>
    </rPh>
    <phoneticPr fontId="7"/>
  </si>
  <si>
    <t>山川　ルティ</t>
    <rPh sb="0" eb="2">
      <t>ヤマカワ</t>
    </rPh>
    <phoneticPr fontId="7"/>
  </si>
  <si>
    <t>金城　ディアナ</t>
    <rPh sb="0" eb="2">
      <t>カナシロ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</si>
</sst>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name val="Arial"/>
      <family val="2"/>
    </font>
    <font>
      <b/>
      <sz val="8"/>
      <color theme="1"/>
      <name val="Calibri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name val="ＭＳ Ｐゴシック"/>
      <family val="3"/>
      <charset val="128"/>
    </font>
    <font>
      <sz val="8"/>
      <color theme="1"/>
      <name val="Calibri"/>
      <family val="2"/>
      <charset val="128"/>
      <scheme val="minor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i/>
      <sz val="11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medium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dash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 style="dott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tted">
        <color auto="1"/>
      </right>
      <top style="thick">
        <color auto="1"/>
      </top>
      <bottom/>
      <diagonal/>
    </border>
    <border>
      <left style="thin">
        <color auto="1"/>
      </left>
      <right style="dotted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" fontId="8" fillId="0" borderId="13" xfId="0" applyNumberFormat="1" applyFont="1" applyBorder="1" applyAlignment="1">
      <alignment horizontal="center" vertical="center"/>
    </xf>
    <xf numFmtId="17" fontId="8" fillId="0" borderId="14" xfId="0" applyNumberFormat="1" applyFont="1" applyBorder="1" applyAlignment="1">
      <alignment horizontal="left" vertical="top"/>
    </xf>
    <xf numFmtId="17" fontId="8" fillId="0" borderId="15" xfId="0" applyNumberFormat="1" applyFont="1" applyBorder="1" applyAlignment="1">
      <alignment horizontal="left" vertical="top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7" fontId="8" fillId="0" borderId="0" xfId="0" applyNumberFormat="1" applyFont="1" applyAlignment="1">
      <alignment horizontal="left" vertical="top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9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Border="1">
      <alignment vertical="center"/>
    </xf>
    <xf numFmtId="0" fontId="2" fillId="0" borderId="48" xfId="0" applyFont="1" applyBorder="1">
      <alignment vertic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Border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6" fillId="0" borderId="55" xfId="0" applyFont="1" applyBorder="1">
      <alignment vertical="center"/>
    </xf>
    <xf numFmtId="0" fontId="16" fillId="0" borderId="56" xfId="0" applyFont="1" applyBorder="1">
      <alignment vertical="center"/>
    </xf>
    <xf numFmtId="0" fontId="16" fillId="0" borderId="57" xfId="0" applyFont="1" applyBorder="1">
      <alignment vertical="center"/>
    </xf>
    <xf numFmtId="0" fontId="16" fillId="0" borderId="0" xfId="0" applyFont="1">
      <alignment vertical="center"/>
    </xf>
    <xf numFmtId="0" fontId="15" fillId="0" borderId="58" xfId="0" applyFont="1" applyBorder="1">
      <alignment vertical="center"/>
    </xf>
    <xf numFmtId="0" fontId="15" fillId="0" borderId="59" xfId="0" applyFont="1" applyBorder="1">
      <alignment vertical="center"/>
    </xf>
    <xf numFmtId="0" fontId="15" fillId="0" borderId="57" xfId="0" applyFont="1" applyBorder="1">
      <alignment vertical="center"/>
    </xf>
    <xf numFmtId="0" fontId="15" fillId="0" borderId="0" xfId="0" applyFont="1">
      <alignment vertical="center"/>
    </xf>
    <xf numFmtId="0" fontId="17" fillId="0" borderId="58" xfId="0" applyFont="1" applyBorder="1">
      <alignment vertical="center"/>
    </xf>
    <xf numFmtId="0" fontId="15" fillId="0" borderId="60" xfId="0" applyFont="1" applyBorder="1">
      <alignment vertical="center"/>
    </xf>
    <xf numFmtId="0" fontId="15" fillId="0" borderId="61" xfId="0" applyFont="1" applyBorder="1">
      <alignment vertical="center"/>
    </xf>
    <xf numFmtId="0" fontId="19" fillId="0" borderId="74" xfId="0" applyFont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>
      <alignment vertical="center"/>
    </xf>
    <xf numFmtId="0" fontId="20" fillId="0" borderId="24" xfId="0" applyFont="1" applyBorder="1" applyAlignment="1">
      <alignment horizontal="center" vertical="center"/>
    </xf>
    <xf numFmtId="0" fontId="18" fillId="0" borderId="62" xfId="0" applyFont="1" applyBorder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8" fillId="0" borderId="65" xfId="0" applyFont="1" applyBorder="1">
      <alignment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8" fillId="0" borderId="68" xfId="0" applyFont="1" applyBorder="1">
      <alignment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8" fillId="0" borderId="71" xfId="0" applyFont="1" applyBorder="1">
      <alignment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2" xfId="0" applyFont="1" applyBorder="1" applyAlignment="1">
      <alignment horizontal="center" vertical="center"/>
    </xf>
    <xf numFmtId="17" fontId="8" fillId="0" borderId="83" xfId="0" applyNumberFormat="1" applyFont="1" applyBorder="1" applyAlignment="1">
      <alignment horizontal="left" vertical="top"/>
    </xf>
    <xf numFmtId="0" fontId="2" fillId="0" borderId="84" xfId="0" applyFont="1" applyBorder="1">
      <alignment vertical="center"/>
    </xf>
    <xf numFmtId="17" fontId="8" fillId="0" borderId="85" xfId="0" applyNumberFormat="1" applyFont="1" applyBorder="1" applyAlignment="1">
      <alignment horizontal="left" vertical="top"/>
    </xf>
    <xf numFmtId="0" fontId="2" fillId="0" borderId="86" xfId="0" applyFont="1" applyBorder="1">
      <alignment vertical="center"/>
    </xf>
    <xf numFmtId="0" fontId="2" fillId="0" borderId="85" xfId="0" applyFont="1" applyBorder="1">
      <alignment vertical="center"/>
    </xf>
    <xf numFmtId="0" fontId="2" fillId="0" borderId="87" xfId="0" applyFont="1" applyBorder="1">
      <alignment vertical="center"/>
    </xf>
    <xf numFmtId="0" fontId="2" fillId="0" borderId="88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89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9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3" fillId="0" borderId="95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43" xfId="0" applyFont="1" applyBorder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2" fillId="3" borderId="85" xfId="0" applyFont="1" applyFill="1" applyBorder="1">
      <alignment vertical="center"/>
    </xf>
    <xf numFmtId="0" fontId="2" fillId="0" borderId="30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42" xfId="0" applyFont="1" applyBorder="1">
      <alignment vertical="center"/>
    </xf>
    <xf numFmtId="0" fontId="10" fillId="5" borderId="85" xfId="0" applyFont="1" applyFill="1" applyBorder="1">
      <alignment vertical="center"/>
    </xf>
    <xf numFmtId="0" fontId="9" fillId="0" borderId="5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9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4" borderId="30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18" fillId="0" borderId="27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top" wrapText="1"/>
    </xf>
    <xf numFmtId="0" fontId="8" fillId="0" borderId="97" xfId="0" applyFont="1" applyBorder="1" applyAlignment="1">
      <alignment horizontal="center" vertical="top" wrapText="1"/>
    </xf>
    <xf numFmtId="0" fontId="8" fillId="0" borderId="98" xfId="0" applyFont="1" applyBorder="1" applyAlignment="1">
      <alignment horizontal="center" vertical="top" wrapText="1"/>
    </xf>
    <xf numFmtId="0" fontId="2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</cellXfs>
  <cellStyles count="2">
    <cellStyle name="Normal" xfId="0" builtinId="0"/>
    <cellStyle name="標準 2" xfId="1" xr:uid="{875E8FC1-BE5C-4235-B101-7EE231CFB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5890-E6E3-48C4-86F4-CC567EF0E22F}">
  <sheetPr>
    <pageSetUpPr fitToPage="1"/>
  </sheetPr>
  <dimension ref="A1:AR71"/>
  <sheetViews>
    <sheetView tabSelected="1" zoomScale="80" zoomScaleNormal="80" workbookViewId="0">
      <pane xSplit="4" ySplit="1" topLeftCell="E2" activePane="bottomRight" state="frozen"/>
      <selection pane="topRight" activeCell="D1" sqref="D1"/>
      <selection pane="bottomLeft" activeCell="A3" sqref="A3"/>
      <selection pane="bottomRight" sqref="A1:XFD1"/>
    </sheetView>
  </sheetViews>
  <sheetFormatPr baseColWidth="10" defaultColWidth="4.33203125" defaultRowHeight="15"/>
  <cols>
    <col min="1" max="1" width="11.6640625" style="1" bestFit="1" customWidth="1"/>
    <col min="2" max="2" width="14.5" style="1" customWidth="1"/>
    <col min="3" max="3" width="7.33203125" style="1" customWidth="1"/>
    <col min="4" max="4" width="7.5" style="1" customWidth="1"/>
    <col min="5" max="7" width="7.33203125" style="1" bestFit="1" customWidth="1"/>
    <col min="8" max="8" width="6.33203125" style="1" customWidth="1"/>
    <col min="9" max="9" width="7.33203125" style="1" customWidth="1"/>
    <col min="10" max="10" width="6.5" style="1" customWidth="1"/>
    <col min="11" max="11" width="9" style="1" bestFit="1" customWidth="1"/>
    <col min="12" max="12" width="7.5" style="1" bestFit="1" customWidth="1"/>
    <col min="13" max="13" width="7.83203125" style="1" bestFit="1" customWidth="1"/>
    <col min="14" max="14" width="7.6640625" style="1" customWidth="1"/>
    <col min="15" max="15" width="7.5" style="1" bestFit="1" customWidth="1"/>
    <col min="16" max="18" width="7.5" style="1" customWidth="1"/>
    <col min="19" max="19" width="13" style="1" bestFit="1" customWidth="1"/>
    <col min="20" max="21" width="6.33203125" style="1" customWidth="1"/>
    <col min="22" max="22" width="17.6640625" style="1" customWidth="1"/>
    <col min="23" max="23" width="22.6640625" style="1" customWidth="1"/>
    <col min="24" max="24" width="25.6640625" style="1" bestFit="1" customWidth="1"/>
    <col min="25" max="25" width="6.83203125" style="1" bestFit="1" customWidth="1"/>
    <col min="26" max="26" width="33" style="1" bestFit="1" customWidth="1"/>
    <col min="27" max="28" width="15.5" style="38" customWidth="1"/>
    <col min="29" max="34" width="12.5" style="38" customWidth="1"/>
    <col min="35" max="35" width="14.5" style="38" customWidth="1"/>
    <col min="36" max="44" width="12.5" style="38" customWidth="1"/>
    <col min="45" max="45" width="15.5" style="1" customWidth="1"/>
    <col min="46" max="16384" width="4.33203125" style="1"/>
  </cols>
  <sheetData>
    <row r="1" spans="1:44" ht="17" thickTop="1" thickBot="1">
      <c r="A1" s="31" t="s">
        <v>0</v>
      </c>
      <c r="B1" s="21" t="s">
        <v>1</v>
      </c>
      <c r="C1" s="2" t="s">
        <v>2</v>
      </c>
      <c r="D1" s="2" t="s">
        <v>3</v>
      </c>
      <c r="E1" s="9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5" t="s">
        <v>22</v>
      </c>
      <c r="X1" s="14" t="s">
        <v>23</v>
      </c>
      <c r="Y1" s="14" t="s">
        <v>24</v>
      </c>
      <c r="Z1" s="3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6" t="s">
        <v>33</v>
      </c>
      <c r="AI1" s="37" t="s">
        <v>34</v>
      </c>
      <c r="AJ1" s="36" t="s">
        <v>35</v>
      </c>
      <c r="AK1" s="32" t="s">
        <v>36</v>
      </c>
      <c r="AL1" s="32" t="s">
        <v>37</v>
      </c>
      <c r="AM1" s="32" t="s">
        <v>38</v>
      </c>
      <c r="AN1" s="39" t="s">
        <v>39</v>
      </c>
      <c r="AO1" s="32" t="s">
        <v>40</v>
      </c>
      <c r="AP1" s="32" t="s">
        <v>41</v>
      </c>
      <c r="AQ1" s="35" t="s">
        <v>42</v>
      </c>
      <c r="AR1" s="34" t="s">
        <v>43</v>
      </c>
    </row>
    <row r="2" spans="1:44">
      <c r="A2" s="29">
        <v>116</v>
      </c>
      <c r="B2" s="22" t="s">
        <v>44</v>
      </c>
      <c r="C2" s="94"/>
      <c r="D2" s="99"/>
      <c r="E2" s="90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 t="s">
        <v>45</v>
      </c>
      <c r="T2" s="18" t="s">
        <v>45</v>
      </c>
      <c r="U2" s="18" t="s">
        <v>45</v>
      </c>
      <c r="V2" s="18"/>
      <c r="W2" s="18"/>
      <c r="X2" s="18" t="s">
        <v>45</v>
      </c>
      <c r="Y2" s="18" t="s">
        <v>45</v>
      </c>
      <c r="Z2" s="135" t="s">
        <v>46</v>
      </c>
      <c r="AA2" s="40" t="s">
        <v>47</v>
      </c>
      <c r="AB2" s="18"/>
      <c r="AC2" s="18" t="s">
        <v>47</v>
      </c>
      <c r="AD2" s="18"/>
      <c r="AE2" s="18"/>
      <c r="AF2" s="18"/>
      <c r="AG2" s="18"/>
      <c r="AH2" s="18" t="s">
        <v>48</v>
      </c>
      <c r="AI2" s="18"/>
      <c r="AJ2" s="18" t="s">
        <v>49</v>
      </c>
      <c r="AK2" s="18" t="s">
        <v>49</v>
      </c>
      <c r="AL2" s="18" t="s">
        <v>47</v>
      </c>
      <c r="AM2" s="18"/>
      <c r="AN2" s="18" t="s">
        <v>47</v>
      </c>
      <c r="AO2" s="18" t="s">
        <v>47</v>
      </c>
      <c r="AP2" s="18" t="s">
        <v>50</v>
      </c>
      <c r="AQ2" s="18" t="s">
        <v>50</v>
      </c>
      <c r="AR2" s="19" t="s">
        <v>50</v>
      </c>
    </row>
    <row r="3" spans="1:44">
      <c r="A3" s="29">
        <v>177</v>
      </c>
      <c r="B3" s="23" t="s">
        <v>51</v>
      </c>
      <c r="C3" s="95"/>
      <c r="D3" s="100"/>
      <c r="E3" s="91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 t="s">
        <v>45</v>
      </c>
      <c r="T3" s="20" t="s">
        <v>45</v>
      </c>
      <c r="U3" s="20" t="s">
        <v>45</v>
      </c>
      <c r="V3" s="20"/>
      <c r="W3" s="20"/>
      <c r="X3" s="20" t="s">
        <v>45</v>
      </c>
      <c r="Y3" s="20" t="s">
        <v>45</v>
      </c>
      <c r="Z3" s="136" t="s">
        <v>46</v>
      </c>
      <c r="AA3" s="40" t="s">
        <v>48</v>
      </c>
      <c r="AB3" s="18" t="s">
        <v>48</v>
      </c>
      <c r="AC3" s="18" t="s">
        <v>47</v>
      </c>
      <c r="AD3" s="18" t="s">
        <v>47</v>
      </c>
      <c r="AE3" s="18" t="s">
        <v>48</v>
      </c>
      <c r="AF3" s="18" t="s">
        <v>47</v>
      </c>
      <c r="AG3" s="44" t="s">
        <v>48</v>
      </c>
      <c r="AH3" s="18" t="s">
        <v>47</v>
      </c>
      <c r="AI3" s="18" t="s">
        <v>49</v>
      </c>
      <c r="AJ3" s="18"/>
      <c r="AK3" s="18" t="s">
        <v>47</v>
      </c>
      <c r="AL3" s="18" t="s">
        <v>49</v>
      </c>
      <c r="AM3" s="18" t="s">
        <v>47</v>
      </c>
      <c r="AN3" s="18" t="s">
        <v>49</v>
      </c>
      <c r="AO3" s="18" t="s">
        <v>47</v>
      </c>
      <c r="AP3" s="18" t="s">
        <v>50</v>
      </c>
      <c r="AQ3" s="18" t="s">
        <v>50</v>
      </c>
      <c r="AR3" s="19" t="s">
        <v>50</v>
      </c>
    </row>
    <row r="4" spans="1:44">
      <c r="A4" s="139">
        <v>433</v>
      </c>
      <c r="B4" s="41" t="s">
        <v>52</v>
      </c>
      <c r="C4" s="96"/>
      <c r="D4" s="101"/>
      <c r="E4" s="98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3" t="s">
        <v>53</v>
      </c>
      <c r="T4" s="44" t="s">
        <v>45</v>
      </c>
      <c r="U4" s="43" t="s">
        <v>53</v>
      </c>
      <c r="V4" s="42"/>
      <c r="W4" s="42"/>
      <c r="X4" s="44" t="s">
        <v>45</v>
      </c>
      <c r="Y4" s="44" t="s">
        <v>45</v>
      </c>
      <c r="Z4" s="136" t="s">
        <v>46</v>
      </c>
      <c r="AA4" s="45"/>
      <c r="AB4" s="44" t="s">
        <v>48</v>
      </c>
      <c r="AC4" s="18" t="s">
        <v>47</v>
      </c>
      <c r="AD4" s="44"/>
      <c r="AE4" s="44"/>
      <c r="AF4" s="18" t="s">
        <v>48</v>
      </c>
      <c r="AG4" s="44" t="s">
        <v>48</v>
      </c>
      <c r="AH4" s="44"/>
      <c r="AI4" s="44" t="s">
        <v>48</v>
      </c>
      <c r="AJ4" s="44"/>
      <c r="AK4" s="44"/>
      <c r="AL4" s="44" t="s">
        <v>48</v>
      </c>
      <c r="AM4" s="44" t="s">
        <v>48</v>
      </c>
      <c r="AN4" s="44"/>
      <c r="AO4" s="44" t="s">
        <v>47</v>
      </c>
      <c r="AP4" s="44" t="s">
        <v>50</v>
      </c>
      <c r="AQ4" s="44" t="s">
        <v>50</v>
      </c>
      <c r="AR4" s="46" t="s">
        <v>50</v>
      </c>
    </row>
    <row r="5" spans="1:44" ht="16" thickBot="1">
      <c r="A5" s="140">
        <v>458</v>
      </c>
      <c r="B5" s="54" t="s">
        <v>54</v>
      </c>
      <c r="C5" s="55"/>
      <c r="D5" s="55"/>
      <c r="E5" s="93" t="s">
        <v>45</v>
      </c>
      <c r="F5" s="55"/>
      <c r="G5" s="55" t="s">
        <v>45</v>
      </c>
      <c r="H5" s="55"/>
      <c r="I5" s="55"/>
      <c r="J5" s="55"/>
      <c r="K5" s="55"/>
      <c r="L5" s="55"/>
      <c r="M5" s="55" t="s">
        <v>45</v>
      </c>
      <c r="N5" s="93" t="s">
        <v>45</v>
      </c>
      <c r="O5" s="55" t="s">
        <v>45</v>
      </c>
      <c r="P5" s="55"/>
      <c r="Q5" s="55"/>
      <c r="R5" s="93" t="s">
        <v>45</v>
      </c>
      <c r="S5" s="55" t="s">
        <v>45</v>
      </c>
      <c r="T5" s="55" t="s">
        <v>45</v>
      </c>
      <c r="U5" s="55" t="s">
        <v>45</v>
      </c>
      <c r="V5" s="56">
        <f t="shared" ref="V5:V49" si="0">COUNTIF(C5:U5,"〇")</f>
        <v>9</v>
      </c>
      <c r="W5" s="144"/>
      <c r="X5" s="55"/>
      <c r="Y5" s="55" t="s">
        <v>45</v>
      </c>
      <c r="Z5" s="137" t="s">
        <v>46</v>
      </c>
      <c r="AA5" s="57" t="s">
        <v>47</v>
      </c>
      <c r="AB5" s="58"/>
      <c r="AC5" s="124" t="s">
        <v>48</v>
      </c>
      <c r="AD5" s="124" t="s">
        <v>48</v>
      </c>
      <c r="AE5" s="58" t="s">
        <v>47</v>
      </c>
      <c r="AF5" s="58"/>
      <c r="AG5" s="58"/>
      <c r="AH5" s="58" t="s">
        <v>47</v>
      </c>
      <c r="AI5" s="58"/>
      <c r="AJ5" s="58"/>
      <c r="AK5" s="58" t="s">
        <v>55</v>
      </c>
      <c r="AL5" s="58" t="s">
        <v>47</v>
      </c>
      <c r="AM5" s="58"/>
      <c r="AN5" s="58" t="s">
        <v>55</v>
      </c>
      <c r="AO5" s="58" t="s">
        <v>47</v>
      </c>
      <c r="AP5" s="58"/>
      <c r="AQ5" s="58"/>
      <c r="AR5" s="59" t="s">
        <v>47</v>
      </c>
    </row>
    <row r="6" spans="1:44" ht="16" thickTop="1">
      <c r="A6" s="141">
        <v>212</v>
      </c>
      <c r="B6" s="25" t="s">
        <v>56</v>
      </c>
      <c r="C6" s="12" t="s">
        <v>45</v>
      </c>
      <c r="D6" s="12"/>
      <c r="E6" s="92"/>
      <c r="F6" s="12"/>
      <c r="G6" s="12"/>
      <c r="H6" s="12"/>
      <c r="I6" s="12"/>
      <c r="J6" s="12"/>
      <c r="K6" s="12"/>
      <c r="L6" s="12"/>
      <c r="M6" s="12" t="s">
        <v>45</v>
      </c>
      <c r="N6" s="12"/>
      <c r="O6" s="12" t="s">
        <v>45</v>
      </c>
      <c r="P6" s="12" t="s">
        <v>45</v>
      </c>
      <c r="Q6" s="12"/>
      <c r="R6" s="12" t="s">
        <v>45</v>
      </c>
      <c r="S6" s="12" t="s">
        <v>45</v>
      </c>
      <c r="T6" s="12" t="s">
        <v>45</v>
      </c>
      <c r="U6" s="12" t="s">
        <v>45</v>
      </c>
      <c r="V6" s="47">
        <f t="shared" si="0"/>
        <v>8</v>
      </c>
      <c r="W6" s="145" t="s">
        <v>57</v>
      </c>
      <c r="X6" s="12" t="s">
        <v>45</v>
      </c>
      <c r="Y6" s="12" t="s">
        <v>45</v>
      </c>
      <c r="Z6" s="48" t="s">
        <v>58</v>
      </c>
      <c r="AA6" s="49" t="s">
        <v>55</v>
      </c>
      <c r="AB6" s="50"/>
      <c r="AC6" s="50" t="s">
        <v>55</v>
      </c>
      <c r="AD6" s="50" t="s">
        <v>55</v>
      </c>
      <c r="AE6" s="50" t="s">
        <v>55</v>
      </c>
      <c r="AF6" s="50"/>
      <c r="AG6" s="50"/>
      <c r="AH6" s="50" t="s">
        <v>55</v>
      </c>
      <c r="AI6" s="50"/>
      <c r="AJ6" s="50"/>
      <c r="AK6" s="50" t="s">
        <v>55</v>
      </c>
      <c r="AL6" s="50"/>
      <c r="AM6" s="50"/>
      <c r="AN6" s="50" t="s">
        <v>55</v>
      </c>
      <c r="AO6" s="50"/>
      <c r="AP6" s="50"/>
      <c r="AQ6" s="50"/>
      <c r="AR6" s="51"/>
    </row>
    <row r="7" spans="1:44" ht="16" thickBot="1">
      <c r="A7" s="30">
        <v>309</v>
      </c>
      <c r="B7" s="24" t="s">
        <v>59</v>
      </c>
      <c r="C7" s="9"/>
      <c r="D7" s="133" t="s">
        <v>45</v>
      </c>
      <c r="E7" s="133"/>
      <c r="F7" s="9"/>
      <c r="G7" s="9" t="s">
        <v>45</v>
      </c>
      <c r="H7" s="9" t="s">
        <v>45</v>
      </c>
      <c r="I7" s="9"/>
      <c r="J7" s="9" t="s">
        <v>45</v>
      </c>
      <c r="K7" s="9" t="s">
        <v>45</v>
      </c>
      <c r="L7" s="9"/>
      <c r="M7" s="9" t="s">
        <v>45</v>
      </c>
      <c r="N7" s="133" t="s">
        <v>45</v>
      </c>
      <c r="O7" s="9" t="s">
        <v>45</v>
      </c>
      <c r="P7" s="9"/>
      <c r="Q7" s="133" t="s">
        <v>45</v>
      </c>
      <c r="R7" s="133" t="s">
        <v>45</v>
      </c>
      <c r="S7" s="9" t="s">
        <v>45</v>
      </c>
      <c r="T7" s="9" t="s">
        <v>45</v>
      </c>
      <c r="U7" s="9" t="s">
        <v>45</v>
      </c>
      <c r="V7" s="16">
        <f t="shared" si="0"/>
        <v>13</v>
      </c>
      <c r="W7" s="146" t="s">
        <v>57</v>
      </c>
      <c r="X7" s="9" t="s">
        <v>45</v>
      </c>
      <c r="Y7" s="9" t="s">
        <v>45</v>
      </c>
      <c r="Z7" s="134" t="s">
        <v>58</v>
      </c>
      <c r="AA7" s="40" t="s">
        <v>55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 t="s">
        <v>55</v>
      </c>
      <c r="AM7" s="18" t="s">
        <v>55</v>
      </c>
      <c r="AN7" s="18" t="s">
        <v>55</v>
      </c>
      <c r="AO7" s="18"/>
      <c r="AP7" s="18"/>
      <c r="AQ7" s="18"/>
      <c r="AR7" s="19"/>
    </row>
    <row r="8" spans="1:44" ht="16" thickTop="1">
      <c r="A8" s="142">
        <v>65</v>
      </c>
      <c r="B8" s="131" t="s">
        <v>60</v>
      </c>
      <c r="C8" s="52" t="s">
        <v>45</v>
      </c>
      <c r="D8" s="52"/>
      <c r="E8" s="102" t="s">
        <v>45</v>
      </c>
      <c r="F8" s="52" t="s">
        <v>45</v>
      </c>
      <c r="G8" s="52"/>
      <c r="H8" s="52"/>
      <c r="I8" s="52" t="s">
        <v>45</v>
      </c>
      <c r="J8" s="52"/>
      <c r="K8" s="52"/>
      <c r="L8" s="52" t="s">
        <v>45</v>
      </c>
      <c r="M8" s="52" t="s">
        <v>45</v>
      </c>
      <c r="N8" s="52" t="s">
        <v>45</v>
      </c>
      <c r="O8" s="52" t="s">
        <v>45</v>
      </c>
      <c r="P8" s="52" t="s">
        <v>45</v>
      </c>
      <c r="Q8" s="52" t="s">
        <v>45</v>
      </c>
      <c r="R8" s="52" t="s">
        <v>45</v>
      </c>
      <c r="S8" s="52" t="s">
        <v>45</v>
      </c>
      <c r="T8" s="52" t="s">
        <v>45</v>
      </c>
      <c r="U8" s="52" t="s">
        <v>45</v>
      </c>
      <c r="V8" s="53">
        <f t="shared" si="0"/>
        <v>14</v>
      </c>
      <c r="W8" s="147" t="s">
        <v>61</v>
      </c>
      <c r="X8" s="52" t="s">
        <v>45</v>
      </c>
      <c r="Y8" s="52"/>
      <c r="Z8" s="132"/>
      <c r="AA8" s="125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7"/>
    </row>
    <row r="9" spans="1:44">
      <c r="A9" s="29">
        <v>93</v>
      </c>
      <c r="B9" s="107" t="s">
        <v>62</v>
      </c>
      <c r="C9" s="4"/>
      <c r="D9" s="5"/>
      <c r="E9" s="5"/>
      <c r="F9" s="5"/>
      <c r="G9" s="5"/>
      <c r="H9" s="5"/>
      <c r="I9" s="5"/>
      <c r="J9" s="5"/>
      <c r="K9" s="5"/>
      <c r="L9" s="5"/>
      <c r="M9" s="5" t="s">
        <v>45</v>
      </c>
      <c r="N9" s="5"/>
      <c r="O9" s="5" t="s">
        <v>45</v>
      </c>
      <c r="P9" s="5"/>
      <c r="Q9" s="5"/>
      <c r="R9" s="5"/>
      <c r="S9" s="5" t="s">
        <v>45</v>
      </c>
      <c r="T9" s="5" t="s">
        <v>45</v>
      </c>
      <c r="U9" s="5" t="s">
        <v>45</v>
      </c>
      <c r="V9" s="4">
        <f t="shared" si="0"/>
        <v>5</v>
      </c>
      <c r="W9" s="5" t="s">
        <v>63</v>
      </c>
      <c r="X9" s="5"/>
      <c r="Y9" s="5"/>
      <c r="Z9" s="7"/>
      <c r="AA9" s="12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7"/>
    </row>
    <row r="10" spans="1:44">
      <c r="A10" s="29">
        <v>100</v>
      </c>
      <c r="B10" s="108" t="s">
        <v>64</v>
      </c>
      <c r="C10" s="5"/>
      <c r="D10" s="5" t="s">
        <v>45</v>
      </c>
      <c r="E10" s="5"/>
      <c r="F10" s="5"/>
      <c r="G10" s="5"/>
      <c r="H10" s="5"/>
      <c r="I10" s="5"/>
      <c r="J10" s="5"/>
      <c r="K10" s="5"/>
      <c r="L10" s="5"/>
      <c r="M10" s="5" t="s">
        <v>45</v>
      </c>
      <c r="N10" s="5"/>
      <c r="O10" s="5"/>
      <c r="P10" s="5"/>
      <c r="Q10" s="5"/>
      <c r="R10" s="5" t="s">
        <v>45</v>
      </c>
      <c r="S10" s="5" t="s">
        <v>45</v>
      </c>
      <c r="T10" s="5" t="s">
        <v>45</v>
      </c>
      <c r="U10" s="10" t="s">
        <v>45</v>
      </c>
      <c r="V10" s="4">
        <f t="shared" si="0"/>
        <v>6</v>
      </c>
      <c r="W10" s="5" t="s">
        <v>65</v>
      </c>
      <c r="X10" s="5" t="s">
        <v>45</v>
      </c>
      <c r="Y10" s="5" t="s">
        <v>45</v>
      </c>
      <c r="Z10" s="7"/>
      <c r="AA10" s="128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7"/>
    </row>
    <row r="11" spans="1:44">
      <c r="A11" s="29">
        <v>111</v>
      </c>
      <c r="B11" s="109" t="s">
        <v>66</v>
      </c>
      <c r="C11" s="4"/>
      <c r="D11" s="4"/>
      <c r="E11" s="4"/>
      <c r="F11" s="4"/>
      <c r="G11" s="4"/>
      <c r="H11" s="4"/>
      <c r="I11" s="4"/>
      <c r="J11" s="4"/>
      <c r="K11" s="4"/>
      <c r="L11" s="5"/>
      <c r="M11" s="5" t="s">
        <v>45</v>
      </c>
      <c r="N11" s="5"/>
      <c r="O11" s="5" t="s">
        <v>45</v>
      </c>
      <c r="P11" s="5"/>
      <c r="Q11" s="5"/>
      <c r="R11" s="5" t="s">
        <v>45</v>
      </c>
      <c r="S11" s="5" t="s">
        <v>45</v>
      </c>
      <c r="T11" s="5" t="s">
        <v>45</v>
      </c>
      <c r="U11" s="5" t="s">
        <v>45</v>
      </c>
      <c r="V11" s="4">
        <f t="shared" si="0"/>
        <v>6</v>
      </c>
      <c r="W11" s="5" t="s">
        <v>28</v>
      </c>
      <c r="X11" s="5" t="s">
        <v>45</v>
      </c>
      <c r="Y11" s="5"/>
      <c r="Z11" s="7"/>
      <c r="AA11" s="128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7"/>
    </row>
    <row r="12" spans="1:44">
      <c r="A12" s="29">
        <v>118</v>
      </c>
      <c r="B12" s="109" t="s">
        <v>67</v>
      </c>
      <c r="C12" s="5" t="s">
        <v>45</v>
      </c>
      <c r="D12" s="5"/>
      <c r="E12" s="5" t="s">
        <v>45</v>
      </c>
      <c r="F12" s="5" t="s">
        <v>45</v>
      </c>
      <c r="G12" s="5"/>
      <c r="H12" s="5"/>
      <c r="I12" s="5" t="s">
        <v>45</v>
      </c>
      <c r="J12" s="5"/>
      <c r="K12" s="5"/>
      <c r="L12" s="5"/>
      <c r="M12" s="5" t="s">
        <v>45</v>
      </c>
      <c r="N12" s="5"/>
      <c r="O12" s="5" t="s">
        <v>45</v>
      </c>
      <c r="P12" s="5"/>
      <c r="Q12" s="5"/>
      <c r="R12" s="5"/>
      <c r="S12" s="5" t="s">
        <v>45</v>
      </c>
      <c r="T12" s="5" t="s">
        <v>45</v>
      </c>
      <c r="U12" s="5" t="s">
        <v>45</v>
      </c>
      <c r="V12" s="4">
        <f t="shared" si="0"/>
        <v>9</v>
      </c>
      <c r="W12" s="5" t="s">
        <v>68</v>
      </c>
      <c r="X12" s="5"/>
      <c r="Y12" s="5"/>
      <c r="Z12" s="7"/>
      <c r="AA12" s="12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7"/>
    </row>
    <row r="13" spans="1:44">
      <c r="A13" s="29">
        <v>152</v>
      </c>
      <c r="B13" s="109" t="s">
        <v>69</v>
      </c>
      <c r="C13" s="5"/>
      <c r="D13" s="5" t="s">
        <v>45</v>
      </c>
      <c r="E13" s="5"/>
      <c r="F13" s="5"/>
      <c r="G13" s="5"/>
      <c r="H13" s="5"/>
      <c r="I13" s="5"/>
      <c r="J13" s="5"/>
      <c r="K13" s="5"/>
      <c r="L13" s="5"/>
      <c r="M13" s="5" t="s">
        <v>45</v>
      </c>
      <c r="N13" s="5" t="s">
        <v>45</v>
      </c>
      <c r="O13" s="5"/>
      <c r="P13" s="5"/>
      <c r="Q13" s="5" t="s">
        <v>45</v>
      </c>
      <c r="R13" s="5"/>
      <c r="S13" s="5" t="s">
        <v>45</v>
      </c>
      <c r="T13" s="5" t="s">
        <v>45</v>
      </c>
      <c r="U13" s="5" t="s">
        <v>45</v>
      </c>
      <c r="V13" s="4">
        <f t="shared" si="0"/>
        <v>7</v>
      </c>
      <c r="W13" s="5" t="s">
        <v>70</v>
      </c>
      <c r="X13" s="5"/>
      <c r="Y13" s="5"/>
      <c r="Z13" s="7"/>
      <c r="AA13" s="128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7"/>
    </row>
    <row r="14" spans="1:44">
      <c r="A14" s="29">
        <v>192</v>
      </c>
      <c r="B14" s="109" t="s">
        <v>71</v>
      </c>
      <c r="C14" s="5"/>
      <c r="D14" s="5"/>
      <c r="E14" s="5"/>
      <c r="F14" s="5"/>
      <c r="G14" s="5"/>
      <c r="H14" s="5"/>
      <c r="I14" s="5"/>
      <c r="J14" s="5" t="s">
        <v>45</v>
      </c>
      <c r="K14" s="5" t="s">
        <v>45</v>
      </c>
      <c r="L14" s="5"/>
      <c r="M14" s="5" t="s">
        <v>45</v>
      </c>
      <c r="N14" s="5" t="s">
        <v>45</v>
      </c>
      <c r="O14" s="5"/>
      <c r="P14" s="5"/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4">
        <f t="shared" si="0"/>
        <v>9</v>
      </c>
      <c r="W14" s="5" t="s">
        <v>72</v>
      </c>
      <c r="X14" s="5" t="s">
        <v>45</v>
      </c>
      <c r="Y14" s="5"/>
      <c r="Z14" s="7"/>
      <c r="AA14" s="128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7"/>
    </row>
    <row r="15" spans="1:44">
      <c r="A15" s="29">
        <v>237</v>
      </c>
      <c r="B15" s="109" t="s">
        <v>73</v>
      </c>
      <c r="C15" s="5" t="s">
        <v>45</v>
      </c>
      <c r="D15" s="5"/>
      <c r="E15" s="5"/>
      <c r="F15" s="5" t="s">
        <v>45</v>
      </c>
      <c r="G15" s="5"/>
      <c r="H15" s="5"/>
      <c r="I15" s="5"/>
      <c r="J15" s="5"/>
      <c r="K15" s="5"/>
      <c r="L15" s="5"/>
      <c r="M15" s="5" t="s">
        <v>45</v>
      </c>
      <c r="N15" s="5"/>
      <c r="O15" s="5" t="s">
        <v>45</v>
      </c>
      <c r="P15" s="5" t="s">
        <v>45</v>
      </c>
      <c r="Q15" s="5"/>
      <c r="R15" s="5" t="s">
        <v>45</v>
      </c>
      <c r="S15" s="5" t="s">
        <v>45</v>
      </c>
      <c r="T15" s="5" t="s">
        <v>45</v>
      </c>
      <c r="U15" s="5" t="s">
        <v>45</v>
      </c>
      <c r="V15" s="4">
        <f t="shared" si="0"/>
        <v>9</v>
      </c>
      <c r="W15" s="5" t="s">
        <v>74</v>
      </c>
      <c r="X15" s="5"/>
      <c r="Y15" s="5" t="s">
        <v>45</v>
      </c>
      <c r="Z15" s="8" t="s">
        <v>24</v>
      </c>
      <c r="AA15" s="12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7"/>
    </row>
    <row r="16" spans="1:44">
      <c r="A16" s="29">
        <v>247</v>
      </c>
      <c r="B16" s="109" t="s">
        <v>75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 t="s">
        <v>45</v>
      </c>
      <c r="N16" s="5" t="s">
        <v>45</v>
      </c>
      <c r="O16" s="5"/>
      <c r="P16" s="5"/>
      <c r="Q16" s="5"/>
      <c r="R16" s="5" t="s">
        <v>45</v>
      </c>
      <c r="S16" s="5" t="s">
        <v>45</v>
      </c>
      <c r="T16" s="5" t="s">
        <v>45</v>
      </c>
      <c r="U16" s="10" t="s">
        <v>45</v>
      </c>
      <c r="V16" s="4">
        <f t="shared" si="0"/>
        <v>6</v>
      </c>
      <c r="W16" s="5" t="s">
        <v>63</v>
      </c>
      <c r="X16" s="5"/>
      <c r="Y16" s="5"/>
      <c r="Z16" s="7"/>
      <c r="AA16" s="128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7"/>
    </row>
    <row r="17" spans="1:44">
      <c r="A17" s="29">
        <v>326</v>
      </c>
      <c r="B17" s="109" t="s">
        <v>76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45</v>
      </c>
      <c r="N17" s="5" t="s">
        <v>45</v>
      </c>
      <c r="O17" s="5"/>
      <c r="P17" s="5"/>
      <c r="Q17" s="5"/>
      <c r="R17" s="5" t="s">
        <v>45</v>
      </c>
      <c r="S17" s="5" t="s">
        <v>45</v>
      </c>
      <c r="T17" s="5" t="s">
        <v>45</v>
      </c>
      <c r="U17" s="10" t="s">
        <v>45</v>
      </c>
      <c r="V17" s="4">
        <f t="shared" si="0"/>
        <v>6</v>
      </c>
      <c r="W17" s="5" t="s">
        <v>77</v>
      </c>
      <c r="X17" s="5"/>
      <c r="Y17" s="5"/>
      <c r="Z17" s="7"/>
      <c r="AA17" s="128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7"/>
    </row>
    <row r="18" spans="1:44">
      <c r="A18" s="29">
        <v>372</v>
      </c>
      <c r="B18" s="109" t="s">
        <v>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45</v>
      </c>
      <c r="N18" s="5"/>
      <c r="O18" s="5" t="s">
        <v>45</v>
      </c>
      <c r="P18" s="5"/>
      <c r="Q18" s="5"/>
      <c r="R18" s="5" t="s">
        <v>45</v>
      </c>
      <c r="S18" s="5" t="s">
        <v>45</v>
      </c>
      <c r="T18" s="5" t="s">
        <v>45</v>
      </c>
      <c r="U18" s="10" t="s">
        <v>45</v>
      </c>
      <c r="V18" s="4">
        <f t="shared" si="0"/>
        <v>6</v>
      </c>
      <c r="W18" s="5" t="s">
        <v>36</v>
      </c>
      <c r="X18" s="5"/>
      <c r="Y18" s="5"/>
      <c r="Z18" s="7"/>
      <c r="AA18" s="12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7"/>
    </row>
    <row r="19" spans="1:44">
      <c r="A19" s="29">
        <v>383</v>
      </c>
      <c r="B19" s="109" t="s">
        <v>79</v>
      </c>
      <c r="C19" s="5" t="s">
        <v>45</v>
      </c>
      <c r="D19" s="5"/>
      <c r="E19" s="5"/>
      <c r="F19" s="5" t="s">
        <v>45</v>
      </c>
      <c r="G19" s="5"/>
      <c r="H19" s="5"/>
      <c r="I19" s="5" t="s">
        <v>45</v>
      </c>
      <c r="J19" s="5"/>
      <c r="K19" s="5"/>
      <c r="L19" s="5"/>
      <c r="M19" s="5" t="s">
        <v>45</v>
      </c>
      <c r="N19" s="5" t="s">
        <v>45</v>
      </c>
      <c r="O19" s="5" t="s">
        <v>45</v>
      </c>
      <c r="P19" s="5"/>
      <c r="Q19" s="5"/>
      <c r="R19" s="5" t="s">
        <v>45</v>
      </c>
      <c r="S19" s="5" t="s">
        <v>45</v>
      </c>
      <c r="T19" s="5" t="s">
        <v>45</v>
      </c>
      <c r="U19" s="5" t="s">
        <v>45</v>
      </c>
      <c r="V19" s="4">
        <f t="shared" si="0"/>
        <v>10</v>
      </c>
      <c r="W19" s="5" t="s">
        <v>80</v>
      </c>
      <c r="X19" s="5" t="s">
        <v>45</v>
      </c>
      <c r="Y19" s="5" t="s">
        <v>45</v>
      </c>
      <c r="Z19" s="8"/>
      <c r="AA19" s="12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7"/>
    </row>
    <row r="20" spans="1:44">
      <c r="A20" s="29">
        <v>447</v>
      </c>
      <c r="B20" s="109" t="s">
        <v>81</v>
      </c>
      <c r="C20" s="5" t="s">
        <v>45</v>
      </c>
      <c r="D20" s="5"/>
      <c r="E20" s="5"/>
      <c r="F20" s="5" t="s">
        <v>45</v>
      </c>
      <c r="G20" s="5"/>
      <c r="H20" s="5"/>
      <c r="I20" s="5"/>
      <c r="J20" s="5" t="s">
        <v>45</v>
      </c>
      <c r="K20" s="5" t="s">
        <v>45</v>
      </c>
      <c r="L20" s="5"/>
      <c r="M20" s="5" t="s">
        <v>45</v>
      </c>
      <c r="N20" s="5"/>
      <c r="O20" s="5"/>
      <c r="P20" s="5"/>
      <c r="Q20" s="5"/>
      <c r="R20" s="5"/>
      <c r="S20" s="5" t="s">
        <v>45</v>
      </c>
      <c r="T20" s="5" t="s">
        <v>45</v>
      </c>
      <c r="U20" s="5" t="s">
        <v>45</v>
      </c>
      <c r="V20" s="4">
        <f t="shared" si="0"/>
        <v>8</v>
      </c>
      <c r="W20" s="5" t="s">
        <v>80</v>
      </c>
      <c r="X20" s="5" t="s">
        <v>45</v>
      </c>
      <c r="Y20" s="5"/>
      <c r="Z20" s="7"/>
      <c r="AA20" s="128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7"/>
    </row>
    <row r="21" spans="1:44">
      <c r="A21" s="29">
        <v>452</v>
      </c>
      <c r="B21" s="109" t="s">
        <v>82</v>
      </c>
      <c r="C21" s="5"/>
      <c r="D21" s="5"/>
      <c r="E21" s="5"/>
      <c r="F21" s="5" t="s">
        <v>45</v>
      </c>
      <c r="G21" s="5"/>
      <c r="H21" s="5" t="s">
        <v>45</v>
      </c>
      <c r="I21" s="5"/>
      <c r="J21" s="5"/>
      <c r="K21" s="5"/>
      <c r="L21" s="5"/>
      <c r="M21" s="5" t="s">
        <v>45</v>
      </c>
      <c r="N21" s="5" t="s">
        <v>45</v>
      </c>
      <c r="O21" s="5"/>
      <c r="P21" s="5"/>
      <c r="Q21" s="5" t="s">
        <v>45</v>
      </c>
      <c r="R21" s="5"/>
      <c r="S21" s="5" t="s">
        <v>45</v>
      </c>
      <c r="T21" s="5" t="s">
        <v>45</v>
      </c>
      <c r="U21" s="10" t="s">
        <v>45</v>
      </c>
      <c r="V21" s="4">
        <f t="shared" si="0"/>
        <v>8</v>
      </c>
      <c r="W21" s="5" t="s">
        <v>80</v>
      </c>
      <c r="X21" s="5" t="s">
        <v>45</v>
      </c>
      <c r="Y21" s="5"/>
      <c r="Z21" s="7"/>
      <c r="AA21" s="128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7"/>
    </row>
    <row r="22" spans="1:44">
      <c r="A22" s="29">
        <v>461</v>
      </c>
      <c r="B22" s="109" t="s">
        <v>83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5" t="s">
        <v>45</v>
      </c>
      <c r="T22" s="5" t="s">
        <v>45</v>
      </c>
      <c r="U22" s="10" t="s">
        <v>45</v>
      </c>
      <c r="V22" s="4">
        <f t="shared" si="0"/>
        <v>3</v>
      </c>
      <c r="W22" s="5" t="s">
        <v>36</v>
      </c>
      <c r="X22" s="5"/>
      <c r="Y22" s="5"/>
      <c r="Z22" s="7" t="s">
        <v>84</v>
      </c>
      <c r="AA22" s="128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7"/>
    </row>
    <row r="23" spans="1:44">
      <c r="A23" s="29">
        <v>561</v>
      </c>
      <c r="B23" s="109" t="s">
        <v>85</v>
      </c>
      <c r="C23" s="5"/>
      <c r="D23" s="5" t="s">
        <v>45</v>
      </c>
      <c r="E23" s="5"/>
      <c r="F23" s="5" t="s">
        <v>45</v>
      </c>
      <c r="G23" s="5"/>
      <c r="H23" s="5"/>
      <c r="I23" s="5"/>
      <c r="J23" s="5"/>
      <c r="K23" s="5"/>
      <c r="L23" s="5"/>
      <c r="M23" s="5" t="s">
        <v>45</v>
      </c>
      <c r="N23" s="5" t="s">
        <v>45</v>
      </c>
      <c r="O23" s="5" t="s">
        <v>45</v>
      </c>
      <c r="P23" s="5"/>
      <c r="Q23" s="5" t="s">
        <v>45</v>
      </c>
      <c r="R23" s="5" t="s">
        <v>45</v>
      </c>
      <c r="S23" s="5" t="s">
        <v>45</v>
      </c>
      <c r="T23" s="5" t="s">
        <v>45</v>
      </c>
      <c r="U23" s="10" t="s">
        <v>45</v>
      </c>
      <c r="V23" s="4">
        <f t="shared" si="0"/>
        <v>10</v>
      </c>
      <c r="W23" s="5" t="s">
        <v>86</v>
      </c>
      <c r="X23" s="5" t="s">
        <v>45</v>
      </c>
      <c r="Y23" s="5" t="s">
        <v>45</v>
      </c>
      <c r="Z23" s="7"/>
      <c r="AA23" s="128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7"/>
    </row>
    <row r="24" spans="1:44">
      <c r="A24" s="29">
        <v>585</v>
      </c>
      <c r="B24" s="109" t="s">
        <v>87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5" t="s">
        <v>45</v>
      </c>
      <c r="T24" s="5" t="s">
        <v>45</v>
      </c>
      <c r="U24" s="10" t="s">
        <v>45</v>
      </c>
      <c r="V24" s="4">
        <f t="shared" si="0"/>
        <v>3</v>
      </c>
      <c r="W24" s="5" t="s">
        <v>88</v>
      </c>
      <c r="X24" s="5" t="s">
        <v>45</v>
      </c>
      <c r="Y24" s="5"/>
      <c r="Z24" s="7" t="s">
        <v>89</v>
      </c>
      <c r="AA24" s="128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7"/>
    </row>
    <row r="25" spans="1:44">
      <c r="A25" s="29">
        <v>590</v>
      </c>
      <c r="B25" s="109" t="s">
        <v>90</v>
      </c>
      <c r="C25" s="5"/>
      <c r="D25" s="5"/>
      <c r="E25" s="5"/>
      <c r="F25" s="5"/>
      <c r="G25" s="5"/>
      <c r="H25" s="5" t="s">
        <v>45</v>
      </c>
      <c r="I25" s="5"/>
      <c r="J25" s="5"/>
      <c r="K25" s="5"/>
      <c r="L25" s="5"/>
      <c r="M25" s="5" t="s">
        <v>45</v>
      </c>
      <c r="N25" s="5" t="s">
        <v>45</v>
      </c>
      <c r="O25" s="5"/>
      <c r="P25" s="5"/>
      <c r="Q25" s="5" t="s">
        <v>45</v>
      </c>
      <c r="R25" s="5" t="s">
        <v>45</v>
      </c>
      <c r="S25" s="5" t="s">
        <v>45</v>
      </c>
      <c r="T25" s="5" t="s">
        <v>45</v>
      </c>
      <c r="U25" s="10" t="s">
        <v>45</v>
      </c>
      <c r="V25" s="4">
        <f t="shared" si="0"/>
        <v>8</v>
      </c>
      <c r="W25" s="5" t="s">
        <v>91</v>
      </c>
      <c r="X25" s="5" t="s">
        <v>45</v>
      </c>
      <c r="Y25" s="5"/>
      <c r="Z25" s="7" t="s">
        <v>31</v>
      </c>
      <c r="AA25" s="128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7"/>
    </row>
    <row r="26" spans="1:44">
      <c r="A26" s="29">
        <v>606</v>
      </c>
      <c r="B26" s="109" t="s">
        <v>92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5" t="s">
        <v>45</v>
      </c>
      <c r="T26" s="5" t="s">
        <v>45</v>
      </c>
      <c r="U26" s="10" t="s">
        <v>45</v>
      </c>
      <c r="V26" s="4">
        <f t="shared" si="0"/>
        <v>3</v>
      </c>
      <c r="W26" s="5" t="s">
        <v>36</v>
      </c>
      <c r="X26" s="5" t="s">
        <v>45</v>
      </c>
      <c r="Y26" s="5"/>
      <c r="Z26" s="7" t="s">
        <v>93</v>
      </c>
      <c r="AA26" s="12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7"/>
    </row>
    <row r="27" spans="1:44">
      <c r="A27" s="29">
        <v>662</v>
      </c>
      <c r="B27" s="109" t="s">
        <v>94</v>
      </c>
      <c r="C27" s="5"/>
      <c r="D27" s="5"/>
      <c r="E27" s="5"/>
      <c r="F27" s="5"/>
      <c r="G27" s="5"/>
      <c r="H27" s="5"/>
      <c r="I27" s="5"/>
      <c r="J27" s="5" t="s">
        <v>45</v>
      </c>
      <c r="K27" s="5" t="s">
        <v>45</v>
      </c>
      <c r="L27" s="5"/>
      <c r="M27" s="5" t="s">
        <v>45</v>
      </c>
      <c r="N27" s="5" t="s">
        <v>45</v>
      </c>
      <c r="O27" s="5" t="s">
        <v>45</v>
      </c>
      <c r="P27" s="5"/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4">
        <f t="shared" si="0"/>
        <v>10</v>
      </c>
      <c r="W27" s="5" t="s">
        <v>72</v>
      </c>
      <c r="X27" s="5"/>
      <c r="Y27" s="5"/>
      <c r="Z27" s="113" t="s">
        <v>95</v>
      </c>
      <c r="AA27" s="12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7"/>
    </row>
    <row r="28" spans="1:44">
      <c r="A28" s="29">
        <v>668</v>
      </c>
      <c r="B28" s="109" t="s">
        <v>96</v>
      </c>
      <c r="C28" s="5"/>
      <c r="D28" s="5"/>
      <c r="E28" s="11" t="s">
        <v>45</v>
      </c>
      <c r="F28" s="5"/>
      <c r="G28" s="5"/>
      <c r="H28" s="11" t="s">
        <v>45</v>
      </c>
      <c r="I28" s="5"/>
      <c r="J28" s="11" t="s">
        <v>45</v>
      </c>
      <c r="K28" s="11" t="s">
        <v>45</v>
      </c>
      <c r="L28" s="11" t="s">
        <v>45</v>
      </c>
      <c r="M28" s="5" t="s">
        <v>45</v>
      </c>
      <c r="N28" s="5"/>
      <c r="O28" s="5" t="s">
        <v>45</v>
      </c>
      <c r="P28" s="5"/>
      <c r="Q28" s="5"/>
      <c r="R28" s="11" t="s">
        <v>45</v>
      </c>
      <c r="S28" s="5" t="s">
        <v>45</v>
      </c>
      <c r="T28" s="5" t="s">
        <v>45</v>
      </c>
      <c r="U28" s="10" t="s">
        <v>45</v>
      </c>
      <c r="V28" s="4">
        <f t="shared" si="0"/>
        <v>11</v>
      </c>
      <c r="W28" s="5" t="s">
        <v>61</v>
      </c>
      <c r="X28" s="5" t="s">
        <v>45</v>
      </c>
      <c r="Y28" s="5"/>
      <c r="Z28" s="7"/>
      <c r="AA28" s="12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7"/>
    </row>
    <row r="29" spans="1:44">
      <c r="A29" s="29">
        <v>691</v>
      </c>
      <c r="B29" s="109" t="s">
        <v>97</v>
      </c>
      <c r="C29" s="5" t="s">
        <v>45</v>
      </c>
      <c r="D29" s="4"/>
      <c r="E29" s="11" t="s">
        <v>45</v>
      </c>
      <c r="F29" s="4"/>
      <c r="G29" s="5" t="s">
        <v>45</v>
      </c>
      <c r="H29" s="5"/>
      <c r="I29" s="4"/>
      <c r="J29" s="5" t="s">
        <v>45</v>
      </c>
      <c r="K29" s="5" t="s">
        <v>45</v>
      </c>
      <c r="L29" s="5" t="s">
        <v>45</v>
      </c>
      <c r="M29" s="5" t="s">
        <v>45</v>
      </c>
      <c r="N29" s="5"/>
      <c r="O29" s="4"/>
      <c r="P29" s="4"/>
      <c r="Q29" s="4"/>
      <c r="R29" s="5" t="s">
        <v>45</v>
      </c>
      <c r="S29" s="5" t="s">
        <v>45</v>
      </c>
      <c r="T29" s="5" t="s">
        <v>45</v>
      </c>
      <c r="U29" s="5" t="s">
        <v>45</v>
      </c>
      <c r="V29" s="4">
        <f t="shared" si="0"/>
        <v>11</v>
      </c>
      <c r="W29" s="5" t="s">
        <v>61</v>
      </c>
      <c r="X29" s="5" t="s">
        <v>45</v>
      </c>
      <c r="Y29" s="5"/>
      <c r="Z29" s="8"/>
      <c r="AA29" s="12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7"/>
    </row>
    <row r="30" spans="1:44">
      <c r="A30" s="29">
        <v>726</v>
      </c>
      <c r="B30" s="109" t="s">
        <v>98</v>
      </c>
      <c r="C30" s="5" t="s">
        <v>45</v>
      </c>
      <c r="D30" s="5" t="s">
        <v>45</v>
      </c>
      <c r="E30" s="4"/>
      <c r="F30" s="5" t="s">
        <v>45</v>
      </c>
      <c r="G30" s="4"/>
      <c r="H30" s="4"/>
      <c r="I30" s="4"/>
      <c r="J30" s="5" t="s">
        <v>45</v>
      </c>
      <c r="K30" s="5" t="s">
        <v>45</v>
      </c>
      <c r="L30" s="5"/>
      <c r="M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4">
        <f t="shared" si="0"/>
        <v>14</v>
      </c>
      <c r="W30" s="5" t="s">
        <v>86</v>
      </c>
      <c r="X30" s="5" t="s">
        <v>45</v>
      </c>
      <c r="Y30" s="5" t="s">
        <v>45</v>
      </c>
      <c r="Z30" s="113" t="s">
        <v>99</v>
      </c>
      <c r="AA30" s="128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7"/>
    </row>
    <row r="31" spans="1:44">
      <c r="A31" s="29">
        <v>740</v>
      </c>
      <c r="B31" s="109" t="s">
        <v>100</v>
      </c>
      <c r="C31" s="4"/>
      <c r="D31" s="4"/>
      <c r="E31" s="4"/>
      <c r="F31" s="4"/>
      <c r="G31" s="4"/>
      <c r="H31" s="4"/>
      <c r="I31" s="5" t="s">
        <v>45</v>
      </c>
      <c r="J31" s="5" t="s">
        <v>45</v>
      </c>
      <c r="K31" s="5" t="s">
        <v>45</v>
      </c>
      <c r="L31" s="5" t="s">
        <v>45</v>
      </c>
      <c r="M31" s="5"/>
      <c r="N31" s="5"/>
      <c r="O31" s="5" t="s">
        <v>45</v>
      </c>
      <c r="P31" s="5"/>
      <c r="Q31" s="5"/>
      <c r="R31" s="5" t="s">
        <v>45</v>
      </c>
      <c r="S31" s="5" t="s">
        <v>45</v>
      </c>
      <c r="T31" s="5" t="s">
        <v>45</v>
      </c>
      <c r="U31" s="5" t="s">
        <v>45</v>
      </c>
      <c r="V31" s="4">
        <f t="shared" si="0"/>
        <v>9</v>
      </c>
      <c r="W31" s="5" t="s">
        <v>101</v>
      </c>
      <c r="X31" s="5" t="s">
        <v>45</v>
      </c>
      <c r="Y31" s="5"/>
      <c r="Z31" s="8"/>
      <c r="AA31" s="12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7"/>
    </row>
    <row r="32" spans="1:44">
      <c r="A32" s="29">
        <v>403</v>
      </c>
      <c r="B32" s="109" t="s">
        <v>102</v>
      </c>
      <c r="C32" s="5"/>
      <c r="D32" s="5"/>
      <c r="E32" s="5"/>
      <c r="F32" s="5"/>
      <c r="G32" s="5"/>
      <c r="H32" s="5"/>
      <c r="I32" s="5"/>
      <c r="J32" s="5"/>
      <c r="K32" s="5" t="s">
        <v>45</v>
      </c>
      <c r="L32" s="5"/>
      <c r="M32" s="5"/>
      <c r="N32" s="5" t="s">
        <v>45</v>
      </c>
      <c r="O32" s="5"/>
      <c r="P32" s="5"/>
      <c r="Q32" s="5"/>
      <c r="R32" s="5" t="s">
        <v>45</v>
      </c>
      <c r="S32" s="5" t="s">
        <v>45</v>
      </c>
      <c r="T32" s="5" t="s">
        <v>45</v>
      </c>
      <c r="U32" s="5" t="s">
        <v>45</v>
      </c>
      <c r="V32" s="4">
        <f t="shared" si="0"/>
        <v>6</v>
      </c>
      <c r="W32" s="5" t="s">
        <v>103</v>
      </c>
      <c r="X32" s="5"/>
      <c r="Y32" s="5"/>
      <c r="Z32" s="7"/>
      <c r="AA32" s="12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7"/>
    </row>
    <row r="33" spans="1:44">
      <c r="A33" s="29">
        <v>539</v>
      </c>
      <c r="B33" s="109" t="s">
        <v>104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 t="s">
        <v>45</v>
      </c>
      <c r="Q33" s="5"/>
      <c r="R33" s="5" t="s">
        <v>45</v>
      </c>
      <c r="S33" s="5" t="s">
        <v>45</v>
      </c>
      <c r="T33" s="5" t="s">
        <v>45</v>
      </c>
      <c r="U33" s="10" t="s">
        <v>45</v>
      </c>
      <c r="V33" s="4">
        <f t="shared" si="0"/>
        <v>5</v>
      </c>
      <c r="W33" s="5" t="s">
        <v>74</v>
      </c>
      <c r="X33" s="5"/>
      <c r="Y33" s="5"/>
      <c r="Z33" s="7"/>
      <c r="AA33" s="12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7"/>
    </row>
    <row r="34" spans="1:44">
      <c r="A34" s="29">
        <v>676</v>
      </c>
      <c r="B34" s="109" t="s">
        <v>105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 t="s">
        <v>45</v>
      </c>
      <c r="N34" s="5" t="s">
        <v>45</v>
      </c>
      <c r="O34" s="5"/>
      <c r="P34" s="5"/>
      <c r="Q34" s="5" t="s">
        <v>45</v>
      </c>
      <c r="R34" s="5"/>
      <c r="S34" s="5" t="s">
        <v>45</v>
      </c>
      <c r="T34" s="5" t="s">
        <v>45</v>
      </c>
      <c r="U34" s="10" t="s">
        <v>45</v>
      </c>
      <c r="V34" s="4">
        <f t="shared" si="0"/>
        <v>6</v>
      </c>
      <c r="W34" s="5" t="s">
        <v>77</v>
      </c>
      <c r="X34" s="5"/>
      <c r="Y34" s="5"/>
      <c r="Z34" s="7"/>
      <c r="AA34" s="128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7"/>
    </row>
    <row r="35" spans="1:44">
      <c r="A35" s="29">
        <v>714</v>
      </c>
      <c r="B35" s="109" t="s">
        <v>106</v>
      </c>
      <c r="C35" s="5"/>
      <c r="D35" s="5"/>
      <c r="E35" s="5"/>
      <c r="F35" s="4"/>
      <c r="G35" s="5"/>
      <c r="H35" s="5"/>
      <c r="I35" s="5"/>
      <c r="J35" s="5"/>
      <c r="K35" s="5"/>
      <c r="L35" s="5"/>
      <c r="M35" s="5" t="s">
        <v>45</v>
      </c>
      <c r="N35" s="5"/>
      <c r="O35" s="5"/>
      <c r="P35" s="5"/>
      <c r="Q35" s="5"/>
      <c r="R35" s="5" t="s">
        <v>45</v>
      </c>
      <c r="S35" s="5" t="s">
        <v>45</v>
      </c>
      <c r="T35" s="5" t="s">
        <v>45</v>
      </c>
      <c r="U35" s="10" t="s">
        <v>45</v>
      </c>
      <c r="V35" s="4">
        <f t="shared" si="0"/>
        <v>5</v>
      </c>
      <c r="W35" s="5" t="s">
        <v>107</v>
      </c>
      <c r="X35" s="5" t="s">
        <v>45</v>
      </c>
      <c r="Y35" s="5"/>
      <c r="Z35" s="7"/>
      <c r="AA35" s="12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7"/>
    </row>
    <row r="36" spans="1:44">
      <c r="A36" s="29">
        <v>719</v>
      </c>
      <c r="B36" s="109" t="s">
        <v>108</v>
      </c>
      <c r="C36" s="5"/>
      <c r="D36" s="5"/>
      <c r="E36" s="5"/>
      <c r="F36" s="5"/>
      <c r="G36" s="5"/>
      <c r="H36" s="5"/>
      <c r="I36" s="5" t="s">
        <v>45</v>
      </c>
      <c r="J36" s="5"/>
      <c r="K36" s="5"/>
      <c r="L36" s="5"/>
      <c r="M36" s="5" t="s">
        <v>45</v>
      </c>
      <c r="N36" s="5" t="s">
        <v>45</v>
      </c>
      <c r="O36" s="5"/>
      <c r="P36" s="5"/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45</v>
      </c>
      <c r="V36" s="4">
        <f t="shared" si="0"/>
        <v>8</v>
      </c>
      <c r="W36" s="5" t="s">
        <v>101</v>
      </c>
      <c r="X36" s="5"/>
      <c r="Y36" s="5"/>
      <c r="Z36" s="7"/>
      <c r="AA36" s="12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7"/>
    </row>
    <row r="37" spans="1:44">
      <c r="A37" s="29">
        <v>761</v>
      </c>
      <c r="B37" s="107" t="s">
        <v>109</v>
      </c>
      <c r="C37" s="5" t="s">
        <v>45</v>
      </c>
      <c r="D37" s="5"/>
      <c r="E37" s="5"/>
      <c r="F37" s="5" t="s">
        <v>45</v>
      </c>
      <c r="G37" s="5"/>
      <c r="H37" s="5"/>
      <c r="I37" s="5"/>
      <c r="J37" s="5"/>
      <c r="K37" s="5"/>
      <c r="L37" s="5"/>
      <c r="M37" s="5" t="s">
        <v>45</v>
      </c>
      <c r="N37" s="5" t="s">
        <v>45</v>
      </c>
      <c r="O37" s="5"/>
      <c r="P37" s="5"/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4">
        <f t="shared" si="0"/>
        <v>9</v>
      </c>
      <c r="W37" s="5" t="s">
        <v>110</v>
      </c>
      <c r="X37" s="5" t="s">
        <v>45</v>
      </c>
      <c r="Y37" s="5"/>
      <c r="Z37" s="7"/>
      <c r="AA37" s="12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7"/>
    </row>
    <row r="38" spans="1:44">
      <c r="A38" s="29">
        <v>801</v>
      </c>
      <c r="B38" s="107" t="s">
        <v>111</v>
      </c>
      <c r="C38" s="5"/>
      <c r="D38" s="5" t="s">
        <v>45</v>
      </c>
      <c r="E38" s="5"/>
      <c r="F38" s="5"/>
      <c r="G38" s="5"/>
      <c r="H38" s="5"/>
      <c r="I38" s="5"/>
      <c r="J38" s="5"/>
      <c r="K38" s="5" t="s">
        <v>45</v>
      </c>
      <c r="L38" s="5"/>
      <c r="M38" s="5" t="s">
        <v>45</v>
      </c>
      <c r="N38" s="5"/>
      <c r="O38" s="5" t="s">
        <v>45</v>
      </c>
      <c r="P38" s="5"/>
      <c r="Q38" s="5" t="s">
        <v>45</v>
      </c>
      <c r="R38" s="5" t="s">
        <v>45</v>
      </c>
      <c r="S38" s="5" t="s">
        <v>45</v>
      </c>
      <c r="T38" s="5" t="s">
        <v>45</v>
      </c>
      <c r="U38" s="5" t="s">
        <v>45</v>
      </c>
      <c r="V38" s="4">
        <f t="shared" si="0"/>
        <v>9</v>
      </c>
      <c r="W38" s="5" t="s">
        <v>112</v>
      </c>
      <c r="X38" s="5" t="s">
        <v>45</v>
      </c>
      <c r="Y38" s="5"/>
      <c r="Z38" s="7"/>
      <c r="AA38" s="128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7"/>
    </row>
    <row r="39" spans="1:44">
      <c r="A39" s="142">
        <v>837</v>
      </c>
      <c r="B39" s="110" t="s">
        <v>113</v>
      </c>
      <c r="C39" s="5"/>
      <c r="D39" s="5"/>
      <c r="E39" s="5" t="s">
        <v>45</v>
      </c>
      <c r="F39" s="5"/>
      <c r="G39" s="5" t="s">
        <v>45</v>
      </c>
      <c r="H39" s="5"/>
      <c r="I39" s="5"/>
      <c r="J39" s="5"/>
      <c r="K39" s="5"/>
      <c r="L39" s="5"/>
      <c r="M39" s="5"/>
      <c r="N39" s="5"/>
      <c r="O39" s="5"/>
      <c r="P39" s="5"/>
      <c r="Q39" s="5" t="s">
        <v>45</v>
      </c>
      <c r="R39" s="5"/>
      <c r="S39" s="5" t="s">
        <v>45</v>
      </c>
      <c r="T39" s="5" t="s">
        <v>45</v>
      </c>
      <c r="U39" s="5" t="s">
        <v>45</v>
      </c>
      <c r="V39" s="4">
        <f t="shared" si="0"/>
        <v>6</v>
      </c>
      <c r="W39" s="5" t="s">
        <v>68</v>
      </c>
      <c r="X39" s="5" t="s">
        <v>45</v>
      </c>
      <c r="Y39" s="5"/>
      <c r="Z39" s="7"/>
      <c r="AA39" s="128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7"/>
    </row>
    <row r="40" spans="1:44">
      <c r="A40" s="142">
        <v>844</v>
      </c>
      <c r="B40" s="110" t="s">
        <v>114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5" t="s">
        <v>45</v>
      </c>
      <c r="T40" s="5" t="s">
        <v>45</v>
      </c>
      <c r="U40" s="10" t="s">
        <v>45</v>
      </c>
      <c r="V40" s="4">
        <f t="shared" si="0"/>
        <v>3</v>
      </c>
      <c r="W40" s="5" t="s">
        <v>115</v>
      </c>
      <c r="X40" s="5" t="s">
        <v>45</v>
      </c>
      <c r="Y40" s="5"/>
      <c r="Z40" s="7" t="s">
        <v>84</v>
      </c>
      <c r="AA40" s="128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7"/>
    </row>
    <row r="41" spans="1:44">
      <c r="A41" s="142">
        <v>851</v>
      </c>
      <c r="B41" s="110" t="s">
        <v>116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5" t="s">
        <v>45</v>
      </c>
      <c r="T41" s="5" t="s">
        <v>45</v>
      </c>
      <c r="U41" s="10" t="s">
        <v>45</v>
      </c>
      <c r="V41" s="4">
        <f t="shared" si="0"/>
        <v>3</v>
      </c>
      <c r="W41" s="5" t="s">
        <v>115</v>
      </c>
      <c r="X41" s="5" t="s">
        <v>45</v>
      </c>
      <c r="Y41" s="5"/>
      <c r="Z41" s="7" t="s">
        <v>117</v>
      </c>
      <c r="AA41" s="128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7"/>
    </row>
    <row r="42" spans="1:44">
      <c r="A42" s="142">
        <v>890</v>
      </c>
      <c r="B42" s="110" t="s">
        <v>118</v>
      </c>
      <c r="C42" s="5"/>
      <c r="D42" s="5"/>
      <c r="E42" s="5"/>
      <c r="F42" s="5"/>
      <c r="G42" s="5"/>
      <c r="H42" s="5"/>
      <c r="I42" s="5" t="s">
        <v>45</v>
      </c>
      <c r="J42" s="5"/>
      <c r="K42" s="5"/>
      <c r="L42" s="5"/>
      <c r="M42" s="5"/>
      <c r="N42" s="5"/>
      <c r="O42" s="5"/>
      <c r="P42" s="5"/>
      <c r="Q42" s="5"/>
      <c r="R42" s="5"/>
      <c r="S42" s="5" t="s">
        <v>45</v>
      </c>
      <c r="T42" s="5" t="s">
        <v>45</v>
      </c>
      <c r="U42" s="5" t="s">
        <v>45</v>
      </c>
      <c r="V42" s="4">
        <f t="shared" si="0"/>
        <v>4</v>
      </c>
      <c r="W42" s="5" t="s">
        <v>101</v>
      </c>
      <c r="X42" s="5"/>
      <c r="Y42" s="5"/>
      <c r="Z42" s="7"/>
      <c r="AA42" s="12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7"/>
    </row>
    <row r="43" spans="1:44">
      <c r="A43" s="142">
        <v>910</v>
      </c>
      <c r="B43" s="110" t="s">
        <v>119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5" t="s">
        <v>45</v>
      </c>
      <c r="T43" s="5" t="s">
        <v>45</v>
      </c>
      <c r="U43" s="10" t="s">
        <v>45</v>
      </c>
      <c r="V43" s="4">
        <f t="shared" si="0"/>
        <v>3</v>
      </c>
      <c r="W43" s="5" t="s">
        <v>120</v>
      </c>
      <c r="X43" s="5"/>
      <c r="Y43" s="5"/>
      <c r="Z43" s="7" t="s">
        <v>117</v>
      </c>
      <c r="AA43" s="128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7"/>
    </row>
    <row r="44" spans="1:44">
      <c r="A44" s="142">
        <v>911</v>
      </c>
      <c r="B44" s="110" t="s">
        <v>121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5" t="s">
        <v>45</v>
      </c>
      <c r="T44" s="5" t="s">
        <v>45</v>
      </c>
      <c r="U44" s="10" t="s">
        <v>45</v>
      </c>
      <c r="V44" s="4">
        <f t="shared" si="0"/>
        <v>3</v>
      </c>
      <c r="W44" s="5" t="s">
        <v>103</v>
      </c>
      <c r="X44" s="5"/>
      <c r="Y44" s="5"/>
      <c r="Z44" s="7" t="s">
        <v>117</v>
      </c>
      <c r="AA44" s="12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7"/>
    </row>
    <row r="45" spans="1:44">
      <c r="A45" s="142">
        <v>918</v>
      </c>
      <c r="B45" s="110" t="s">
        <v>122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5" t="s">
        <v>45</v>
      </c>
      <c r="T45" s="5" t="s">
        <v>45</v>
      </c>
      <c r="U45" s="10" t="s">
        <v>45</v>
      </c>
      <c r="V45" s="4">
        <f t="shared" si="0"/>
        <v>3</v>
      </c>
      <c r="W45" s="5" t="s">
        <v>103</v>
      </c>
      <c r="X45" s="5"/>
      <c r="Y45" s="5"/>
      <c r="Z45" s="7" t="s">
        <v>117</v>
      </c>
      <c r="AA45" s="128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7"/>
    </row>
    <row r="46" spans="1:44">
      <c r="A46" s="142">
        <v>944</v>
      </c>
      <c r="B46" s="110" t="s">
        <v>123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5" t="s">
        <v>45</v>
      </c>
      <c r="T46" s="5" t="s">
        <v>45</v>
      </c>
      <c r="U46" s="5" t="s">
        <v>45</v>
      </c>
      <c r="V46" s="4">
        <f t="shared" si="0"/>
        <v>3</v>
      </c>
      <c r="W46" s="5" t="s">
        <v>65</v>
      </c>
      <c r="X46" s="5"/>
      <c r="Y46" s="5"/>
      <c r="Z46" s="7" t="s">
        <v>117</v>
      </c>
      <c r="AA46" s="128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7"/>
    </row>
    <row r="47" spans="1:44" s="104" customFormat="1">
      <c r="A47" s="142">
        <v>975</v>
      </c>
      <c r="B47" s="138" t="s">
        <v>124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5" t="s">
        <v>45</v>
      </c>
      <c r="T47" s="5"/>
      <c r="U47" s="5"/>
      <c r="V47" s="4">
        <f t="shared" si="0"/>
        <v>1</v>
      </c>
      <c r="W47" s="103" t="s">
        <v>65</v>
      </c>
      <c r="X47" s="103"/>
      <c r="Y47" s="103"/>
      <c r="Z47" s="8" t="s">
        <v>125</v>
      </c>
      <c r="AA47" s="129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5"/>
    </row>
    <row r="48" spans="1:44">
      <c r="A48" s="142">
        <v>979</v>
      </c>
      <c r="B48" s="138" t="s">
        <v>126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5"/>
      <c r="T48" s="5"/>
      <c r="U48" s="5"/>
      <c r="V48" s="4">
        <f t="shared" si="0"/>
        <v>0</v>
      </c>
      <c r="W48" s="5" t="s">
        <v>65</v>
      </c>
      <c r="X48" s="5"/>
      <c r="Y48" s="5"/>
      <c r="Z48" s="114" t="s">
        <v>125</v>
      </c>
      <c r="AA48" s="128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7"/>
    </row>
    <row r="49" spans="1:44">
      <c r="A49" s="142">
        <v>982</v>
      </c>
      <c r="B49" s="138" t="s">
        <v>127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5"/>
      <c r="T49" s="5"/>
      <c r="U49" s="5"/>
      <c r="V49" s="4">
        <f t="shared" si="0"/>
        <v>0</v>
      </c>
      <c r="W49" s="5" t="s">
        <v>65</v>
      </c>
      <c r="X49" s="5"/>
      <c r="Y49" s="5"/>
      <c r="Z49" s="114" t="s">
        <v>125</v>
      </c>
      <c r="AA49" s="128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7"/>
    </row>
    <row r="50" spans="1:44">
      <c r="A50" s="142"/>
      <c r="B50" s="1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/>
      <c r="W50" s="5"/>
      <c r="X50" s="5"/>
      <c r="Y50" s="5"/>
      <c r="Z50" s="7"/>
      <c r="AA50" s="128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7"/>
    </row>
    <row r="51" spans="1:44">
      <c r="A51" s="142">
        <v>6071</v>
      </c>
      <c r="B51" s="143" t="s">
        <v>128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5" t="s">
        <v>45</v>
      </c>
      <c r="T51" s="5" t="s">
        <v>45</v>
      </c>
      <c r="U51" s="5" t="s">
        <v>45</v>
      </c>
      <c r="V51" s="4">
        <f>COUNTIF(C51:U51,"〇")</f>
        <v>3</v>
      </c>
      <c r="W51" s="5" t="s">
        <v>65</v>
      </c>
      <c r="X51" s="5"/>
      <c r="Y51" s="5"/>
      <c r="Z51" s="7" t="s">
        <v>129</v>
      </c>
      <c r="AA51" s="128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7"/>
    </row>
    <row r="52" spans="1:44">
      <c r="A52" s="142"/>
      <c r="B52" s="1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4"/>
      <c r="W52" s="5"/>
      <c r="X52" s="5"/>
      <c r="Y52" s="5"/>
      <c r="Z52" s="7"/>
      <c r="AA52" s="128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7"/>
    </row>
    <row r="53" spans="1:44">
      <c r="A53" s="142">
        <v>42</v>
      </c>
      <c r="B53" s="111" t="s">
        <v>130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 t="s">
        <v>45</v>
      </c>
      <c r="N53" s="5"/>
      <c r="O53" s="5"/>
      <c r="P53" s="5"/>
      <c r="Q53" s="5"/>
      <c r="R53" s="5"/>
      <c r="S53" s="5" t="s">
        <v>45</v>
      </c>
      <c r="T53" s="5" t="s">
        <v>45</v>
      </c>
      <c r="U53" s="4"/>
      <c r="V53" s="4">
        <f t="shared" ref="V53:V59" si="1">COUNTIF(C53:U53,"〇")</f>
        <v>3</v>
      </c>
      <c r="W53" s="5" t="s">
        <v>65</v>
      </c>
      <c r="X53" s="5"/>
      <c r="Y53" s="5"/>
      <c r="Z53" s="7" t="s">
        <v>131</v>
      </c>
      <c r="AA53" s="128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7"/>
    </row>
    <row r="54" spans="1:44">
      <c r="A54" s="29">
        <v>80</v>
      </c>
      <c r="B54" s="106" t="s">
        <v>132</v>
      </c>
      <c r="C54" s="5" t="s">
        <v>45</v>
      </c>
      <c r="D54" s="5"/>
      <c r="E54" s="5"/>
      <c r="F54" s="5" t="s">
        <v>45</v>
      </c>
      <c r="G54" s="5"/>
      <c r="H54" s="5"/>
      <c r="I54" s="5"/>
      <c r="J54" s="5"/>
      <c r="K54" s="5"/>
      <c r="L54" s="5"/>
      <c r="M54" s="5"/>
      <c r="N54" s="5"/>
      <c r="O54" s="5" t="s">
        <v>45</v>
      </c>
      <c r="P54" s="5"/>
      <c r="Q54" s="5"/>
      <c r="R54" s="5"/>
      <c r="S54" s="5" t="s">
        <v>45</v>
      </c>
      <c r="T54" s="5" t="s">
        <v>45</v>
      </c>
      <c r="U54" s="5" t="s">
        <v>45</v>
      </c>
      <c r="V54" s="4">
        <f t="shared" si="1"/>
        <v>6</v>
      </c>
      <c r="W54" s="5" t="s">
        <v>80</v>
      </c>
      <c r="X54" s="5" t="s">
        <v>133</v>
      </c>
      <c r="Y54" s="5" t="s">
        <v>45</v>
      </c>
      <c r="Z54" s="7" t="s">
        <v>131</v>
      </c>
      <c r="AA54" s="128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7"/>
    </row>
    <row r="55" spans="1:44">
      <c r="A55" s="29">
        <v>143</v>
      </c>
      <c r="B55" s="109" t="s">
        <v>134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 t="s">
        <v>45</v>
      </c>
      <c r="N55" s="5"/>
      <c r="O55" s="5"/>
      <c r="P55" s="5"/>
      <c r="Q55" s="5"/>
      <c r="R55" s="5"/>
      <c r="S55" s="5" t="s">
        <v>45</v>
      </c>
      <c r="T55" s="5" t="s">
        <v>45</v>
      </c>
      <c r="U55" s="10" t="s">
        <v>45</v>
      </c>
      <c r="V55" s="4">
        <f t="shared" si="1"/>
        <v>4</v>
      </c>
      <c r="W55" s="5" t="s">
        <v>65</v>
      </c>
      <c r="X55" s="5"/>
      <c r="Y55" s="5"/>
      <c r="Z55" s="7" t="s">
        <v>131</v>
      </c>
      <c r="AA55" s="128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7"/>
    </row>
    <row r="56" spans="1:44">
      <c r="A56" s="29">
        <v>328</v>
      </c>
      <c r="B56" s="109" t="s">
        <v>135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5" t="s">
        <v>45</v>
      </c>
      <c r="T56" s="5" t="s">
        <v>45</v>
      </c>
      <c r="U56" s="10" t="s">
        <v>45</v>
      </c>
      <c r="V56" s="4">
        <f t="shared" si="1"/>
        <v>3</v>
      </c>
      <c r="W56" s="5" t="s">
        <v>36</v>
      </c>
      <c r="X56" s="5" t="s">
        <v>45</v>
      </c>
      <c r="Y56" s="5"/>
      <c r="Z56" s="7" t="s">
        <v>131</v>
      </c>
      <c r="AA56" s="128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7"/>
    </row>
    <row r="57" spans="1:44">
      <c r="A57" s="29">
        <v>434</v>
      </c>
      <c r="B57" s="109" t="s">
        <v>136</v>
      </c>
      <c r="C57" s="4"/>
      <c r="D57" s="5"/>
      <c r="E57" s="4"/>
      <c r="F57" s="4"/>
      <c r="G57" s="4"/>
      <c r="H57" s="5"/>
      <c r="I57" s="4"/>
      <c r="J57" s="4"/>
      <c r="K57" s="4"/>
      <c r="L57" s="5"/>
      <c r="M57" s="5"/>
      <c r="N57" s="5"/>
      <c r="O57" s="5" t="s">
        <v>45</v>
      </c>
      <c r="P57" s="5"/>
      <c r="Q57" s="5"/>
      <c r="R57" s="5"/>
      <c r="S57" s="5" t="s">
        <v>53</v>
      </c>
      <c r="T57" s="5" t="s">
        <v>53</v>
      </c>
      <c r="U57" s="5" t="s">
        <v>53</v>
      </c>
      <c r="V57" s="4">
        <f t="shared" si="1"/>
        <v>1</v>
      </c>
      <c r="W57" s="5" t="s">
        <v>28</v>
      </c>
      <c r="X57" s="5"/>
      <c r="Y57" s="5"/>
      <c r="Z57" s="7" t="s">
        <v>137</v>
      </c>
      <c r="AA57" s="128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7"/>
    </row>
    <row r="58" spans="1:44">
      <c r="A58" s="29">
        <v>710</v>
      </c>
      <c r="B58" s="109" t="s">
        <v>138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5" t="s">
        <v>45</v>
      </c>
      <c r="T58" s="5" t="s">
        <v>45</v>
      </c>
      <c r="U58" s="10" t="s">
        <v>45</v>
      </c>
      <c r="V58" s="4">
        <f t="shared" si="1"/>
        <v>3</v>
      </c>
      <c r="W58" s="5" t="s">
        <v>65</v>
      </c>
      <c r="X58" s="5"/>
      <c r="Y58" s="5"/>
      <c r="Z58" s="7" t="s">
        <v>117</v>
      </c>
      <c r="AA58" s="128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7"/>
    </row>
    <row r="59" spans="1:44" ht="16" thickBot="1">
      <c r="A59" s="29"/>
      <c r="B59" s="1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9"/>
      <c r="T59" s="9"/>
      <c r="U59" s="9"/>
      <c r="V59" s="16">
        <f t="shared" si="1"/>
        <v>0</v>
      </c>
      <c r="W59" s="9"/>
      <c r="X59" s="9"/>
      <c r="Y59" s="9"/>
      <c r="Z59" s="17"/>
      <c r="AA59" s="12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7"/>
    </row>
    <row r="60" spans="1:44" ht="16" thickTop="1">
      <c r="A60" s="148" t="s">
        <v>139</v>
      </c>
      <c r="B60" s="154" t="s">
        <v>140</v>
      </c>
      <c r="C60" s="115">
        <f t="shared" ref="C60:U60" si="2">COUNTIF(C2:C59,"〇")</f>
        <v>10</v>
      </c>
      <c r="D60" s="47">
        <f t="shared" si="2"/>
        <v>6</v>
      </c>
      <c r="E60" s="47">
        <f t="shared" si="2"/>
        <v>6</v>
      </c>
      <c r="F60" s="47">
        <f t="shared" si="2"/>
        <v>10</v>
      </c>
      <c r="G60" s="47">
        <f t="shared" si="2"/>
        <v>4</v>
      </c>
      <c r="H60" s="47">
        <f t="shared" si="2"/>
        <v>4</v>
      </c>
      <c r="I60" s="47">
        <f t="shared" si="2"/>
        <v>6</v>
      </c>
      <c r="J60" s="47">
        <f t="shared" si="2"/>
        <v>8</v>
      </c>
      <c r="K60" s="47">
        <f t="shared" si="2"/>
        <v>10</v>
      </c>
      <c r="L60" s="47">
        <f t="shared" si="2"/>
        <v>4</v>
      </c>
      <c r="M60" s="47">
        <f t="shared" si="2"/>
        <v>30</v>
      </c>
      <c r="N60" s="47">
        <f t="shared" si="2"/>
        <v>17</v>
      </c>
      <c r="O60" s="47">
        <f t="shared" si="2"/>
        <v>18</v>
      </c>
      <c r="P60" s="47">
        <f t="shared" si="2"/>
        <v>5</v>
      </c>
      <c r="Q60" s="47">
        <f t="shared" si="2"/>
        <v>14</v>
      </c>
      <c r="R60" s="47">
        <f t="shared" si="2"/>
        <v>25</v>
      </c>
      <c r="S60" s="47">
        <f t="shared" si="2"/>
        <v>51</v>
      </c>
      <c r="T60" s="47">
        <f t="shared" si="2"/>
        <v>51</v>
      </c>
      <c r="U60" s="47">
        <f t="shared" si="2"/>
        <v>49</v>
      </c>
      <c r="V60" s="47"/>
      <c r="W60" s="47"/>
      <c r="X60" s="47">
        <f>COUNTIF(X8:X59,"〇")</f>
        <v>22</v>
      </c>
      <c r="Y60" s="47">
        <f>COUNTIF(Y8:Y59,"〇")</f>
        <v>6</v>
      </c>
      <c r="Z60" s="116"/>
      <c r="AA60" s="12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7"/>
    </row>
    <row r="61" spans="1:44" ht="19.5" customHeight="1" thickBot="1">
      <c r="A61" s="149">
        <f>COUNTA(A6:A58)</f>
        <v>51</v>
      </c>
      <c r="B61" s="155"/>
      <c r="C61" s="117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18"/>
      <c r="AA61" s="12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7"/>
    </row>
    <row r="62" spans="1:44" ht="16" thickTop="1">
      <c r="A62" s="29"/>
      <c r="B62" s="154" t="s">
        <v>141</v>
      </c>
      <c r="C62" s="11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0" t="s">
        <v>142</v>
      </c>
      <c r="V62" s="12"/>
      <c r="W62" s="12"/>
      <c r="X62" s="12" t="s">
        <v>143</v>
      </c>
      <c r="Y62" s="12"/>
      <c r="Z62" s="121"/>
      <c r="AA62" s="12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7"/>
    </row>
    <row r="63" spans="1:44" ht="19.5" customHeight="1" thickBot="1">
      <c r="A63" s="29"/>
      <c r="B63" s="155"/>
      <c r="C63" s="12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23" t="s">
        <v>144</v>
      </c>
      <c r="V63" s="9"/>
      <c r="W63" s="9"/>
      <c r="X63" s="9" t="s">
        <v>145</v>
      </c>
      <c r="Y63" s="9"/>
      <c r="Z63" s="17"/>
      <c r="AA63" s="12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7"/>
    </row>
    <row r="64" spans="1:44" ht="18.75" customHeight="1" thickTop="1">
      <c r="A64" s="29"/>
      <c r="B64" s="25" t="s">
        <v>146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51"/>
      <c r="AA64" s="12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7"/>
    </row>
    <row r="65" spans="1:44" ht="19.5" customHeight="1">
      <c r="A65" s="29"/>
      <c r="B65" s="26">
        <v>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152"/>
      <c r="AA65" s="12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7"/>
    </row>
    <row r="66" spans="1:44" ht="19.5" customHeight="1">
      <c r="A66" s="29"/>
      <c r="B66" s="26">
        <v>3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152"/>
      <c r="AA66" s="12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7"/>
    </row>
    <row r="67" spans="1:44" ht="18.75" customHeight="1">
      <c r="A67" s="29"/>
      <c r="B67" s="26">
        <v>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152"/>
      <c r="AA67" s="12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7"/>
    </row>
    <row r="68" spans="1:44" ht="18.75" customHeight="1">
      <c r="A68" s="29"/>
      <c r="B68" s="27">
        <v>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152"/>
      <c r="AA68" s="12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7"/>
    </row>
    <row r="69" spans="1:44" ht="18.75" customHeight="1">
      <c r="A69" s="29"/>
      <c r="B69" s="26">
        <v>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52"/>
      <c r="AA69" s="12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7"/>
    </row>
    <row r="70" spans="1:44" ht="19.5" customHeight="1" thickBot="1">
      <c r="A70" s="30"/>
      <c r="B70" s="28">
        <v>7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3"/>
      <c r="AA70" s="130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17"/>
    </row>
    <row r="71" spans="1:44" ht="16" thickTop="1"/>
  </sheetData>
  <mergeCells count="3">
    <mergeCell ref="Z64:Z70"/>
    <mergeCell ref="B62:B63"/>
    <mergeCell ref="B60:B61"/>
  </mergeCells>
  <phoneticPr fontId="7"/>
  <pageMargins left="0.59055118110236227" right="0" top="0" bottom="0" header="0.31496062992125984" footer="0.31496062992125984"/>
  <pageSetup paperSize="8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F5D3-7868-4466-8217-959CAB7D402D}">
  <dimension ref="B1:J49"/>
  <sheetViews>
    <sheetView workbookViewId="0">
      <selection activeCell="D14" sqref="D14"/>
    </sheetView>
  </sheetViews>
  <sheetFormatPr baseColWidth="10" defaultColWidth="8.83203125" defaultRowHeight="15"/>
  <cols>
    <col min="2" max="2" width="34.33203125" bestFit="1" customWidth="1"/>
    <col min="3" max="3" width="30.33203125" bestFit="1" customWidth="1"/>
    <col min="4" max="4" width="27.6640625" bestFit="1" customWidth="1"/>
    <col min="5" max="5" width="44" bestFit="1" customWidth="1"/>
    <col min="6" max="6" width="21.5" bestFit="1" customWidth="1"/>
    <col min="7" max="7" width="23.33203125" bestFit="1" customWidth="1"/>
    <col min="8" max="8" width="28.33203125" bestFit="1" customWidth="1"/>
    <col min="9" max="9" width="14.6640625" bestFit="1" customWidth="1"/>
    <col min="10" max="10" width="28.33203125" bestFit="1" customWidth="1"/>
    <col min="258" max="258" width="34.33203125" bestFit="1" customWidth="1"/>
    <col min="259" max="259" width="30.33203125" bestFit="1" customWidth="1"/>
    <col min="260" max="260" width="27.6640625" bestFit="1" customWidth="1"/>
    <col min="261" max="261" width="44" bestFit="1" customWidth="1"/>
    <col min="262" max="262" width="21.5" bestFit="1" customWidth="1"/>
    <col min="263" max="263" width="23.33203125" bestFit="1" customWidth="1"/>
    <col min="264" max="264" width="28.33203125" bestFit="1" customWidth="1"/>
    <col min="265" max="265" width="14.6640625" bestFit="1" customWidth="1"/>
    <col min="266" max="266" width="28.33203125" bestFit="1" customWidth="1"/>
    <col min="514" max="514" width="34.33203125" bestFit="1" customWidth="1"/>
    <col min="515" max="515" width="30.33203125" bestFit="1" customWidth="1"/>
    <col min="516" max="516" width="27.6640625" bestFit="1" customWidth="1"/>
    <col min="517" max="517" width="44" bestFit="1" customWidth="1"/>
    <col min="518" max="518" width="21.5" bestFit="1" customWidth="1"/>
    <col min="519" max="519" width="23.33203125" bestFit="1" customWidth="1"/>
    <col min="520" max="520" width="28.33203125" bestFit="1" customWidth="1"/>
    <col min="521" max="521" width="14.6640625" bestFit="1" customWidth="1"/>
    <col min="522" max="522" width="28.33203125" bestFit="1" customWidth="1"/>
    <col min="770" max="770" width="34.33203125" bestFit="1" customWidth="1"/>
    <col min="771" max="771" width="30.33203125" bestFit="1" customWidth="1"/>
    <col min="772" max="772" width="27.6640625" bestFit="1" customWidth="1"/>
    <col min="773" max="773" width="44" bestFit="1" customWidth="1"/>
    <col min="774" max="774" width="21.5" bestFit="1" customWidth="1"/>
    <col min="775" max="775" width="23.33203125" bestFit="1" customWidth="1"/>
    <col min="776" max="776" width="28.33203125" bestFit="1" customWidth="1"/>
    <col min="777" max="777" width="14.6640625" bestFit="1" customWidth="1"/>
    <col min="778" max="778" width="28.33203125" bestFit="1" customWidth="1"/>
    <col min="1026" max="1026" width="34.33203125" bestFit="1" customWidth="1"/>
    <col min="1027" max="1027" width="30.33203125" bestFit="1" customWidth="1"/>
    <col min="1028" max="1028" width="27.6640625" bestFit="1" customWidth="1"/>
    <col min="1029" max="1029" width="44" bestFit="1" customWidth="1"/>
    <col min="1030" max="1030" width="21.5" bestFit="1" customWidth="1"/>
    <col min="1031" max="1031" width="23.33203125" bestFit="1" customWidth="1"/>
    <col min="1032" max="1032" width="28.33203125" bestFit="1" customWidth="1"/>
    <col min="1033" max="1033" width="14.6640625" bestFit="1" customWidth="1"/>
    <col min="1034" max="1034" width="28.33203125" bestFit="1" customWidth="1"/>
    <col min="1282" max="1282" width="34.33203125" bestFit="1" customWidth="1"/>
    <col min="1283" max="1283" width="30.33203125" bestFit="1" customWidth="1"/>
    <col min="1284" max="1284" width="27.6640625" bestFit="1" customWidth="1"/>
    <col min="1285" max="1285" width="44" bestFit="1" customWidth="1"/>
    <col min="1286" max="1286" width="21.5" bestFit="1" customWidth="1"/>
    <col min="1287" max="1287" width="23.33203125" bestFit="1" customWidth="1"/>
    <col min="1288" max="1288" width="28.33203125" bestFit="1" customWidth="1"/>
    <col min="1289" max="1289" width="14.6640625" bestFit="1" customWidth="1"/>
    <col min="1290" max="1290" width="28.33203125" bestFit="1" customWidth="1"/>
    <col min="1538" max="1538" width="34.33203125" bestFit="1" customWidth="1"/>
    <col min="1539" max="1539" width="30.33203125" bestFit="1" customWidth="1"/>
    <col min="1540" max="1540" width="27.6640625" bestFit="1" customWidth="1"/>
    <col min="1541" max="1541" width="44" bestFit="1" customWidth="1"/>
    <col min="1542" max="1542" width="21.5" bestFit="1" customWidth="1"/>
    <col min="1543" max="1543" width="23.33203125" bestFit="1" customWidth="1"/>
    <col min="1544" max="1544" width="28.33203125" bestFit="1" customWidth="1"/>
    <col min="1545" max="1545" width="14.6640625" bestFit="1" customWidth="1"/>
    <col min="1546" max="1546" width="28.33203125" bestFit="1" customWidth="1"/>
    <col min="1794" max="1794" width="34.33203125" bestFit="1" customWidth="1"/>
    <col min="1795" max="1795" width="30.33203125" bestFit="1" customWidth="1"/>
    <col min="1796" max="1796" width="27.6640625" bestFit="1" customWidth="1"/>
    <col min="1797" max="1797" width="44" bestFit="1" customWidth="1"/>
    <col min="1798" max="1798" width="21.5" bestFit="1" customWidth="1"/>
    <col min="1799" max="1799" width="23.33203125" bestFit="1" customWidth="1"/>
    <col min="1800" max="1800" width="28.33203125" bestFit="1" customWidth="1"/>
    <col min="1801" max="1801" width="14.6640625" bestFit="1" customWidth="1"/>
    <col min="1802" max="1802" width="28.33203125" bestFit="1" customWidth="1"/>
    <col min="2050" max="2050" width="34.33203125" bestFit="1" customWidth="1"/>
    <col min="2051" max="2051" width="30.33203125" bestFit="1" customWidth="1"/>
    <col min="2052" max="2052" width="27.6640625" bestFit="1" customWidth="1"/>
    <col min="2053" max="2053" width="44" bestFit="1" customWidth="1"/>
    <col min="2054" max="2054" width="21.5" bestFit="1" customWidth="1"/>
    <col min="2055" max="2055" width="23.33203125" bestFit="1" customWidth="1"/>
    <col min="2056" max="2056" width="28.33203125" bestFit="1" customWidth="1"/>
    <col min="2057" max="2057" width="14.6640625" bestFit="1" customWidth="1"/>
    <col min="2058" max="2058" width="28.33203125" bestFit="1" customWidth="1"/>
    <col min="2306" max="2306" width="34.33203125" bestFit="1" customWidth="1"/>
    <col min="2307" max="2307" width="30.33203125" bestFit="1" customWidth="1"/>
    <col min="2308" max="2308" width="27.6640625" bestFit="1" customWidth="1"/>
    <col min="2309" max="2309" width="44" bestFit="1" customWidth="1"/>
    <col min="2310" max="2310" width="21.5" bestFit="1" customWidth="1"/>
    <col min="2311" max="2311" width="23.33203125" bestFit="1" customWidth="1"/>
    <col min="2312" max="2312" width="28.33203125" bestFit="1" customWidth="1"/>
    <col min="2313" max="2313" width="14.6640625" bestFit="1" customWidth="1"/>
    <col min="2314" max="2314" width="28.33203125" bestFit="1" customWidth="1"/>
    <col min="2562" max="2562" width="34.33203125" bestFit="1" customWidth="1"/>
    <col min="2563" max="2563" width="30.33203125" bestFit="1" customWidth="1"/>
    <col min="2564" max="2564" width="27.6640625" bestFit="1" customWidth="1"/>
    <col min="2565" max="2565" width="44" bestFit="1" customWidth="1"/>
    <col min="2566" max="2566" width="21.5" bestFit="1" customWidth="1"/>
    <col min="2567" max="2567" width="23.33203125" bestFit="1" customWidth="1"/>
    <col min="2568" max="2568" width="28.33203125" bestFit="1" customWidth="1"/>
    <col min="2569" max="2569" width="14.6640625" bestFit="1" customWidth="1"/>
    <col min="2570" max="2570" width="28.33203125" bestFit="1" customWidth="1"/>
    <col min="2818" max="2818" width="34.33203125" bestFit="1" customWidth="1"/>
    <col min="2819" max="2819" width="30.33203125" bestFit="1" customWidth="1"/>
    <col min="2820" max="2820" width="27.6640625" bestFit="1" customWidth="1"/>
    <col min="2821" max="2821" width="44" bestFit="1" customWidth="1"/>
    <col min="2822" max="2822" width="21.5" bestFit="1" customWidth="1"/>
    <col min="2823" max="2823" width="23.33203125" bestFit="1" customWidth="1"/>
    <col min="2824" max="2824" width="28.33203125" bestFit="1" customWidth="1"/>
    <col min="2825" max="2825" width="14.6640625" bestFit="1" customWidth="1"/>
    <col min="2826" max="2826" width="28.33203125" bestFit="1" customWidth="1"/>
    <col min="3074" max="3074" width="34.33203125" bestFit="1" customWidth="1"/>
    <col min="3075" max="3075" width="30.33203125" bestFit="1" customWidth="1"/>
    <col min="3076" max="3076" width="27.6640625" bestFit="1" customWidth="1"/>
    <col min="3077" max="3077" width="44" bestFit="1" customWidth="1"/>
    <col min="3078" max="3078" width="21.5" bestFit="1" customWidth="1"/>
    <col min="3079" max="3079" width="23.33203125" bestFit="1" customWidth="1"/>
    <col min="3080" max="3080" width="28.33203125" bestFit="1" customWidth="1"/>
    <col min="3081" max="3081" width="14.6640625" bestFit="1" customWidth="1"/>
    <col min="3082" max="3082" width="28.33203125" bestFit="1" customWidth="1"/>
    <col min="3330" max="3330" width="34.33203125" bestFit="1" customWidth="1"/>
    <col min="3331" max="3331" width="30.33203125" bestFit="1" customWidth="1"/>
    <col min="3332" max="3332" width="27.6640625" bestFit="1" customWidth="1"/>
    <col min="3333" max="3333" width="44" bestFit="1" customWidth="1"/>
    <col min="3334" max="3334" width="21.5" bestFit="1" customWidth="1"/>
    <col min="3335" max="3335" width="23.33203125" bestFit="1" customWidth="1"/>
    <col min="3336" max="3336" width="28.33203125" bestFit="1" customWidth="1"/>
    <col min="3337" max="3337" width="14.6640625" bestFit="1" customWidth="1"/>
    <col min="3338" max="3338" width="28.33203125" bestFit="1" customWidth="1"/>
    <col min="3586" max="3586" width="34.33203125" bestFit="1" customWidth="1"/>
    <col min="3587" max="3587" width="30.33203125" bestFit="1" customWidth="1"/>
    <col min="3588" max="3588" width="27.6640625" bestFit="1" customWidth="1"/>
    <col min="3589" max="3589" width="44" bestFit="1" customWidth="1"/>
    <col min="3590" max="3590" width="21.5" bestFit="1" customWidth="1"/>
    <col min="3591" max="3591" width="23.33203125" bestFit="1" customWidth="1"/>
    <col min="3592" max="3592" width="28.33203125" bestFit="1" customWidth="1"/>
    <col min="3593" max="3593" width="14.6640625" bestFit="1" customWidth="1"/>
    <col min="3594" max="3594" width="28.33203125" bestFit="1" customWidth="1"/>
    <col min="3842" max="3842" width="34.33203125" bestFit="1" customWidth="1"/>
    <col min="3843" max="3843" width="30.33203125" bestFit="1" customWidth="1"/>
    <col min="3844" max="3844" width="27.6640625" bestFit="1" customWidth="1"/>
    <col min="3845" max="3845" width="44" bestFit="1" customWidth="1"/>
    <col min="3846" max="3846" width="21.5" bestFit="1" customWidth="1"/>
    <col min="3847" max="3847" width="23.33203125" bestFit="1" customWidth="1"/>
    <col min="3848" max="3848" width="28.33203125" bestFit="1" customWidth="1"/>
    <col min="3849" max="3849" width="14.6640625" bestFit="1" customWidth="1"/>
    <col min="3850" max="3850" width="28.33203125" bestFit="1" customWidth="1"/>
    <col min="4098" max="4098" width="34.33203125" bestFit="1" customWidth="1"/>
    <col min="4099" max="4099" width="30.33203125" bestFit="1" customWidth="1"/>
    <col min="4100" max="4100" width="27.6640625" bestFit="1" customWidth="1"/>
    <col min="4101" max="4101" width="44" bestFit="1" customWidth="1"/>
    <col min="4102" max="4102" width="21.5" bestFit="1" customWidth="1"/>
    <col min="4103" max="4103" width="23.33203125" bestFit="1" customWidth="1"/>
    <col min="4104" max="4104" width="28.33203125" bestFit="1" customWidth="1"/>
    <col min="4105" max="4105" width="14.6640625" bestFit="1" customWidth="1"/>
    <col min="4106" max="4106" width="28.33203125" bestFit="1" customWidth="1"/>
    <col min="4354" max="4354" width="34.33203125" bestFit="1" customWidth="1"/>
    <col min="4355" max="4355" width="30.33203125" bestFit="1" customWidth="1"/>
    <col min="4356" max="4356" width="27.6640625" bestFit="1" customWidth="1"/>
    <col min="4357" max="4357" width="44" bestFit="1" customWidth="1"/>
    <col min="4358" max="4358" width="21.5" bestFit="1" customWidth="1"/>
    <col min="4359" max="4359" width="23.33203125" bestFit="1" customWidth="1"/>
    <col min="4360" max="4360" width="28.33203125" bestFit="1" customWidth="1"/>
    <col min="4361" max="4361" width="14.6640625" bestFit="1" customWidth="1"/>
    <col min="4362" max="4362" width="28.33203125" bestFit="1" customWidth="1"/>
    <col min="4610" max="4610" width="34.33203125" bestFit="1" customWidth="1"/>
    <col min="4611" max="4611" width="30.33203125" bestFit="1" customWidth="1"/>
    <col min="4612" max="4612" width="27.6640625" bestFit="1" customWidth="1"/>
    <col min="4613" max="4613" width="44" bestFit="1" customWidth="1"/>
    <col min="4614" max="4614" width="21.5" bestFit="1" customWidth="1"/>
    <col min="4615" max="4615" width="23.33203125" bestFit="1" customWidth="1"/>
    <col min="4616" max="4616" width="28.33203125" bestFit="1" customWidth="1"/>
    <col min="4617" max="4617" width="14.6640625" bestFit="1" customWidth="1"/>
    <col min="4618" max="4618" width="28.33203125" bestFit="1" customWidth="1"/>
    <col min="4866" max="4866" width="34.33203125" bestFit="1" customWidth="1"/>
    <col min="4867" max="4867" width="30.33203125" bestFit="1" customWidth="1"/>
    <col min="4868" max="4868" width="27.6640625" bestFit="1" customWidth="1"/>
    <col min="4869" max="4869" width="44" bestFit="1" customWidth="1"/>
    <col min="4870" max="4870" width="21.5" bestFit="1" customWidth="1"/>
    <col min="4871" max="4871" width="23.33203125" bestFit="1" customWidth="1"/>
    <col min="4872" max="4872" width="28.33203125" bestFit="1" customWidth="1"/>
    <col min="4873" max="4873" width="14.6640625" bestFit="1" customWidth="1"/>
    <col min="4874" max="4874" width="28.33203125" bestFit="1" customWidth="1"/>
    <col min="5122" max="5122" width="34.33203125" bestFit="1" customWidth="1"/>
    <col min="5123" max="5123" width="30.33203125" bestFit="1" customWidth="1"/>
    <col min="5124" max="5124" width="27.6640625" bestFit="1" customWidth="1"/>
    <col min="5125" max="5125" width="44" bestFit="1" customWidth="1"/>
    <col min="5126" max="5126" width="21.5" bestFit="1" customWidth="1"/>
    <col min="5127" max="5127" width="23.33203125" bestFit="1" customWidth="1"/>
    <col min="5128" max="5128" width="28.33203125" bestFit="1" customWidth="1"/>
    <col min="5129" max="5129" width="14.6640625" bestFit="1" customWidth="1"/>
    <col min="5130" max="5130" width="28.33203125" bestFit="1" customWidth="1"/>
    <col min="5378" max="5378" width="34.33203125" bestFit="1" customWidth="1"/>
    <col min="5379" max="5379" width="30.33203125" bestFit="1" customWidth="1"/>
    <col min="5380" max="5380" width="27.6640625" bestFit="1" customWidth="1"/>
    <col min="5381" max="5381" width="44" bestFit="1" customWidth="1"/>
    <col min="5382" max="5382" width="21.5" bestFit="1" customWidth="1"/>
    <col min="5383" max="5383" width="23.33203125" bestFit="1" customWidth="1"/>
    <col min="5384" max="5384" width="28.33203125" bestFit="1" customWidth="1"/>
    <col min="5385" max="5385" width="14.6640625" bestFit="1" customWidth="1"/>
    <col min="5386" max="5386" width="28.33203125" bestFit="1" customWidth="1"/>
    <col min="5634" max="5634" width="34.33203125" bestFit="1" customWidth="1"/>
    <col min="5635" max="5635" width="30.33203125" bestFit="1" customWidth="1"/>
    <col min="5636" max="5636" width="27.6640625" bestFit="1" customWidth="1"/>
    <col min="5637" max="5637" width="44" bestFit="1" customWidth="1"/>
    <col min="5638" max="5638" width="21.5" bestFit="1" customWidth="1"/>
    <col min="5639" max="5639" width="23.33203125" bestFit="1" customWidth="1"/>
    <col min="5640" max="5640" width="28.33203125" bestFit="1" customWidth="1"/>
    <col min="5641" max="5641" width="14.6640625" bestFit="1" customWidth="1"/>
    <col min="5642" max="5642" width="28.33203125" bestFit="1" customWidth="1"/>
    <col min="5890" max="5890" width="34.33203125" bestFit="1" customWidth="1"/>
    <col min="5891" max="5891" width="30.33203125" bestFit="1" customWidth="1"/>
    <col min="5892" max="5892" width="27.6640625" bestFit="1" customWidth="1"/>
    <col min="5893" max="5893" width="44" bestFit="1" customWidth="1"/>
    <col min="5894" max="5894" width="21.5" bestFit="1" customWidth="1"/>
    <col min="5895" max="5895" width="23.33203125" bestFit="1" customWidth="1"/>
    <col min="5896" max="5896" width="28.33203125" bestFit="1" customWidth="1"/>
    <col min="5897" max="5897" width="14.6640625" bestFit="1" customWidth="1"/>
    <col min="5898" max="5898" width="28.33203125" bestFit="1" customWidth="1"/>
    <col min="6146" max="6146" width="34.33203125" bestFit="1" customWidth="1"/>
    <col min="6147" max="6147" width="30.33203125" bestFit="1" customWidth="1"/>
    <col min="6148" max="6148" width="27.6640625" bestFit="1" customWidth="1"/>
    <col min="6149" max="6149" width="44" bestFit="1" customWidth="1"/>
    <col min="6150" max="6150" width="21.5" bestFit="1" customWidth="1"/>
    <col min="6151" max="6151" width="23.33203125" bestFit="1" customWidth="1"/>
    <col min="6152" max="6152" width="28.33203125" bestFit="1" customWidth="1"/>
    <col min="6153" max="6153" width="14.6640625" bestFit="1" customWidth="1"/>
    <col min="6154" max="6154" width="28.33203125" bestFit="1" customWidth="1"/>
    <col min="6402" max="6402" width="34.33203125" bestFit="1" customWidth="1"/>
    <col min="6403" max="6403" width="30.33203125" bestFit="1" customWidth="1"/>
    <col min="6404" max="6404" width="27.6640625" bestFit="1" customWidth="1"/>
    <col min="6405" max="6405" width="44" bestFit="1" customWidth="1"/>
    <col min="6406" max="6406" width="21.5" bestFit="1" customWidth="1"/>
    <col min="6407" max="6407" width="23.33203125" bestFit="1" customWidth="1"/>
    <col min="6408" max="6408" width="28.33203125" bestFit="1" customWidth="1"/>
    <col min="6409" max="6409" width="14.6640625" bestFit="1" customWidth="1"/>
    <col min="6410" max="6410" width="28.33203125" bestFit="1" customWidth="1"/>
    <col min="6658" max="6658" width="34.33203125" bestFit="1" customWidth="1"/>
    <col min="6659" max="6659" width="30.33203125" bestFit="1" customWidth="1"/>
    <col min="6660" max="6660" width="27.6640625" bestFit="1" customWidth="1"/>
    <col min="6661" max="6661" width="44" bestFit="1" customWidth="1"/>
    <col min="6662" max="6662" width="21.5" bestFit="1" customWidth="1"/>
    <col min="6663" max="6663" width="23.33203125" bestFit="1" customWidth="1"/>
    <col min="6664" max="6664" width="28.33203125" bestFit="1" customWidth="1"/>
    <col min="6665" max="6665" width="14.6640625" bestFit="1" customWidth="1"/>
    <col min="6666" max="6666" width="28.33203125" bestFit="1" customWidth="1"/>
    <col min="6914" max="6914" width="34.33203125" bestFit="1" customWidth="1"/>
    <col min="6915" max="6915" width="30.33203125" bestFit="1" customWidth="1"/>
    <col min="6916" max="6916" width="27.6640625" bestFit="1" customWidth="1"/>
    <col min="6917" max="6917" width="44" bestFit="1" customWidth="1"/>
    <col min="6918" max="6918" width="21.5" bestFit="1" customWidth="1"/>
    <col min="6919" max="6919" width="23.33203125" bestFit="1" customWidth="1"/>
    <col min="6920" max="6920" width="28.33203125" bestFit="1" customWidth="1"/>
    <col min="6921" max="6921" width="14.6640625" bestFit="1" customWidth="1"/>
    <col min="6922" max="6922" width="28.33203125" bestFit="1" customWidth="1"/>
    <col min="7170" max="7170" width="34.33203125" bestFit="1" customWidth="1"/>
    <col min="7171" max="7171" width="30.33203125" bestFit="1" customWidth="1"/>
    <col min="7172" max="7172" width="27.6640625" bestFit="1" customWidth="1"/>
    <col min="7173" max="7173" width="44" bestFit="1" customWidth="1"/>
    <col min="7174" max="7174" width="21.5" bestFit="1" customWidth="1"/>
    <col min="7175" max="7175" width="23.33203125" bestFit="1" customWidth="1"/>
    <col min="7176" max="7176" width="28.33203125" bestFit="1" customWidth="1"/>
    <col min="7177" max="7177" width="14.6640625" bestFit="1" customWidth="1"/>
    <col min="7178" max="7178" width="28.33203125" bestFit="1" customWidth="1"/>
    <col min="7426" max="7426" width="34.33203125" bestFit="1" customWidth="1"/>
    <col min="7427" max="7427" width="30.33203125" bestFit="1" customWidth="1"/>
    <col min="7428" max="7428" width="27.6640625" bestFit="1" customWidth="1"/>
    <col min="7429" max="7429" width="44" bestFit="1" customWidth="1"/>
    <col min="7430" max="7430" width="21.5" bestFit="1" customWidth="1"/>
    <col min="7431" max="7431" width="23.33203125" bestFit="1" customWidth="1"/>
    <col min="7432" max="7432" width="28.33203125" bestFit="1" customWidth="1"/>
    <col min="7433" max="7433" width="14.6640625" bestFit="1" customWidth="1"/>
    <col min="7434" max="7434" width="28.33203125" bestFit="1" customWidth="1"/>
    <col min="7682" max="7682" width="34.33203125" bestFit="1" customWidth="1"/>
    <col min="7683" max="7683" width="30.33203125" bestFit="1" customWidth="1"/>
    <col min="7684" max="7684" width="27.6640625" bestFit="1" customWidth="1"/>
    <col min="7685" max="7685" width="44" bestFit="1" customWidth="1"/>
    <col min="7686" max="7686" width="21.5" bestFit="1" customWidth="1"/>
    <col min="7687" max="7687" width="23.33203125" bestFit="1" customWidth="1"/>
    <col min="7688" max="7688" width="28.33203125" bestFit="1" customWidth="1"/>
    <col min="7689" max="7689" width="14.6640625" bestFit="1" customWidth="1"/>
    <col min="7690" max="7690" width="28.33203125" bestFit="1" customWidth="1"/>
    <col min="7938" max="7938" width="34.33203125" bestFit="1" customWidth="1"/>
    <col min="7939" max="7939" width="30.33203125" bestFit="1" customWidth="1"/>
    <col min="7940" max="7940" width="27.6640625" bestFit="1" customWidth="1"/>
    <col min="7941" max="7941" width="44" bestFit="1" customWidth="1"/>
    <col min="7942" max="7942" width="21.5" bestFit="1" customWidth="1"/>
    <col min="7943" max="7943" width="23.33203125" bestFit="1" customWidth="1"/>
    <col min="7944" max="7944" width="28.33203125" bestFit="1" customWidth="1"/>
    <col min="7945" max="7945" width="14.6640625" bestFit="1" customWidth="1"/>
    <col min="7946" max="7946" width="28.33203125" bestFit="1" customWidth="1"/>
    <col min="8194" max="8194" width="34.33203125" bestFit="1" customWidth="1"/>
    <col min="8195" max="8195" width="30.33203125" bestFit="1" customWidth="1"/>
    <col min="8196" max="8196" width="27.6640625" bestFit="1" customWidth="1"/>
    <col min="8197" max="8197" width="44" bestFit="1" customWidth="1"/>
    <col min="8198" max="8198" width="21.5" bestFit="1" customWidth="1"/>
    <col min="8199" max="8199" width="23.33203125" bestFit="1" customWidth="1"/>
    <col min="8200" max="8200" width="28.33203125" bestFit="1" customWidth="1"/>
    <col min="8201" max="8201" width="14.6640625" bestFit="1" customWidth="1"/>
    <col min="8202" max="8202" width="28.33203125" bestFit="1" customWidth="1"/>
    <col min="8450" max="8450" width="34.33203125" bestFit="1" customWidth="1"/>
    <col min="8451" max="8451" width="30.33203125" bestFit="1" customWidth="1"/>
    <col min="8452" max="8452" width="27.6640625" bestFit="1" customWidth="1"/>
    <col min="8453" max="8453" width="44" bestFit="1" customWidth="1"/>
    <col min="8454" max="8454" width="21.5" bestFit="1" customWidth="1"/>
    <col min="8455" max="8455" width="23.33203125" bestFit="1" customWidth="1"/>
    <col min="8456" max="8456" width="28.33203125" bestFit="1" customWidth="1"/>
    <col min="8457" max="8457" width="14.6640625" bestFit="1" customWidth="1"/>
    <col min="8458" max="8458" width="28.33203125" bestFit="1" customWidth="1"/>
    <col min="8706" max="8706" width="34.33203125" bestFit="1" customWidth="1"/>
    <col min="8707" max="8707" width="30.33203125" bestFit="1" customWidth="1"/>
    <col min="8708" max="8708" width="27.6640625" bestFit="1" customWidth="1"/>
    <col min="8709" max="8709" width="44" bestFit="1" customWidth="1"/>
    <col min="8710" max="8710" width="21.5" bestFit="1" customWidth="1"/>
    <col min="8711" max="8711" width="23.33203125" bestFit="1" customWidth="1"/>
    <col min="8712" max="8712" width="28.33203125" bestFit="1" customWidth="1"/>
    <col min="8713" max="8713" width="14.6640625" bestFit="1" customWidth="1"/>
    <col min="8714" max="8714" width="28.33203125" bestFit="1" customWidth="1"/>
    <col min="8962" max="8962" width="34.33203125" bestFit="1" customWidth="1"/>
    <col min="8963" max="8963" width="30.33203125" bestFit="1" customWidth="1"/>
    <col min="8964" max="8964" width="27.6640625" bestFit="1" customWidth="1"/>
    <col min="8965" max="8965" width="44" bestFit="1" customWidth="1"/>
    <col min="8966" max="8966" width="21.5" bestFit="1" customWidth="1"/>
    <col min="8967" max="8967" width="23.33203125" bestFit="1" customWidth="1"/>
    <col min="8968" max="8968" width="28.33203125" bestFit="1" customWidth="1"/>
    <col min="8969" max="8969" width="14.6640625" bestFit="1" customWidth="1"/>
    <col min="8970" max="8970" width="28.33203125" bestFit="1" customWidth="1"/>
    <col min="9218" max="9218" width="34.33203125" bestFit="1" customWidth="1"/>
    <col min="9219" max="9219" width="30.33203125" bestFit="1" customWidth="1"/>
    <col min="9220" max="9220" width="27.6640625" bestFit="1" customWidth="1"/>
    <col min="9221" max="9221" width="44" bestFit="1" customWidth="1"/>
    <col min="9222" max="9222" width="21.5" bestFit="1" customWidth="1"/>
    <col min="9223" max="9223" width="23.33203125" bestFit="1" customWidth="1"/>
    <col min="9224" max="9224" width="28.33203125" bestFit="1" customWidth="1"/>
    <col min="9225" max="9225" width="14.6640625" bestFit="1" customWidth="1"/>
    <col min="9226" max="9226" width="28.33203125" bestFit="1" customWidth="1"/>
    <col min="9474" max="9474" width="34.33203125" bestFit="1" customWidth="1"/>
    <col min="9475" max="9475" width="30.33203125" bestFit="1" customWidth="1"/>
    <col min="9476" max="9476" width="27.6640625" bestFit="1" customWidth="1"/>
    <col min="9477" max="9477" width="44" bestFit="1" customWidth="1"/>
    <col min="9478" max="9478" width="21.5" bestFit="1" customWidth="1"/>
    <col min="9479" max="9479" width="23.33203125" bestFit="1" customWidth="1"/>
    <col min="9480" max="9480" width="28.33203125" bestFit="1" customWidth="1"/>
    <col min="9481" max="9481" width="14.6640625" bestFit="1" customWidth="1"/>
    <col min="9482" max="9482" width="28.33203125" bestFit="1" customWidth="1"/>
    <col min="9730" max="9730" width="34.33203125" bestFit="1" customWidth="1"/>
    <col min="9731" max="9731" width="30.33203125" bestFit="1" customWidth="1"/>
    <col min="9732" max="9732" width="27.6640625" bestFit="1" customWidth="1"/>
    <col min="9733" max="9733" width="44" bestFit="1" customWidth="1"/>
    <col min="9734" max="9734" width="21.5" bestFit="1" customWidth="1"/>
    <col min="9735" max="9735" width="23.33203125" bestFit="1" customWidth="1"/>
    <col min="9736" max="9736" width="28.33203125" bestFit="1" customWidth="1"/>
    <col min="9737" max="9737" width="14.6640625" bestFit="1" customWidth="1"/>
    <col min="9738" max="9738" width="28.33203125" bestFit="1" customWidth="1"/>
    <col min="9986" max="9986" width="34.33203125" bestFit="1" customWidth="1"/>
    <col min="9987" max="9987" width="30.33203125" bestFit="1" customWidth="1"/>
    <col min="9988" max="9988" width="27.6640625" bestFit="1" customWidth="1"/>
    <col min="9989" max="9989" width="44" bestFit="1" customWidth="1"/>
    <col min="9990" max="9990" width="21.5" bestFit="1" customWidth="1"/>
    <col min="9991" max="9991" width="23.33203125" bestFit="1" customWidth="1"/>
    <col min="9992" max="9992" width="28.33203125" bestFit="1" customWidth="1"/>
    <col min="9993" max="9993" width="14.6640625" bestFit="1" customWidth="1"/>
    <col min="9994" max="9994" width="28.33203125" bestFit="1" customWidth="1"/>
    <col min="10242" max="10242" width="34.33203125" bestFit="1" customWidth="1"/>
    <col min="10243" max="10243" width="30.33203125" bestFit="1" customWidth="1"/>
    <col min="10244" max="10244" width="27.6640625" bestFit="1" customWidth="1"/>
    <col min="10245" max="10245" width="44" bestFit="1" customWidth="1"/>
    <col min="10246" max="10246" width="21.5" bestFit="1" customWidth="1"/>
    <col min="10247" max="10247" width="23.33203125" bestFit="1" customWidth="1"/>
    <col min="10248" max="10248" width="28.33203125" bestFit="1" customWidth="1"/>
    <col min="10249" max="10249" width="14.6640625" bestFit="1" customWidth="1"/>
    <col min="10250" max="10250" width="28.33203125" bestFit="1" customWidth="1"/>
    <col min="10498" max="10498" width="34.33203125" bestFit="1" customWidth="1"/>
    <col min="10499" max="10499" width="30.33203125" bestFit="1" customWidth="1"/>
    <col min="10500" max="10500" width="27.6640625" bestFit="1" customWidth="1"/>
    <col min="10501" max="10501" width="44" bestFit="1" customWidth="1"/>
    <col min="10502" max="10502" width="21.5" bestFit="1" customWidth="1"/>
    <col min="10503" max="10503" width="23.33203125" bestFit="1" customWidth="1"/>
    <col min="10504" max="10504" width="28.33203125" bestFit="1" customWidth="1"/>
    <col min="10505" max="10505" width="14.6640625" bestFit="1" customWidth="1"/>
    <col min="10506" max="10506" width="28.33203125" bestFit="1" customWidth="1"/>
    <col min="10754" max="10754" width="34.33203125" bestFit="1" customWidth="1"/>
    <col min="10755" max="10755" width="30.33203125" bestFit="1" customWidth="1"/>
    <col min="10756" max="10756" width="27.6640625" bestFit="1" customWidth="1"/>
    <col min="10757" max="10757" width="44" bestFit="1" customWidth="1"/>
    <col min="10758" max="10758" width="21.5" bestFit="1" customWidth="1"/>
    <col min="10759" max="10759" width="23.33203125" bestFit="1" customWidth="1"/>
    <col min="10760" max="10760" width="28.33203125" bestFit="1" customWidth="1"/>
    <col min="10761" max="10761" width="14.6640625" bestFit="1" customWidth="1"/>
    <col min="10762" max="10762" width="28.33203125" bestFit="1" customWidth="1"/>
    <col min="11010" max="11010" width="34.33203125" bestFit="1" customWidth="1"/>
    <col min="11011" max="11011" width="30.33203125" bestFit="1" customWidth="1"/>
    <col min="11012" max="11012" width="27.6640625" bestFit="1" customWidth="1"/>
    <col min="11013" max="11013" width="44" bestFit="1" customWidth="1"/>
    <col min="11014" max="11014" width="21.5" bestFit="1" customWidth="1"/>
    <col min="11015" max="11015" width="23.33203125" bestFit="1" customWidth="1"/>
    <col min="11016" max="11016" width="28.33203125" bestFit="1" customWidth="1"/>
    <col min="11017" max="11017" width="14.6640625" bestFit="1" customWidth="1"/>
    <col min="11018" max="11018" width="28.33203125" bestFit="1" customWidth="1"/>
    <col min="11266" max="11266" width="34.33203125" bestFit="1" customWidth="1"/>
    <col min="11267" max="11267" width="30.33203125" bestFit="1" customWidth="1"/>
    <col min="11268" max="11268" width="27.6640625" bestFit="1" customWidth="1"/>
    <col min="11269" max="11269" width="44" bestFit="1" customWidth="1"/>
    <col min="11270" max="11270" width="21.5" bestFit="1" customWidth="1"/>
    <col min="11271" max="11271" width="23.33203125" bestFit="1" customWidth="1"/>
    <col min="11272" max="11272" width="28.33203125" bestFit="1" customWidth="1"/>
    <col min="11273" max="11273" width="14.6640625" bestFit="1" customWidth="1"/>
    <col min="11274" max="11274" width="28.33203125" bestFit="1" customWidth="1"/>
    <col min="11522" max="11522" width="34.33203125" bestFit="1" customWidth="1"/>
    <col min="11523" max="11523" width="30.33203125" bestFit="1" customWidth="1"/>
    <col min="11524" max="11524" width="27.6640625" bestFit="1" customWidth="1"/>
    <col min="11525" max="11525" width="44" bestFit="1" customWidth="1"/>
    <col min="11526" max="11526" width="21.5" bestFit="1" customWidth="1"/>
    <col min="11527" max="11527" width="23.33203125" bestFit="1" customWidth="1"/>
    <col min="11528" max="11528" width="28.33203125" bestFit="1" customWidth="1"/>
    <col min="11529" max="11529" width="14.6640625" bestFit="1" customWidth="1"/>
    <col min="11530" max="11530" width="28.33203125" bestFit="1" customWidth="1"/>
    <col min="11778" max="11778" width="34.33203125" bestFit="1" customWidth="1"/>
    <col min="11779" max="11779" width="30.33203125" bestFit="1" customWidth="1"/>
    <col min="11780" max="11780" width="27.6640625" bestFit="1" customWidth="1"/>
    <col min="11781" max="11781" width="44" bestFit="1" customWidth="1"/>
    <col min="11782" max="11782" width="21.5" bestFit="1" customWidth="1"/>
    <col min="11783" max="11783" width="23.33203125" bestFit="1" customWidth="1"/>
    <col min="11784" max="11784" width="28.33203125" bestFit="1" customWidth="1"/>
    <col min="11785" max="11785" width="14.6640625" bestFit="1" customWidth="1"/>
    <col min="11786" max="11786" width="28.33203125" bestFit="1" customWidth="1"/>
    <col min="12034" max="12034" width="34.33203125" bestFit="1" customWidth="1"/>
    <col min="12035" max="12035" width="30.33203125" bestFit="1" customWidth="1"/>
    <col min="12036" max="12036" width="27.6640625" bestFit="1" customWidth="1"/>
    <col min="12037" max="12037" width="44" bestFit="1" customWidth="1"/>
    <col min="12038" max="12038" width="21.5" bestFit="1" customWidth="1"/>
    <col min="12039" max="12039" width="23.33203125" bestFit="1" customWidth="1"/>
    <col min="12040" max="12040" width="28.33203125" bestFit="1" customWidth="1"/>
    <col min="12041" max="12041" width="14.6640625" bestFit="1" customWidth="1"/>
    <col min="12042" max="12042" width="28.33203125" bestFit="1" customWidth="1"/>
    <col min="12290" max="12290" width="34.33203125" bestFit="1" customWidth="1"/>
    <col min="12291" max="12291" width="30.33203125" bestFit="1" customWidth="1"/>
    <col min="12292" max="12292" width="27.6640625" bestFit="1" customWidth="1"/>
    <col min="12293" max="12293" width="44" bestFit="1" customWidth="1"/>
    <col min="12294" max="12294" width="21.5" bestFit="1" customWidth="1"/>
    <col min="12295" max="12295" width="23.33203125" bestFit="1" customWidth="1"/>
    <col min="12296" max="12296" width="28.33203125" bestFit="1" customWidth="1"/>
    <col min="12297" max="12297" width="14.6640625" bestFit="1" customWidth="1"/>
    <col min="12298" max="12298" width="28.33203125" bestFit="1" customWidth="1"/>
    <col min="12546" max="12546" width="34.33203125" bestFit="1" customWidth="1"/>
    <col min="12547" max="12547" width="30.33203125" bestFit="1" customWidth="1"/>
    <col min="12548" max="12548" width="27.6640625" bestFit="1" customWidth="1"/>
    <col min="12549" max="12549" width="44" bestFit="1" customWidth="1"/>
    <col min="12550" max="12550" width="21.5" bestFit="1" customWidth="1"/>
    <col min="12551" max="12551" width="23.33203125" bestFit="1" customWidth="1"/>
    <col min="12552" max="12552" width="28.33203125" bestFit="1" customWidth="1"/>
    <col min="12553" max="12553" width="14.6640625" bestFit="1" customWidth="1"/>
    <col min="12554" max="12554" width="28.33203125" bestFit="1" customWidth="1"/>
    <col min="12802" max="12802" width="34.33203125" bestFit="1" customWidth="1"/>
    <col min="12803" max="12803" width="30.33203125" bestFit="1" customWidth="1"/>
    <col min="12804" max="12804" width="27.6640625" bestFit="1" customWidth="1"/>
    <col min="12805" max="12805" width="44" bestFit="1" customWidth="1"/>
    <col min="12806" max="12806" width="21.5" bestFit="1" customWidth="1"/>
    <col min="12807" max="12807" width="23.33203125" bestFit="1" customWidth="1"/>
    <col min="12808" max="12808" width="28.33203125" bestFit="1" customWidth="1"/>
    <col min="12809" max="12809" width="14.6640625" bestFit="1" customWidth="1"/>
    <col min="12810" max="12810" width="28.33203125" bestFit="1" customWidth="1"/>
    <col min="13058" max="13058" width="34.33203125" bestFit="1" customWidth="1"/>
    <col min="13059" max="13059" width="30.33203125" bestFit="1" customWidth="1"/>
    <col min="13060" max="13060" width="27.6640625" bestFit="1" customWidth="1"/>
    <col min="13061" max="13061" width="44" bestFit="1" customWidth="1"/>
    <col min="13062" max="13062" width="21.5" bestFit="1" customWidth="1"/>
    <col min="13063" max="13063" width="23.33203125" bestFit="1" customWidth="1"/>
    <col min="13064" max="13064" width="28.33203125" bestFit="1" customWidth="1"/>
    <col min="13065" max="13065" width="14.6640625" bestFit="1" customWidth="1"/>
    <col min="13066" max="13066" width="28.33203125" bestFit="1" customWidth="1"/>
    <col min="13314" max="13314" width="34.33203125" bestFit="1" customWidth="1"/>
    <col min="13315" max="13315" width="30.33203125" bestFit="1" customWidth="1"/>
    <col min="13316" max="13316" width="27.6640625" bestFit="1" customWidth="1"/>
    <col min="13317" max="13317" width="44" bestFit="1" customWidth="1"/>
    <col min="13318" max="13318" width="21.5" bestFit="1" customWidth="1"/>
    <col min="13319" max="13319" width="23.33203125" bestFit="1" customWidth="1"/>
    <col min="13320" max="13320" width="28.33203125" bestFit="1" customWidth="1"/>
    <col min="13321" max="13321" width="14.6640625" bestFit="1" customWidth="1"/>
    <col min="13322" max="13322" width="28.33203125" bestFit="1" customWidth="1"/>
    <col min="13570" max="13570" width="34.33203125" bestFit="1" customWidth="1"/>
    <col min="13571" max="13571" width="30.33203125" bestFit="1" customWidth="1"/>
    <col min="13572" max="13572" width="27.6640625" bestFit="1" customWidth="1"/>
    <col min="13573" max="13573" width="44" bestFit="1" customWidth="1"/>
    <col min="13574" max="13574" width="21.5" bestFit="1" customWidth="1"/>
    <col min="13575" max="13575" width="23.33203125" bestFit="1" customWidth="1"/>
    <col min="13576" max="13576" width="28.33203125" bestFit="1" customWidth="1"/>
    <col min="13577" max="13577" width="14.6640625" bestFit="1" customWidth="1"/>
    <col min="13578" max="13578" width="28.33203125" bestFit="1" customWidth="1"/>
    <col min="13826" max="13826" width="34.33203125" bestFit="1" customWidth="1"/>
    <col min="13827" max="13827" width="30.33203125" bestFit="1" customWidth="1"/>
    <col min="13828" max="13828" width="27.6640625" bestFit="1" customWidth="1"/>
    <col min="13829" max="13829" width="44" bestFit="1" customWidth="1"/>
    <col min="13830" max="13830" width="21.5" bestFit="1" customWidth="1"/>
    <col min="13831" max="13831" width="23.33203125" bestFit="1" customWidth="1"/>
    <col min="13832" max="13832" width="28.33203125" bestFit="1" customWidth="1"/>
    <col min="13833" max="13833" width="14.6640625" bestFit="1" customWidth="1"/>
    <col min="13834" max="13834" width="28.33203125" bestFit="1" customWidth="1"/>
    <col min="14082" max="14082" width="34.33203125" bestFit="1" customWidth="1"/>
    <col min="14083" max="14083" width="30.33203125" bestFit="1" customWidth="1"/>
    <col min="14084" max="14084" width="27.6640625" bestFit="1" customWidth="1"/>
    <col min="14085" max="14085" width="44" bestFit="1" customWidth="1"/>
    <col min="14086" max="14086" width="21.5" bestFit="1" customWidth="1"/>
    <col min="14087" max="14087" width="23.33203125" bestFit="1" customWidth="1"/>
    <col min="14088" max="14088" width="28.33203125" bestFit="1" customWidth="1"/>
    <col min="14089" max="14089" width="14.6640625" bestFit="1" customWidth="1"/>
    <col min="14090" max="14090" width="28.33203125" bestFit="1" customWidth="1"/>
    <col min="14338" max="14338" width="34.33203125" bestFit="1" customWidth="1"/>
    <col min="14339" max="14339" width="30.33203125" bestFit="1" customWidth="1"/>
    <col min="14340" max="14340" width="27.6640625" bestFit="1" customWidth="1"/>
    <col min="14341" max="14341" width="44" bestFit="1" customWidth="1"/>
    <col min="14342" max="14342" width="21.5" bestFit="1" customWidth="1"/>
    <col min="14343" max="14343" width="23.33203125" bestFit="1" customWidth="1"/>
    <col min="14344" max="14344" width="28.33203125" bestFit="1" customWidth="1"/>
    <col min="14345" max="14345" width="14.6640625" bestFit="1" customWidth="1"/>
    <col min="14346" max="14346" width="28.33203125" bestFit="1" customWidth="1"/>
    <col min="14594" max="14594" width="34.33203125" bestFit="1" customWidth="1"/>
    <col min="14595" max="14595" width="30.33203125" bestFit="1" customWidth="1"/>
    <col min="14596" max="14596" width="27.6640625" bestFit="1" customWidth="1"/>
    <col min="14597" max="14597" width="44" bestFit="1" customWidth="1"/>
    <col min="14598" max="14598" width="21.5" bestFit="1" customWidth="1"/>
    <col min="14599" max="14599" width="23.33203125" bestFit="1" customWidth="1"/>
    <col min="14600" max="14600" width="28.33203125" bestFit="1" customWidth="1"/>
    <col min="14601" max="14601" width="14.6640625" bestFit="1" customWidth="1"/>
    <col min="14602" max="14602" width="28.33203125" bestFit="1" customWidth="1"/>
    <col min="14850" max="14850" width="34.33203125" bestFit="1" customWidth="1"/>
    <col min="14851" max="14851" width="30.33203125" bestFit="1" customWidth="1"/>
    <col min="14852" max="14852" width="27.6640625" bestFit="1" customWidth="1"/>
    <col min="14853" max="14853" width="44" bestFit="1" customWidth="1"/>
    <col min="14854" max="14854" width="21.5" bestFit="1" customWidth="1"/>
    <col min="14855" max="14855" width="23.33203125" bestFit="1" customWidth="1"/>
    <col min="14856" max="14856" width="28.33203125" bestFit="1" customWidth="1"/>
    <col min="14857" max="14857" width="14.6640625" bestFit="1" customWidth="1"/>
    <col min="14858" max="14858" width="28.33203125" bestFit="1" customWidth="1"/>
    <col min="15106" max="15106" width="34.33203125" bestFit="1" customWidth="1"/>
    <col min="15107" max="15107" width="30.33203125" bestFit="1" customWidth="1"/>
    <col min="15108" max="15108" width="27.6640625" bestFit="1" customWidth="1"/>
    <col min="15109" max="15109" width="44" bestFit="1" customWidth="1"/>
    <col min="15110" max="15110" width="21.5" bestFit="1" customWidth="1"/>
    <col min="15111" max="15111" width="23.33203125" bestFit="1" customWidth="1"/>
    <col min="15112" max="15112" width="28.33203125" bestFit="1" customWidth="1"/>
    <col min="15113" max="15113" width="14.6640625" bestFit="1" customWidth="1"/>
    <col min="15114" max="15114" width="28.33203125" bestFit="1" customWidth="1"/>
    <col min="15362" max="15362" width="34.33203125" bestFit="1" customWidth="1"/>
    <col min="15363" max="15363" width="30.33203125" bestFit="1" customWidth="1"/>
    <col min="15364" max="15364" width="27.6640625" bestFit="1" customWidth="1"/>
    <col min="15365" max="15365" width="44" bestFit="1" customWidth="1"/>
    <col min="15366" max="15366" width="21.5" bestFit="1" customWidth="1"/>
    <col min="15367" max="15367" width="23.33203125" bestFit="1" customWidth="1"/>
    <col min="15368" max="15368" width="28.33203125" bestFit="1" customWidth="1"/>
    <col min="15369" max="15369" width="14.6640625" bestFit="1" customWidth="1"/>
    <col min="15370" max="15370" width="28.33203125" bestFit="1" customWidth="1"/>
    <col min="15618" max="15618" width="34.33203125" bestFit="1" customWidth="1"/>
    <col min="15619" max="15619" width="30.33203125" bestFit="1" customWidth="1"/>
    <col min="15620" max="15620" width="27.6640625" bestFit="1" customWidth="1"/>
    <col min="15621" max="15621" width="44" bestFit="1" customWidth="1"/>
    <col min="15622" max="15622" width="21.5" bestFit="1" customWidth="1"/>
    <col min="15623" max="15623" width="23.33203125" bestFit="1" customWidth="1"/>
    <col min="15624" max="15624" width="28.33203125" bestFit="1" customWidth="1"/>
    <col min="15625" max="15625" width="14.6640625" bestFit="1" customWidth="1"/>
    <col min="15626" max="15626" width="28.33203125" bestFit="1" customWidth="1"/>
    <col min="15874" max="15874" width="34.33203125" bestFit="1" customWidth="1"/>
    <col min="15875" max="15875" width="30.33203125" bestFit="1" customWidth="1"/>
    <col min="15876" max="15876" width="27.6640625" bestFit="1" customWidth="1"/>
    <col min="15877" max="15877" width="44" bestFit="1" customWidth="1"/>
    <col min="15878" max="15878" width="21.5" bestFit="1" customWidth="1"/>
    <col min="15879" max="15879" width="23.33203125" bestFit="1" customWidth="1"/>
    <col min="15880" max="15880" width="28.33203125" bestFit="1" customWidth="1"/>
    <col min="15881" max="15881" width="14.6640625" bestFit="1" customWidth="1"/>
    <col min="15882" max="15882" width="28.33203125" bestFit="1" customWidth="1"/>
    <col min="16130" max="16130" width="34.33203125" bestFit="1" customWidth="1"/>
    <col min="16131" max="16131" width="30.33203125" bestFit="1" customWidth="1"/>
    <col min="16132" max="16132" width="27.6640625" bestFit="1" customWidth="1"/>
    <col min="16133" max="16133" width="44" bestFit="1" customWidth="1"/>
    <col min="16134" max="16134" width="21.5" bestFit="1" customWidth="1"/>
    <col min="16135" max="16135" width="23.33203125" bestFit="1" customWidth="1"/>
    <col min="16136" max="16136" width="28.33203125" bestFit="1" customWidth="1"/>
    <col min="16137" max="16137" width="14.6640625" bestFit="1" customWidth="1"/>
    <col min="16138" max="16138" width="28.33203125" bestFit="1" customWidth="1"/>
  </cols>
  <sheetData>
    <row r="1" spans="2:10" ht="19" thickTop="1" thickBot="1">
      <c r="B1" s="60" t="s">
        <v>147</v>
      </c>
      <c r="C1" s="61" t="s">
        <v>148</v>
      </c>
      <c r="D1" s="61" t="s">
        <v>149</v>
      </c>
      <c r="E1" s="61" t="s">
        <v>150</v>
      </c>
      <c r="F1" s="61" t="s">
        <v>151</v>
      </c>
      <c r="G1" s="62"/>
      <c r="H1" s="63"/>
      <c r="I1" s="63"/>
      <c r="J1" s="63"/>
    </row>
    <row r="2" spans="2:10" ht="16" thickTop="1">
      <c r="B2" s="64" t="s">
        <v>152</v>
      </c>
      <c r="C2" s="65" t="s">
        <v>153</v>
      </c>
      <c r="D2" s="65" t="s">
        <v>154</v>
      </c>
      <c r="E2" s="65" t="s">
        <v>155</v>
      </c>
      <c r="F2" s="65" t="s">
        <v>156</v>
      </c>
      <c r="G2" s="66"/>
      <c r="H2" s="67"/>
      <c r="I2" s="67"/>
      <c r="J2" s="67"/>
    </row>
    <row r="3" spans="2:10">
      <c r="B3" s="64" t="s">
        <v>157</v>
      </c>
      <c r="C3" s="65" t="s">
        <v>158</v>
      </c>
      <c r="D3" s="65" t="s">
        <v>159</v>
      </c>
      <c r="E3" s="65" t="s">
        <v>160</v>
      </c>
      <c r="F3" s="65" t="s">
        <v>161</v>
      </c>
      <c r="G3" s="66"/>
      <c r="H3" s="67"/>
      <c r="I3" s="67"/>
      <c r="J3" s="67"/>
    </row>
    <row r="4" spans="2:10">
      <c r="B4" s="64" t="s">
        <v>162</v>
      </c>
      <c r="C4" s="65" t="s">
        <v>163</v>
      </c>
      <c r="D4" s="65"/>
      <c r="E4" s="65" t="s">
        <v>164</v>
      </c>
      <c r="F4" s="65" t="s">
        <v>165</v>
      </c>
      <c r="G4" s="66"/>
      <c r="H4" s="67"/>
      <c r="I4" s="67"/>
      <c r="J4" s="67"/>
    </row>
    <row r="5" spans="2:10">
      <c r="B5" s="64" t="s">
        <v>166</v>
      </c>
      <c r="C5" s="65" t="s">
        <v>167</v>
      </c>
      <c r="D5" s="65"/>
      <c r="E5" s="65" t="s">
        <v>168</v>
      </c>
      <c r="F5" s="65" t="s">
        <v>169</v>
      </c>
      <c r="G5" s="66"/>
      <c r="H5" s="67"/>
      <c r="I5" s="67"/>
      <c r="J5" s="67"/>
    </row>
    <row r="6" spans="2:10">
      <c r="B6" s="64" t="s">
        <v>170</v>
      </c>
      <c r="C6" s="65" t="s">
        <v>171</v>
      </c>
      <c r="D6" s="65"/>
      <c r="E6" s="65" t="s">
        <v>172</v>
      </c>
      <c r="F6" s="65" t="s">
        <v>173</v>
      </c>
      <c r="G6" s="66"/>
      <c r="H6" s="67"/>
      <c r="I6" s="67"/>
      <c r="J6" s="67"/>
    </row>
    <row r="7" spans="2:10">
      <c r="B7" s="64" t="s">
        <v>174</v>
      </c>
      <c r="C7" s="65" t="s">
        <v>175</v>
      </c>
      <c r="D7" s="65"/>
      <c r="E7" s="65" t="s">
        <v>176</v>
      </c>
      <c r="F7" s="65"/>
      <c r="G7" s="66"/>
      <c r="H7" s="67"/>
      <c r="I7" s="67"/>
      <c r="J7" s="67"/>
    </row>
    <row r="8" spans="2:10">
      <c r="B8" s="64" t="s">
        <v>177</v>
      </c>
      <c r="C8" s="65" t="s">
        <v>178</v>
      </c>
      <c r="D8" s="65"/>
      <c r="E8" s="65"/>
      <c r="F8" s="65"/>
      <c r="G8" s="66"/>
      <c r="H8" s="67"/>
      <c r="I8" s="67"/>
      <c r="J8" s="67"/>
    </row>
    <row r="9" spans="2:10">
      <c r="B9" s="64" t="s">
        <v>179</v>
      </c>
      <c r="C9" s="65" t="s">
        <v>180</v>
      </c>
      <c r="D9" s="65"/>
      <c r="E9" s="65"/>
      <c r="F9" s="65"/>
      <c r="G9" s="66"/>
      <c r="H9" s="67"/>
      <c r="I9" s="67"/>
      <c r="J9" s="67"/>
    </row>
    <row r="10" spans="2:10">
      <c r="B10" s="64" t="s">
        <v>181</v>
      </c>
      <c r="C10" s="65" t="s">
        <v>182</v>
      </c>
      <c r="D10" s="65"/>
      <c r="E10" s="65"/>
      <c r="F10" s="65"/>
      <c r="G10" s="66"/>
      <c r="H10" s="67"/>
      <c r="I10" s="67"/>
      <c r="J10" s="67"/>
    </row>
    <row r="11" spans="2:10">
      <c r="B11" s="68" t="s">
        <v>183</v>
      </c>
      <c r="C11" s="65"/>
      <c r="D11" s="65"/>
      <c r="E11" s="65"/>
      <c r="F11" s="65"/>
      <c r="G11" s="66"/>
      <c r="H11" s="67"/>
      <c r="I11" s="67"/>
      <c r="J11" s="67"/>
    </row>
    <row r="12" spans="2:10" ht="16" thickBot="1">
      <c r="B12" s="69"/>
      <c r="C12" s="70"/>
      <c r="D12" s="70"/>
      <c r="E12" s="70"/>
      <c r="F12" s="70"/>
      <c r="G12" s="66"/>
      <c r="H12" s="67"/>
      <c r="I12" s="67"/>
      <c r="J12" s="67"/>
    </row>
    <row r="13" spans="2:10" ht="16" thickTop="1"/>
    <row r="16" spans="2:10" ht="16" thickBot="1"/>
    <row r="17" spans="2:6" ht="19" thickTop="1" thickBot="1">
      <c r="B17" s="61" t="s">
        <v>184</v>
      </c>
      <c r="C17" s="61" t="s">
        <v>185</v>
      </c>
      <c r="D17" s="61" t="s">
        <v>186</v>
      </c>
      <c r="E17" s="61" t="s">
        <v>187</v>
      </c>
      <c r="F17" s="61" t="s">
        <v>188</v>
      </c>
    </row>
    <row r="18" spans="2:6" ht="16" thickTop="1">
      <c r="B18" s="65" t="s">
        <v>189</v>
      </c>
      <c r="C18" s="65" t="s">
        <v>190</v>
      </c>
      <c r="D18" s="65" t="s">
        <v>191</v>
      </c>
      <c r="E18" s="65" t="s">
        <v>192</v>
      </c>
      <c r="F18" s="65" t="s">
        <v>193</v>
      </c>
    </row>
    <row r="19" spans="2:6">
      <c r="B19" s="65" t="s">
        <v>194</v>
      </c>
      <c r="C19" s="65" t="s">
        <v>195</v>
      </c>
      <c r="D19" s="65" t="s">
        <v>196</v>
      </c>
      <c r="E19" s="65" t="s">
        <v>197</v>
      </c>
      <c r="F19" s="65" t="s">
        <v>198</v>
      </c>
    </row>
    <row r="20" spans="2:6">
      <c r="B20" s="65" t="s">
        <v>199</v>
      </c>
      <c r="C20" s="65" t="s">
        <v>200</v>
      </c>
      <c r="D20" s="65" t="s">
        <v>201</v>
      </c>
      <c r="E20" s="65" t="s">
        <v>202</v>
      </c>
      <c r="F20" s="65" t="s">
        <v>196</v>
      </c>
    </row>
    <row r="21" spans="2:6">
      <c r="B21" s="65" t="s">
        <v>203</v>
      </c>
      <c r="C21" s="65" t="s">
        <v>204</v>
      </c>
      <c r="D21" s="65"/>
      <c r="E21" s="65" t="s">
        <v>205</v>
      </c>
      <c r="F21" s="65" t="s">
        <v>206</v>
      </c>
    </row>
    <row r="22" spans="2:6">
      <c r="B22" s="65" t="s">
        <v>207</v>
      </c>
      <c r="C22" s="65" t="s">
        <v>208</v>
      </c>
      <c r="D22" s="65"/>
      <c r="E22" s="65" t="s">
        <v>196</v>
      </c>
      <c r="F22" s="65" t="s">
        <v>209</v>
      </c>
    </row>
    <row r="23" spans="2:6">
      <c r="B23" s="65"/>
      <c r="C23" s="65"/>
      <c r="D23" s="65"/>
      <c r="E23" s="65"/>
      <c r="F23" s="65" t="s">
        <v>210</v>
      </c>
    </row>
    <row r="24" spans="2:6">
      <c r="B24" s="65" t="s">
        <v>211</v>
      </c>
      <c r="C24" s="65"/>
      <c r="D24" s="65"/>
      <c r="E24" s="65"/>
      <c r="F24" s="65" t="s">
        <v>212</v>
      </c>
    </row>
    <row r="25" spans="2:6">
      <c r="B25" s="65" t="s">
        <v>213</v>
      </c>
      <c r="C25" s="65"/>
      <c r="D25" s="65"/>
      <c r="E25" s="65"/>
      <c r="F25" s="65" t="s">
        <v>189</v>
      </c>
    </row>
    <row r="26" spans="2:6">
      <c r="B26" s="65" t="s">
        <v>214</v>
      </c>
      <c r="C26" s="65"/>
      <c r="D26" s="65"/>
      <c r="E26" s="65"/>
      <c r="F26" s="65" t="s">
        <v>215</v>
      </c>
    </row>
    <row r="27" spans="2:6">
      <c r="B27" s="65" t="s">
        <v>216</v>
      </c>
      <c r="C27" s="65"/>
      <c r="D27" s="65"/>
      <c r="E27" s="65"/>
      <c r="F27" s="65" t="s">
        <v>217</v>
      </c>
    </row>
    <row r="28" spans="2:6" ht="16" thickBot="1">
      <c r="B28" s="70" t="s">
        <v>218</v>
      </c>
      <c r="C28" s="70"/>
      <c r="D28" s="70"/>
      <c r="E28" s="70"/>
      <c r="F28" s="70" t="s">
        <v>219</v>
      </c>
    </row>
    <row r="29" spans="2:6" ht="16" thickTop="1"/>
    <row r="49" spans="7:7">
      <c r="G49" t="s">
        <v>220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2354-FC50-4ACF-BDBA-6196C4CCFC1F}">
  <dimension ref="A1:P10"/>
  <sheetViews>
    <sheetView zoomScaleNormal="100" workbookViewId="0">
      <selection activeCell="G20" sqref="G20"/>
    </sheetView>
  </sheetViews>
  <sheetFormatPr baseColWidth="10" defaultColWidth="8.83203125" defaultRowHeight="15"/>
  <cols>
    <col min="1" max="1" width="29.1640625" customWidth="1"/>
    <col min="2" max="4" width="12.6640625" customWidth="1"/>
    <col min="5" max="5" width="17.83203125" customWidth="1"/>
    <col min="6" max="16" width="12.6640625" customWidth="1"/>
  </cols>
  <sheetData>
    <row r="1" spans="1:16" ht="23" thickBot="1">
      <c r="A1" s="150" t="s">
        <v>221</v>
      </c>
      <c r="B1" s="150"/>
      <c r="C1" s="73" t="s">
        <v>222</v>
      </c>
      <c r="D1" s="72"/>
      <c r="E1" s="73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" thickTop="1" thickBot="1">
      <c r="A2" s="71" t="s">
        <v>223</v>
      </c>
      <c r="B2" s="32" t="s">
        <v>198</v>
      </c>
      <c r="C2" s="32" t="s">
        <v>224</v>
      </c>
      <c r="D2" s="32" t="s">
        <v>225</v>
      </c>
      <c r="E2" s="74" t="s">
        <v>226</v>
      </c>
      <c r="F2" s="32" t="s">
        <v>227</v>
      </c>
      <c r="G2" s="32" t="s">
        <v>228</v>
      </c>
      <c r="H2" s="39" t="s">
        <v>229</v>
      </c>
      <c r="I2" s="33" t="s">
        <v>230</v>
      </c>
      <c r="J2" s="33" t="s">
        <v>231</v>
      </c>
      <c r="K2" s="33" t="s">
        <v>232</v>
      </c>
      <c r="L2" s="33" t="s">
        <v>233</v>
      </c>
      <c r="M2" s="32" t="s">
        <v>40</v>
      </c>
      <c r="N2" s="32" t="s">
        <v>41</v>
      </c>
      <c r="O2" s="89" t="s">
        <v>42</v>
      </c>
      <c r="P2" s="32" t="s">
        <v>43</v>
      </c>
    </row>
    <row r="3" spans="1:16" ht="23" thickBot="1">
      <c r="A3" s="75" t="s">
        <v>52</v>
      </c>
      <c r="B3" s="76" t="s">
        <v>47</v>
      </c>
      <c r="C3" s="76" t="s">
        <v>48</v>
      </c>
      <c r="D3" s="76" t="s">
        <v>48</v>
      </c>
      <c r="E3" s="76" t="s">
        <v>48</v>
      </c>
      <c r="F3" s="76" t="s">
        <v>48</v>
      </c>
      <c r="G3" s="76" t="s">
        <v>47</v>
      </c>
      <c r="H3" s="77"/>
      <c r="I3" s="76"/>
      <c r="J3" s="77"/>
      <c r="K3" s="77" t="s">
        <v>234</v>
      </c>
      <c r="L3" s="78" t="s">
        <v>235</v>
      </c>
      <c r="M3" s="76" t="s">
        <v>47</v>
      </c>
      <c r="N3" s="76" t="s">
        <v>47</v>
      </c>
      <c r="O3" s="76" t="s">
        <v>47</v>
      </c>
      <c r="P3" s="76" t="s">
        <v>47</v>
      </c>
    </row>
    <row r="4" spans="1:16" ht="23" thickBot="1">
      <c r="A4" s="79" t="s">
        <v>236</v>
      </c>
      <c r="B4" s="80" t="s">
        <v>48</v>
      </c>
      <c r="C4" s="76"/>
      <c r="D4" s="80"/>
      <c r="E4" s="80" t="s">
        <v>47</v>
      </c>
      <c r="F4" s="80"/>
      <c r="G4" s="80"/>
      <c r="H4" s="81"/>
      <c r="I4" s="80"/>
      <c r="J4" s="81"/>
      <c r="K4" s="81"/>
      <c r="L4" s="81"/>
      <c r="M4" s="80"/>
      <c r="N4" s="80" t="s">
        <v>47</v>
      </c>
      <c r="O4" s="80" t="s">
        <v>47</v>
      </c>
      <c r="P4" s="80"/>
    </row>
    <row r="5" spans="1:16" ht="23" thickBot="1">
      <c r="A5" s="79" t="s">
        <v>237</v>
      </c>
      <c r="B5" s="76" t="s">
        <v>47</v>
      </c>
      <c r="C5" s="80"/>
      <c r="D5" s="80"/>
      <c r="E5" s="80"/>
      <c r="F5" s="80" t="s">
        <v>47</v>
      </c>
      <c r="G5" s="80"/>
      <c r="H5" s="81" t="s">
        <v>48</v>
      </c>
      <c r="I5" s="81"/>
      <c r="J5" s="81"/>
      <c r="K5" s="81"/>
      <c r="L5" s="81"/>
      <c r="M5" s="80"/>
      <c r="N5" s="80" t="s">
        <v>47</v>
      </c>
      <c r="O5" s="80" t="s">
        <v>47</v>
      </c>
      <c r="P5" s="80"/>
    </row>
    <row r="6" spans="1:16" ht="23" thickBot="1">
      <c r="A6" s="82" t="s">
        <v>238</v>
      </c>
      <c r="B6" s="80" t="s">
        <v>47</v>
      </c>
      <c r="C6" s="83"/>
      <c r="D6" s="83"/>
      <c r="E6" s="83"/>
      <c r="F6" s="83"/>
      <c r="G6" s="80" t="s">
        <v>48</v>
      </c>
      <c r="H6" s="80" t="s">
        <v>47</v>
      </c>
      <c r="I6" s="84"/>
      <c r="J6" s="84"/>
      <c r="K6" s="84"/>
      <c r="L6" s="84"/>
      <c r="M6" s="80"/>
      <c r="N6" s="80" t="s">
        <v>47</v>
      </c>
      <c r="O6" s="80" t="s">
        <v>47</v>
      </c>
      <c r="P6" s="83"/>
    </row>
    <row r="7" spans="1:16" ht="23" thickBot="1">
      <c r="A7" s="82" t="s">
        <v>239</v>
      </c>
      <c r="B7" s="83" t="s">
        <v>47</v>
      </c>
      <c r="C7" s="83"/>
      <c r="D7" s="83"/>
      <c r="E7" s="83"/>
      <c r="F7" s="83"/>
      <c r="G7" s="83"/>
      <c r="H7" s="84"/>
      <c r="I7" s="83"/>
      <c r="J7" s="83" t="s">
        <v>48</v>
      </c>
      <c r="K7" s="84"/>
      <c r="L7" s="85" t="s">
        <v>235</v>
      </c>
      <c r="M7" s="83"/>
      <c r="N7" s="83" t="s">
        <v>47</v>
      </c>
      <c r="O7" s="83" t="s">
        <v>47</v>
      </c>
      <c r="P7" s="83"/>
    </row>
    <row r="8" spans="1:16" ht="23" thickBot="1">
      <c r="A8" s="79" t="s">
        <v>240</v>
      </c>
      <c r="B8" s="83" t="s">
        <v>47</v>
      </c>
      <c r="C8" s="80"/>
      <c r="D8" s="80"/>
      <c r="E8" s="80"/>
      <c r="F8" s="80"/>
      <c r="G8" s="80"/>
      <c r="H8" s="80"/>
      <c r="I8" s="83" t="s">
        <v>48</v>
      </c>
      <c r="J8" s="81"/>
      <c r="K8" s="81"/>
      <c r="L8" s="81"/>
      <c r="M8" s="80" t="s">
        <v>47</v>
      </c>
      <c r="N8" s="80" t="s">
        <v>47</v>
      </c>
      <c r="O8" s="80" t="s">
        <v>47</v>
      </c>
      <c r="P8" s="80" t="s">
        <v>47</v>
      </c>
    </row>
    <row r="9" spans="1:16" ht="23" thickBot="1">
      <c r="A9" s="86" t="s">
        <v>241</v>
      </c>
      <c r="B9" s="87"/>
      <c r="C9" s="87"/>
      <c r="D9" s="87"/>
      <c r="E9" s="87"/>
      <c r="F9" s="87"/>
      <c r="G9" s="87"/>
      <c r="H9" s="88"/>
      <c r="I9" s="87" t="s">
        <v>47</v>
      </c>
      <c r="J9" s="87"/>
      <c r="K9" s="88"/>
      <c r="L9" s="88"/>
      <c r="M9" s="87" t="s">
        <v>47</v>
      </c>
      <c r="N9" s="87"/>
      <c r="O9" s="87"/>
      <c r="P9" s="87" t="s">
        <v>47</v>
      </c>
    </row>
    <row r="10" spans="1:16" ht="16" thickTop="1"/>
  </sheetData>
  <mergeCells count="1">
    <mergeCell ref="A1:B1"/>
  </mergeCells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93468DF0E114C90D6B864AF83EA25" ma:contentTypeVersion="4" ma:contentTypeDescription="Create a new document." ma:contentTypeScope="" ma:versionID="a9a8afa2ca449fd2a2602a1bfa10f9fc">
  <xsd:schema xmlns:xsd="http://www.w3.org/2001/XMLSchema" xmlns:xs="http://www.w3.org/2001/XMLSchema" xmlns:p="http://schemas.microsoft.com/office/2006/metadata/properties" xmlns:ns2="4514e19c-d173-4674-b6f8-fb25fe19c2d6" targetNamespace="http://schemas.microsoft.com/office/2006/metadata/properties" ma:root="true" ma:fieldsID="ca60eb4a5dad36f1e5ab3f9b5e434ea0" ns2:_="">
    <xsd:import namespace="4514e19c-d173-4674-b6f8-fb25fe19c2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4e19c-d173-4674-b6f8-fb25fe19c2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A12414-BDA4-4F3D-B953-9DD47E3047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B13CA2-18BC-4F62-8B2F-4A6A7089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4e19c-d173-4674-b6f8-fb25fe19c2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71099E-2A30-43AF-BB2F-94C355BF116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member list</vt:lpstr>
      <vt:lpstr>担当業務内容</vt:lpstr>
      <vt:lpstr>Dispatch・ADM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Fuchi, Narihide</dc:creator>
  <cp:keywords/>
  <dc:description/>
  <cp:lastModifiedBy>Hong Ting Poon</cp:lastModifiedBy>
  <cp:revision/>
  <dcterms:created xsi:type="dcterms:W3CDTF">2017-11-11T04:11:46Z</dcterms:created>
  <dcterms:modified xsi:type="dcterms:W3CDTF">2024-08-29T02:51:25Z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76fac2-3147-4095-89f0-ec332fb3dd02_Enabled">
    <vt:lpwstr>true</vt:lpwstr>
  </property>
  <property fmtid="{D5CDD505-2E9C-101B-9397-08002B2CF9AE}" pid="3" name="MSIP_Label_4976fac2-3147-4095-89f0-ec332fb3dd02_SetDate">
    <vt:lpwstr>2024-08-14T11:42:39Z</vt:lpwstr>
  </property>
  <property fmtid="{D5CDD505-2E9C-101B-9397-08002B2CF9AE}" pid="4" name="MSIP_Label_4976fac2-3147-4095-89f0-ec332fb3dd02_Method">
    <vt:lpwstr>Standard</vt:lpwstr>
  </property>
  <property fmtid="{D5CDD505-2E9C-101B-9397-08002B2CF9AE}" pid="5" name="MSIP_Label_4976fac2-3147-4095-89f0-ec332fb3dd02_Name">
    <vt:lpwstr>4976fac2-3147-4095-89f0-ec332fb3dd02</vt:lpwstr>
  </property>
  <property fmtid="{D5CDD505-2E9C-101B-9397-08002B2CF9AE}" pid="6" name="MSIP_Label_4976fac2-3147-4095-89f0-ec332fb3dd02_SiteId">
    <vt:lpwstr>c0e017e8-740f-4b42-aae5-0b63598c7942</vt:lpwstr>
  </property>
  <property fmtid="{D5CDD505-2E9C-101B-9397-08002B2CF9AE}" pid="7" name="MSIP_Label_4976fac2-3147-4095-89f0-ec332fb3dd02_ActionId">
    <vt:lpwstr>ecac2e00-1c46-4ce1-a6ca-03669e1d941c</vt:lpwstr>
  </property>
  <property fmtid="{D5CDD505-2E9C-101B-9397-08002B2CF9AE}" pid="8" name="MSIP_Label_4976fac2-3147-4095-89f0-ec332fb3dd02_ContentBits">
    <vt:lpwstr>0</vt:lpwstr>
  </property>
  <property fmtid="{D5CDD505-2E9C-101B-9397-08002B2CF9AE}" pid="9" name="ContentTypeId">
    <vt:lpwstr>0x01010012193468DF0E114C90D6B864AF83EA25</vt:lpwstr>
  </property>
</Properties>
</file>