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p\Documents\"/>
    </mc:Choice>
  </mc:AlternateContent>
  <xr:revisionPtr revIDLastSave="0" documentId="13_ncr:1_{9FED1661-12DE-41D9-85A2-F1A0D3DB0DD8}" xr6:coauthVersionLast="47" xr6:coauthVersionMax="47" xr10:uidLastSave="{00000000-0000-0000-0000-000000000000}"/>
  <bookViews>
    <workbookView xWindow="-108" yWindow="-108" windowWidth="23256" windowHeight="12456" activeTab="6" xr2:uid="{1E39BE92-13BA-4C42-89E6-007AD6DC0B9A}"/>
  </bookViews>
  <sheets>
    <sheet name="Proxmox" sheetId="1" r:id="rId1"/>
    <sheet name="TrueNas" sheetId="2" r:id="rId2"/>
    <sheet name="NextCloud" sheetId="3" r:id="rId3"/>
    <sheet name="VaultWarden" sheetId="5" r:id="rId4"/>
    <sheet name="Monitoring" sheetId="7" r:id="rId5"/>
    <sheet name="CasaOs" sheetId="8" r:id="rId6"/>
    <sheet name="Jellyf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5" i="8"/>
  <c r="C4" i="8"/>
  <c r="C3" i="8"/>
  <c r="C2" i="8"/>
  <c r="C3" i="7"/>
  <c r="C2" i="7"/>
  <c r="C2" i="5"/>
  <c r="C2" i="3"/>
  <c r="C2" i="2"/>
  <c r="C2" i="1"/>
</calcChain>
</file>

<file path=xl/sharedStrings.xml><?xml version="1.0" encoding="utf-8"?>
<sst xmlns="http://schemas.openxmlformats.org/spreadsheetml/2006/main" count="49" uniqueCount="18">
  <si>
    <t>IP</t>
  </si>
  <si>
    <t>Port</t>
  </si>
  <si>
    <t>URL</t>
  </si>
  <si>
    <t>192.168.1.140</t>
  </si>
  <si>
    <t>Login</t>
  </si>
  <si>
    <t>Password</t>
  </si>
  <si>
    <t>root</t>
  </si>
  <si>
    <t>prometheus@pam</t>
  </si>
  <si>
    <t>192.168.1.141</t>
  </si>
  <si>
    <t>192.168.1.147</t>
  </si>
  <si>
    <t>192.168.1.142</t>
  </si>
  <si>
    <t>192.168.1.145</t>
  </si>
  <si>
    <t>Service</t>
  </si>
  <si>
    <t>CasaOs</t>
  </si>
  <si>
    <t>Crafty</t>
  </si>
  <si>
    <t>PlantIt</t>
  </si>
  <si>
    <t>Uptime Kuma</t>
  </si>
  <si>
    <t>192.168.1.144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</si>
</sst>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etBrainsMonoNL NFM"/>
      <family val="3"/>
    </font>
    <font>
      <u/>
      <sz val="11"/>
      <color theme="4" tint="-0.249977111117893"/>
      <name val="JetBrainsMonoNL NFM"/>
      <family val="3"/>
    </font>
    <font>
      <b/>
      <sz val="11"/>
      <color theme="1"/>
      <name val="JetBrainsMonoNL NFM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metheus@p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6567-21FF-46F0-B89A-1E5A603E3C0B}">
  <dimension ref="A1:F3"/>
  <sheetViews>
    <sheetView workbookViewId="0">
      <selection activeCell="F8" sqref="F8"/>
    </sheetView>
  </sheetViews>
  <sheetFormatPr defaultRowHeight="14.4" x14ac:dyDescent="0.3"/>
  <cols>
    <col min="1" max="1" width="18.5546875" customWidth="1"/>
    <col min="2" max="2" width="5.88671875" customWidth="1"/>
    <col min="3" max="3" width="32.109375" customWidth="1"/>
    <col min="5" max="5" width="23.77734375" customWidth="1"/>
    <col min="6" max="6" width="60.21875" customWidth="1"/>
  </cols>
  <sheetData>
    <row r="1" spans="1:6" x14ac:dyDescent="0.3">
      <c r="A1" s="6" t="s">
        <v>0</v>
      </c>
      <c r="B1" s="6" t="s">
        <v>1</v>
      </c>
      <c r="C1" s="6" t="s">
        <v>2</v>
      </c>
      <c r="E1" s="6" t="s">
        <v>4</v>
      </c>
      <c r="F1" s="6" t="s">
        <v>5</v>
      </c>
    </row>
    <row r="2" spans="1:6" ht="19.2" customHeight="1" x14ac:dyDescent="0.3">
      <c r="A2" s="1" t="s">
        <v>3</v>
      </c>
      <c r="B2" s="1">
        <v>8006</v>
      </c>
      <c r="C2" s="3" t="str">
        <f>HYPERLINK(CONCATENATE("http://",  A2, ":", B2))</f>
        <v>http://192.168.1.140:8006</v>
      </c>
      <c r="E2" s="1" t="s">
        <v>6</v>
      </c>
      <c r="F2" s="1"/>
    </row>
    <row r="3" spans="1:6" x14ac:dyDescent="0.3">
      <c r="E3" s="1" t="s">
        <v>7</v>
      </c>
      <c r="F3" s="1"/>
    </row>
  </sheetData>
  <hyperlinks>
    <hyperlink ref="E3" r:id="rId1" xr:uid="{CD20B689-2ECF-4085-A46B-49D730AF37E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315B-C82D-4121-9222-6616A4C08A71}">
  <dimension ref="A1:F4"/>
  <sheetViews>
    <sheetView workbookViewId="0">
      <selection activeCell="E2" sqref="E2:F2"/>
    </sheetView>
  </sheetViews>
  <sheetFormatPr defaultRowHeight="14.4" x14ac:dyDescent="0.3"/>
  <cols>
    <col min="1" max="1" width="18.21875" customWidth="1"/>
    <col min="2" max="2" width="5.88671875" customWidth="1"/>
    <col min="3" max="3" width="32.88671875" customWidth="1"/>
    <col min="5" max="5" width="23.77734375" customWidth="1"/>
    <col min="6" max="6" width="60.2187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7"/>
      <c r="E1" s="6" t="s">
        <v>4</v>
      </c>
      <c r="F1" s="6" t="s">
        <v>5</v>
      </c>
    </row>
    <row r="2" spans="1:6" ht="18.600000000000001" customHeight="1" x14ac:dyDescent="0.3">
      <c r="A2" s="1" t="s">
        <v>8</v>
      </c>
      <c r="B2" s="1">
        <v>443</v>
      </c>
      <c r="C2" s="3" t="str">
        <f>HYPERLINK(CONCATENATE("https://",  A2, ":", B2))</f>
        <v>https://192.168.1.141:443</v>
      </c>
      <c r="E2" s="1"/>
      <c r="F2" s="1"/>
    </row>
    <row r="4" spans="1:6" x14ac:dyDescent="0.3">
      <c r="E4" s="2"/>
      <c r="F4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CAA1-19A8-4990-B33A-6D09485D51BE}">
  <dimension ref="A1:F4"/>
  <sheetViews>
    <sheetView workbookViewId="0">
      <selection activeCell="C3" sqref="C3"/>
    </sheetView>
  </sheetViews>
  <sheetFormatPr defaultRowHeight="14.4" x14ac:dyDescent="0.3"/>
  <cols>
    <col min="1" max="1" width="20.77734375" customWidth="1"/>
    <col min="2" max="2" width="5.88671875" customWidth="1"/>
    <col min="3" max="3" width="56.6640625" customWidth="1"/>
    <col min="5" max="5" width="34.33203125" customWidth="1"/>
    <col min="6" max="6" width="60.2187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7"/>
      <c r="E1" s="6" t="s">
        <v>4</v>
      </c>
      <c r="F1" s="6" t="s">
        <v>5</v>
      </c>
    </row>
    <row r="2" spans="1:6" ht="19.8" customHeight="1" x14ac:dyDescent="0.3">
      <c r="A2" s="1" t="s">
        <v>8</v>
      </c>
      <c r="B2" s="1">
        <v>9001</v>
      </c>
      <c r="C2" s="3" t="str">
        <f>HYPERLINK(CONCATENATE("http://",  A2, ":", B2))</f>
        <v>http://192.168.1.141:9001</v>
      </c>
      <c r="E2" s="1"/>
      <c r="F2" s="1"/>
    </row>
    <row r="3" spans="1:6" ht="19.8" customHeight="1" x14ac:dyDescent="0.3">
      <c r="A3" s="2"/>
      <c r="B3" s="2"/>
      <c r="C3" s="3"/>
      <c r="E3" s="1"/>
      <c r="F3" s="1"/>
    </row>
    <row r="4" spans="1:6" x14ac:dyDescent="0.3">
      <c r="E4" s="1"/>
      <c r="F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CE3-5273-48B3-B008-60DBEC72F1E1}">
  <dimension ref="A1:F3"/>
  <sheetViews>
    <sheetView workbookViewId="0">
      <selection activeCell="E11" sqref="E11"/>
    </sheetView>
  </sheetViews>
  <sheetFormatPr defaultRowHeight="14.4" x14ac:dyDescent="0.3"/>
  <cols>
    <col min="1" max="1" width="18.21875" customWidth="1"/>
    <col min="2" max="2" width="5.88671875" customWidth="1"/>
    <col min="3" max="3" width="49.88671875" customWidth="1"/>
    <col min="5" max="5" width="26.88671875" customWidth="1"/>
    <col min="6" max="6" width="81.664062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7"/>
      <c r="E1" s="6" t="s">
        <v>4</v>
      </c>
      <c r="F1" s="6" t="s">
        <v>5</v>
      </c>
    </row>
    <row r="2" spans="1:6" ht="18.600000000000001" customHeight="1" x14ac:dyDescent="0.3">
      <c r="A2" s="1" t="s">
        <v>9</v>
      </c>
      <c r="B2" s="1">
        <v>8000</v>
      </c>
      <c r="C2" s="3" t="str">
        <f>HYPERLINK(CONCATENATE("https://",  A2, ":", B2))</f>
        <v>https://192.168.1.147:8000</v>
      </c>
      <c r="E2" s="1"/>
      <c r="F2" s="1"/>
    </row>
    <row r="3" spans="1:6" ht="19.8" customHeight="1" x14ac:dyDescent="0.3">
      <c r="C3" s="3"/>
      <c r="E3" s="1"/>
      <c r="F3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3A02-478A-4E6E-94C0-81603595BDB3}">
  <dimension ref="A1:F4"/>
  <sheetViews>
    <sheetView workbookViewId="0">
      <selection activeCell="C14" sqref="C14"/>
    </sheetView>
  </sheetViews>
  <sheetFormatPr defaultRowHeight="14.4" x14ac:dyDescent="0.3"/>
  <cols>
    <col min="1" max="1" width="18.21875" customWidth="1"/>
    <col min="2" max="2" width="5.88671875" customWidth="1"/>
    <col min="3" max="3" width="49.88671875" customWidth="1"/>
    <col min="5" max="5" width="26.88671875" customWidth="1"/>
    <col min="6" max="6" width="81.664062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7"/>
      <c r="E1" s="6" t="s">
        <v>4</v>
      </c>
      <c r="F1" s="6" t="s">
        <v>5</v>
      </c>
    </row>
    <row r="2" spans="1:6" ht="18.600000000000001" customHeight="1" x14ac:dyDescent="0.3">
      <c r="A2" s="1" t="s">
        <v>10</v>
      </c>
      <c r="B2" s="1">
        <v>9443</v>
      </c>
      <c r="C2" s="3" t="str">
        <f>HYPERLINK(CONCATENATE("https://",  A2, ":", B2))</f>
        <v>https://192.168.1.142:9443</v>
      </c>
      <c r="E2" s="1"/>
      <c r="F2" s="1"/>
    </row>
    <row r="3" spans="1:6" ht="19.8" customHeight="1" x14ac:dyDescent="0.3">
      <c r="B3" s="1">
        <v>9090</v>
      </c>
      <c r="C3" s="3" t="str">
        <f>HYPERLINK(CONCATENATE("http://",  A2, ":", B3))</f>
        <v>http://192.168.1.142:9090</v>
      </c>
      <c r="E3" s="1"/>
      <c r="F3" s="1"/>
    </row>
    <row r="4" spans="1:6" ht="18.600000000000001" customHeight="1" x14ac:dyDescent="0.3">
      <c r="C4" s="3"/>
      <c r="E4" s="1"/>
      <c r="F4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00B8-FEC8-4BA0-8EDB-C09DBFA9DE70}">
  <dimension ref="A1:G5"/>
  <sheetViews>
    <sheetView workbookViewId="0">
      <selection activeCell="F2" sqref="F2:G5"/>
    </sheetView>
  </sheetViews>
  <sheetFormatPr defaultRowHeight="14.4" x14ac:dyDescent="0.3"/>
  <cols>
    <col min="1" max="1" width="18.21875" customWidth="1"/>
    <col min="2" max="2" width="5.88671875" customWidth="1"/>
    <col min="3" max="3" width="33.77734375" customWidth="1"/>
    <col min="4" max="4" width="14.5546875" customWidth="1"/>
    <col min="6" max="6" width="23.77734375" customWidth="1"/>
    <col min="7" max="7" width="60.218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12</v>
      </c>
      <c r="E1" s="7"/>
      <c r="F1" s="6" t="s">
        <v>4</v>
      </c>
      <c r="G1" s="6" t="s">
        <v>5</v>
      </c>
    </row>
    <row r="2" spans="1:7" ht="18.600000000000001" customHeight="1" x14ac:dyDescent="0.3">
      <c r="A2" s="1" t="s">
        <v>11</v>
      </c>
      <c r="B2" s="1">
        <v>80</v>
      </c>
      <c r="C2" s="3" t="str">
        <f>HYPERLINK(CONCATENATE("http://",  A2, ":", B2))</f>
        <v>http://192.168.1.145:80</v>
      </c>
      <c r="D2" s="1" t="s">
        <v>13</v>
      </c>
      <c r="F2" s="1"/>
      <c r="G2" s="1"/>
    </row>
    <row r="3" spans="1:7" x14ac:dyDescent="0.3">
      <c r="B3" s="1">
        <v>8443</v>
      </c>
      <c r="C3" s="3" t="str">
        <f>HYPERLINK(CONCATENATE("http://",  A2, ":", B3))</f>
        <v>http://192.168.1.145:8443</v>
      </c>
      <c r="D3" s="1" t="s">
        <v>14</v>
      </c>
      <c r="F3" s="1"/>
      <c r="G3" s="1"/>
    </row>
    <row r="4" spans="1:7" x14ac:dyDescent="0.3">
      <c r="B4" s="1">
        <v>3000</v>
      </c>
      <c r="C4" s="3" t="str">
        <f>HYPERLINK(CONCATENATE("http://",  A2, ":", B4))</f>
        <v>http://192.168.1.145:3000</v>
      </c>
      <c r="D4" s="1" t="s">
        <v>15</v>
      </c>
      <c r="F4" s="1"/>
      <c r="G4" s="1"/>
    </row>
    <row r="5" spans="1:7" x14ac:dyDescent="0.3">
      <c r="B5" s="1">
        <v>3001</v>
      </c>
      <c r="C5" s="3" t="str">
        <f>HYPERLINK(CONCATENATE("http://",  A2, ":", B5))</f>
        <v>http://192.168.1.145:3001</v>
      </c>
      <c r="D5" s="1" t="s">
        <v>16</v>
      </c>
      <c r="F5" s="1"/>
      <c r="G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1BF8-1848-4216-BB85-EA542E2FBAC5}">
  <dimension ref="A1:F3"/>
  <sheetViews>
    <sheetView tabSelected="1" workbookViewId="0">
      <selection activeCell="E9" sqref="E9"/>
    </sheetView>
  </sheetViews>
  <sheetFormatPr defaultRowHeight="14.4" x14ac:dyDescent="0.3"/>
  <cols>
    <col min="1" max="1" width="20.77734375" customWidth="1"/>
    <col min="2" max="2" width="5.88671875" customWidth="1"/>
    <col min="3" max="3" width="56.6640625" customWidth="1"/>
    <col min="5" max="5" width="37.44140625" customWidth="1"/>
    <col min="6" max="6" width="60.21875" customWidth="1"/>
  </cols>
  <sheetData>
    <row r="1" spans="1:6" x14ac:dyDescent="0.3">
      <c r="A1" s="5" t="s">
        <v>0</v>
      </c>
      <c r="B1" s="5" t="s">
        <v>1</v>
      </c>
      <c r="C1" s="6" t="s">
        <v>2</v>
      </c>
      <c r="D1" s="7"/>
      <c r="E1" s="6" t="s">
        <v>4</v>
      </c>
      <c r="F1" s="6" t="s">
        <v>5</v>
      </c>
    </row>
    <row r="2" spans="1:6" ht="18" customHeight="1" x14ac:dyDescent="0.3">
      <c r="A2" s="1" t="s">
        <v>17</v>
      </c>
      <c r="B2" s="1">
        <v>8096</v>
      </c>
      <c r="C2" s="4" t="str">
        <f>HYPERLINK(CONCATENATE("http://",  A2, ":", B2))</f>
        <v>http://192.168.1.144:8096</v>
      </c>
      <c r="E2" s="1"/>
      <c r="F2" s="1"/>
    </row>
    <row r="3" spans="1:6" ht="19.8" customHeight="1" x14ac:dyDescent="0.3">
      <c r="A3" s="2"/>
      <c r="B3" s="2"/>
      <c r="C3" s="3"/>
      <c r="E3" s="1"/>
      <c r="F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Proxmox</vt:lpstr>
      <vt:lpstr>TrueNas</vt:lpstr>
      <vt:lpstr>NextCloud</vt:lpstr>
      <vt:lpstr>VaultWarden</vt:lpstr>
      <vt:lpstr>Monitoring</vt:lpstr>
      <vt:lpstr>CasaOs</vt:lpstr>
      <vt:lpstr>Jellyfin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PHILIPPE</dc:creator>
  <cp:lastModifiedBy>Eric PHILIPPE</cp:lastModifiedBy>
  <dcterms:created xsi:type="dcterms:W3CDTF">2024-08-12T16:01:05Z</dcterms:created>
  <dcterms:modified xsi:type="dcterms:W3CDTF">2024-08-12T16:40:41Z</dcterms:modified>
</cp:coreProperties>
</file>