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o\Documents\Training\"/>
    </mc:Choice>
  </mc:AlternateContent>
  <xr:revisionPtr revIDLastSave="0" documentId="13_ncr:1_{B3E22701-9B56-4276-9DDE-5C9DA293AB26}" xr6:coauthVersionLast="47" xr6:coauthVersionMax="47" xr10:uidLastSave="{00000000-0000-0000-0000-000000000000}"/>
  <bookViews>
    <workbookView xWindow="-108" yWindow="-108" windowWidth="23256" windowHeight="12456" xr2:uid="{7D703284-00D2-4C38-BACF-A9BBEC301F64}"/>
  </bookViews>
  <sheets>
    <sheet name="Yearly Mileage" sheetId="1" r:id="rId1"/>
    <sheet name="2020" sheetId="17" r:id="rId2"/>
    <sheet name="2021" sheetId="6" r:id="rId3"/>
    <sheet name="2022" sheetId="18" r:id="rId4"/>
    <sheet name="2023" sheetId="19" r:id="rId5"/>
    <sheet name="TRI Gear" sheetId="3" r:id="rId6"/>
    <sheet name="Fueling" sheetId="4" r:id="rId7"/>
    <sheet name="PR'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17" l="1"/>
  <c r="G156" i="17"/>
  <c r="G155" i="17"/>
  <c r="G126" i="17"/>
  <c r="G125" i="17"/>
  <c r="G124" i="17"/>
  <c r="G96" i="17"/>
  <c r="G94" i="17"/>
  <c r="G95" i="17"/>
  <c r="J4" i="19"/>
  <c r="J4" i="18"/>
  <c r="J4" i="6"/>
  <c r="J4" i="17"/>
  <c r="G6" i="17"/>
  <c r="J3" i="17"/>
  <c r="J2" i="17"/>
  <c r="G65" i="17"/>
  <c r="G64" i="17"/>
  <c r="G63" i="17"/>
  <c r="G340" i="17"/>
  <c r="G339" i="17"/>
  <c r="G338" i="17"/>
  <c r="G310" i="17"/>
  <c r="G308" i="17"/>
  <c r="G309" i="17"/>
  <c r="G35" i="18"/>
  <c r="G340" i="19"/>
  <c r="G339" i="19"/>
  <c r="G338" i="19"/>
  <c r="G310" i="19"/>
  <c r="G309" i="19"/>
  <c r="G308" i="19"/>
  <c r="G279" i="19"/>
  <c r="G278" i="19"/>
  <c r="G277" i="19"/>
  <c r="G249" i="19"/>
  <c r="G248" i="19"/>
  <c r="G247" i="19"/>
  <c r="G218" i="19"/>
  <c r="G217" i="19"/>
  <c r="G216" i="19"/>
  <c r="G187" i="19"/>
  <c r="G186" i="19"/>
  <c r="G185" i="19"/>
  <c r="G157" i="19"/>
  <c r="G156" i="19"/>
  <c r="G155" i="19"/>
  <c r="G126" i="19"/>
  <c r="G125" i="19"/>
  <c r="G124" i="19"/>
  <c r="G96" i="19"/>
  <c r="G95" i="19"/>
  <c r="G94" i="19"/>
  <c r="G65" i="19"/>
  <c r="G64" i="19"/>
  <c r="G63" i="19"/>
  <c r="G37" i="19"/>
  <c r="G36" i="19"/>
  <c r="G35" i="19"/>
  <c r="G6" i="19"/>
  <c r="G5" i="19"/>
  <c r="G4" i="19"/>
  <c r="J3" i="19"/>
  <c r="J2" i="19"/>
  <c r="G340" i="18"/>
  <c r="G339" i="18"/>
  <c r="G338" i="18"/>
  <c r="G310" i="18"/>
  <c r="G309" i="18"/>
  <c r="G308" i="18"/>
  <c r="G279" i="18"/>
  <c r="G278" i="18"/>
  <c r="G277" i="18"/>
  <c r="G249" i="18"/>
  <c r="G248" i="18"/>
  <c r="G247" i="18"/>
  <c r="G218" i="18"/>
  <c r="G217" i="18"/>
  <c r="G216" i="18"/>
  <c r="G187" i="18"/>
  <c r="G186" i="18"/>
  <c r="G185" i="18"/>
  <c r="G157" i="18"/>
  <c r="G156" i="18"/>
  <c r="G155" i="18"/>
  <c r="G126" i="18"/>
  <c r="G125" i="18"/>
  <c r="G124" i="18"/>
  <c r="G96" i="18"/>
  <c r="G95" i="18"/>
  <c r="G94" i="18"/>
  <c r="G65" i="18"/>
  <c r="G64" i="18"/>
  <c r="G63" i="18"/>
  <c r="G37" i="18"/>
  <c r="G36" i="18"/>
  <c r="G6" i="18"/>
  <c r="G5" i="18"/>
  <c r="G4" i="18"/>
  <c r="J3" i="18"/>
  <c r="J2" i="18"/>
  <c r="G279" i="17"/>
  <c r="G278" i="17"/>
  <c r="G277" i="17"/>
  <c r="G249" i="17"/>
  <c r="G248" i="17"/>
  <c r="G247" i="17"/>
  <c r="G218" i="17"/>
  <c r="G217" i="17"/>
  <c r="G216" i="17"/>
  <c r="G187" i="17"/>
  <c r="G186" i="17"/>
  <c r="G185" i="17"/>
  <c r="G37" i="17"/>
  <c r="G36" i="17"/>
  <c r="G35" i="17"/>
  <c r="G5" i="17"/>
  <c r="G4" i="17"/>
  <c r="J3" i="6"/>
  <c r="J2" i="6"/>
  <c r="G248" i="6"/>
  <c r="O34" i="1"/>
  <c r="O35" i="1"/>
  <c r="O33" i="1"/>
  <c r="O29" i="1"/>
  <c r="O30" i="1"/>
  <c r="O28" i="1"/>
  <c r="O24" i="1"/>
  <c r="O25" i="1"/>
  <c r="O23" i="1"/>
  <c r="O19" i="1"/>
  <c r="O20" i="1"/>
  <c r="O18" i="1"/>
  <c r="O14" i="1"/>
  <c r="O15" i="1"/>
  <c r="O13" i="1"/>
  <c r="O9" i="1"/>
  <c r="O10" i="1"/>
  <c r="O8" i="1"/>
  <c r="O4" i="1"/>
  <c r="O3" i="1"/>
  <c r="G340" i="6"/>
  <c r="G339" i="6"/>
  <c r="G338" i="6"/>
  <c r="G310" i="6"/>
  <c r="G309" i="6"/>
  <c r="G308" i="6"/>
  <c r="G279" i="6"/>
  <c r="G278" i="6"/>
  <c r="G277" i="6"/>
  <c r="G249" i="6"/>
  <c r="G247" i="6"/>
  <c r="G218" i="6"/>
  <c r="G217" i="6"/>
  <c r="G216" i="6"/>
  <c r="G187" i="6"/>
  <c r="G186" i="6"/>
  <c r="G185" i="6"/>
  <c r="G157" i="6"/>
  <c r="G156" i="6"/>
  <c r="G155" i="6"/>
  <c r="G126" i="6"/>
  <c r="G125" i="6"/>
  <c r="G124" i="6"/>
  <c r="G96" i="6"/>
  <c r="G95" i="6"/>
  <c r="G94" i="6"/>
  <c r="G65" i="6"/>
  <c r="G64" i="6"/>
  <c r="G63" i="6"/>
  <c r="G37" i="6"/>
  <c r="G36" i="6"/>
  <c r="G35" i="6"/>
  <c r="G5" i="6"/>
  <c r="G4" i="6"/>
  <c r="G6" i="6"/>
</calcChain>
</file>

<file path=xl/sharedStrings.xml><?xml version="1.0" encoding="utf-8"?>
<sst xmlns="http://schemas.openxmlformats.org/spreadsheetml/2006/main" count="518" uniqueCount="162">
  <si>
    <t>C</t>
  </si>
  <si>
    <t>B</t>
  </si>
  <si>
    <t>N</t>
  </si>
  <si>
    <t>SEP</t>
  </si>
  <si>
    <t>OCT</t>
  </si>
  <si>
    <t>NOV</t>
  </si>
  <si>
    <t>FEB</t>
  </si>
  <si>
    <t>MAR</t>
  </si>
  <si>
    <t>ABR</t>
  </si>
  <si>
    <t>MAY</t>
  </si>
  <si>
    <t>JUN</t>
  </si>
  <si>
    <t>JUL</t>
  </si>
  <si>
    <t>AGO</t>
  </si>
  <si>
    <t>DIC</t>
  </si>
  <si>
    <t>TOTAL</t>
  </si>
  <si>
    <t>N/A</t>
  </si>
  <si>
    <t>ENE</t>
  </si>
  <si>
    <t>SWIM</t>
  </si>
  <si>
    <t>T1</t>
  </si>
  <si>
    <t>T2</t>
  </si>
  <si>
    <t>MISCELLANEOUS</t>
  </si>
  <si>
    <t>goggles  (dark &amp; clear)</t>
  </si>
  <si>
    <t>swim cap</t>
  </si>
  <si>
    <t>flip-flops &amp; nametape</t>
  </si>
  <si>
    <t>watch (charged)</t>
  </si>
  <si>
    <t>wetsuit &amp; plastic bag</t>
  </si>
  <si>
    <t>USAT membership card</t>
  </si>
  <si>
    <t>sunscreen</t>
  </si>
  <si>
    <t>gum</t>
  </si>
  <si>
    <t>race tickets, printed</t>
  </si>
  <si>
    <t>driver id</t>
  </si>
  <si>
    <t>tri shorts/suit</t>
  </si>
  <si>
    <t>PRE-RACE PREPS</t>
  </si>
  <si>
    <t>Tires pumped</t>
  </si>
  <si>
    <t>Gus taped to bike</t>
  </si>
  <si>
    <t>water bottles full</t>
  </si>
  <si>
    <t>casco</t>
  </si>
  <si>
    <t>extra tube</t>
  </si>
  <si>
    <t>shades</t>
  </si>
  <si>
    <t>belt &amp; dorsal</t>
  </si>
  <si>
    <t>shirt</t>
  </si>
  <si>
    <t>running shoes &amp; socks</t>
  </si>
  <si>
    <t>hat</t>
  </si>
  <si>
    <t>Gus</t>
  </si>
  <si>
    <t>microfiber towel (feet)</t>
  </si>
  <si>
    <t>plastic water bottle</t>
  </si>
  <si>
    <t>bike pump</t>
  </si>
  <si>
    <t>nuun tabs</t>
  </si>
  <si>
    <t>shorts</t>
  </si>
  <si>
    <t>shoes</t>
  </si>
  <si>
    <t>socks</t>
  </si>
  <si>
    <t>mask</t>
  </si>
  <si>
    <t>workout log</t>
  </si>
  <si>
    <t>shirt &amp; hoodie</t>
  </si>
  <si>
    <t>wallet &amp; money</t>
  </si>
  <si>
    <t>earbuds</t>
  </si>
  <si>
    <t>pack lock</t>
  </si>
  <si>
    <t>plastic bags (2)</t>
  </si>
  <si>
    <t>guantes (cold)</t>
  </si>
  <si>
    <t>salt pills</t>
  </si>
  <si>
    <t>cut nails</t>
  </si>
  <si>
    <t>bike multi tool</t>
  </si>
  <si>
    <t>head lamp</t>
  </si>
  <si>
    <t>black sharpie marker</t>
  </si>
  <si>
    <t>write down nutrition plan (time &amp; what)</t>
  </si>
  <si>
    <t>portable charger &amp; cables</t>
  </si>
  <si>
    <t>body glide</t>
  </si>
  <si>
    <t>conditioner</t>
  </si>
  <si>
    <t>deoderant</t>
  </si>
  <si>
    <t>ankle brace</t>
  </si>
  <si>
    <t>Swim</t>
  </si>
  <si>
    <t>Bike</t>
  </si>
  <si>
    <t>Run</t>
  </si>
  <si>
    <t>Water</t>
  </si>
  <si>
    <t>Beginning: 1 bottle</t>
  </si>
  <si>
    <t>Middle: 1 bottle</t>
  </si>
  <si>
    <t>30 min: 1 blok</t>
  </si>
  <si>
    <t>end: 1 blok</t>
  </si>
  <si>
    <t>middle: 1 block</t>
  </si>
  <si>
    <t>shoes &amp; rubber bands</t>
  </si>
  <si>
    <t>towel</t>
  </si>
  <si>
    <t>Breakfast (Oatmeal, bananna, beets)</t>
  </si>
  <si>
    <t>R8 Roller, yoga bands, golf ball</t>
  </si>
  <si>
    <t>rosario</t>
  </si>
  <si>
    <t>whey protein, gatorade</t>
  </si>
  <si>
    <t>HR Monitor</t>
  </si>
  <si>
    <t>extra shoes</t>
  </si>
  <si>
    <t>electric tape, scissors</t>
  </si>
  <si>
    <t>1 mile</t>
  </si>
  <si>
    <t>1.5 mile</t>
  </si>
  <si>
    <t>3 mile</t>
  </si>
  <si>
    <t>5 mile</t>
  </si>
  <si>
    <t>6 mile</t>
  </si>
  <si>
    <t>half marathon</t>
  </si>
  <si>
    <t>full marathon</t>
  </si>
  <si>
    <t>olympic triathlon</t>
  </si>
  <si>
    <t>Time</t>
  </si>
  <si>
    <t>Date</t>
  </si>
  <si>
    <t>Fall 2014</t>
  </si>
  <si>
    <t>Pace</t>
  </si>
  <si>
    <t>6:29/mi</t>
  </si>
  <si>
    <t>6:53/mi</t>
  </si>
  <si>
    <t>6:56/mi</t>
  </si>
  <si>
    <t>7:32/mi</t>
  </si>
  <si>
    <t>8:33/mi</t>
  </si>
  <si>
    <t>half ironman</t>
  </si>
  <si>
    <t>full ironman</t>
  </si>
  <si>
    <t>RUN</t>
  </si>
  <si>
    <t>Distance</t>
  </si>
  <si>
    <t>BIKE</t>
  </si>
  <si>
    <t>100 mile</t>
  </si>
  <si>
    <t>0:23sec</t>
  </si>
  <si>
    <t>PULL-UPS</t>
  </si>
  <si>
    <t>One sitting</t>
  </si>
  <si>
    <t>2014-2015</t>
  </si>
  <si>
    <t>24 hrs</t>
  </si>
  <si>
    <t>Longest Run (40.01)</t>
  </si>
  <si>
    <t>17:18/mi</t>
  </si>
  <si>
    <t>Steps in 24hrs</t>
  </si>
  <si>
    <t>BB BACK SQUATS</t>
  </si>
  <si>
    <t>WEIGHTLIFTING (lb)</t>
  </si>
  <si>
    <t>BB BENCH PRESS</t>
  </si>
  <si>
    <t>BB DEADLIFT</t>
  </si>
  <si>
    <t>50 yd</t>
  </si>
  <si>
    <t>100yd</t>
  </si>
  <si>
    <t>500yd</t>
  </si>
  <si>
    <t>0:53sec</t>
  </si>
  <si>
    <t>highschool</t>
  </si>
  <si>
    <t>safety clip (for race chip)</t>
  </si>
  <si>
    <t>1:21/100yd</t>
  </si>
  <si>
    <r>
      <t xml:space="preserve">Runs </t>
    </r>
    <r>
      <rPr>
        <u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 xml:space="preserve"> 90 min;</t>
    </r>
  </si>
  <si>
    <t>100 cals every 30min starting 30-45min in</t>
  </si>
  <si>
    <t>(300cals/hour, 70+ carbs/hour, with sodium and sugars)</t>
  </si>
  <si>
    <t>4:1 carb to protein ratio meal</t>
  </si>
  <si>
    <t>4:1 carb to protein  drink (gatorade and whey protein)</t>
  </si>
  <si>
    <r>
      <t xml:space="preserve">Post Endurance Workouts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2 hours;</t>
    </r>
  </si>
  <si>
    <t>* stay away from fibers and fats: interfere with fuel absoorption</t>
  </si>
  <si>
    <t>melatonin</t>
  </si>
  <si>
    <t>cartridges, converter</t>
  </si>
  <si>
    <t>headband</t>
  </si>
  <si>
    <t>hydration vest</t>
  </si>
  <si>
    <t>more checklists printed</t>
  </si>
  <si>
    <t>coffee thermos(2), coffee, espresso</t>
  </si>
  <si>
    <t>1:41/100yd</t>
  </si>
  <si>
    <t>17.4mph</t>
  </si>
  <si>
    <t>12:36/mi</t>
  </si>
  <si>
    <t>Reps</t>
  </si>
  <si>
    <t>Longest Swim</t>
  </si>
  <si>
    <t>Longest Bike</t>
  </si>
  <si>
    <t>4,224yd</t>
  </si>
  <si>
    <t>1:38/100yd</t>
  </si>
  <si>
    <t>20.5mph</t>
  </si>
  <si>
    <t>7:37/mi</t>
  </si>
  <si>
    <t>Correr</t>
  </si>
  <si>
    <t>Bici</t>
  </si>
  <si>
    <t>Natación</t>
  </si>
  <si>
    <t>Totals</t>
  </si>
  <si>
    <t xml:space="preserve">Correr </t>
  </si>
  <si>
    <t>Year Totals</t>
  </si>
  <si>
    <t>*</t>
  </si>
  <si>
    <t>6:43min</t>
  </si>
  <si>
    <t>VVGJV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</si>
</sst>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0" borderId="7" xfId="0" applyFont="1" applyBorder="1"/>
    <xf numFmtId="0" fontId="0" fillId="0" borderId="7" xfId="0" applyFill="1" applyBorder="1"/>
    <xf numFmtId="0" fontId="0" fillId="0" borderId="7" xfId="0" applyFont="1" applyFill="1" applyBorder="1"/>
    <xf numFmtId="0" fontId="1" fillId="0" borderId="8" xfId="0" applyFont="1" applyBorder="1"/>
    <xf numFmtId="164" fontId="0" fillId="0" borderId="0" xfId="0" applyNumberFormat="1"/>
    <xf numFmtId="21" fontId="0" fillId="0" borderId="0" xfId="0" applyNumberFormat="1"/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Border="1"/>
    <xf numFmtId="21" fontId="0" fillId="0" borderId="6" xfId="0" applyNumberFormat="1" applyBorder="1"/>
    <xf numFmtId="164" fontId="0" fillId="0" borderId="6" xfId="0" applyNumberFormat="1" applyBorder="1"/>
    <xf numFmtId="21" fontId="1" fillId="0" borderId="6" xfId="0" applyNumberFormat="1" applyFont="1" applyBorder="1"/>
    <xf numFmtId="164" fontId="1" fillId="0" borderId="6" xfId="0" applyNumberFormat="1" applyFont="1" applyBorder="1"/>
    <xf numFmtId="164" fontId="0" fillId="5" borderId="6" xfId="0" applyNumberFormat="1" applyFill="1" applyBorder="1"/>
    <xf numFmtId="15" fontId="0" fillId="0" borderId="6" xfId="0" applyNumberFormat="1" applyBorder="1"/>
    <xf numFmtId="0" fontId="1" fillId="0" borderId="9" xfId="0" applyFont="1" applyBorder="1"/>
    <xf numFmtId="21" fontId="1" fillId="0" borderId="10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4" fontId="0" fillId="5" borderId="13" xfId="0" applyNumberFormat="1" applyFill="1" applyBorder="1"/>
    <xf numFmtId="0" fontId="0" fillId="0" borderId="13" xfId="0" applyBorder="1"/>
    <xf numFmtId="0" fontId="0" fillId="5" borderId="13" xfId="0" applyFill="1" applyBorder="1"/>
    <xf numFmtId="0" fontId="1" fillId="0" borderId="12" xfId="0" applyFont="1" applyBorder="1" applyAlignment="1">
      <alignment horizontal="right"/>
    </xf>
    <xf numFmtId="0" fontId="1" fillId="0" borderId="14" xfId="0" applyFont="1" applyBorder="1"/>
    <xf numFmtId="21" fontId="0" fillId="0" borderId="8" xfId="0" applyNumberFormat="1" applyBorder="1"/>
    <xf numFmtId="164" fontId="0" fillId="0" borderId="8" xfId="0" applyNumberFormat="1" applyBorder="1"/>
    <xf numFmtId="0" fontId="0" fillId="5" borderId="15" xfId="0" applyFill="1" applyBorder="1"/>
    <xf numFmtId="15" fontId="0" fillId="0" borderId="8" xfId="0" applyNumberFormat="1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/>
    <xf numFmtId="0" fontId="0" fillId="0" borderId="13" xfId="0" applyFill="1" applyBorder="1"/>
    <xf numFmtId="21" fontId="2" fillId="0" borderId="6" xfId="0" applyNumberFormat="1" applyFont="1" applyFill="1" applyBorder="1"/>
    <xf numFmtId="15" fontId="0" fillId="0" borderId="13" xfId="0" applyNumberFormat="1" applyFill="1" applyBorder="1"/>
    <xf numFmtId="0" fontId="0" fillId="0" borderId="16" xfId="0" applyBorder="1"/>
    <xf numFmtId="0" fontId="0" fillId="0" borderId="18" xfId="0" applyBorder="1"/>
    <xf numFmtId="0" fontId="1" fillId="0" borderId="17" xfId="0" applyFont="1" applyBorder="1"/>
    <xf numFmtId="22" fontId="0" fillId="5" borderId="8" xfId="0" applyNumberFormat="1" applyFill="1" applyBorder="1"/>
    <xf numFmtId="0" fontId="0" fillId="0" borderId="8" xfId="0" applyFill="1" applyBorder="1"/>
    <xf numFmtId="15" fontId="0" fillId="0" borderId="8" xfId="0" applyNumberFormat="1" applyFill="1" applyBorder="1"/>
    <xf numFmtId="0" fontId="0" fillId="0" borderId="15" xfId="0" applyFill="1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8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5" borderId="6" xfId="0" applyFill="1" applyBorder="1"/>
    <xf numFmtId="0" fontId="0" fillId="5" borderId="8" xfId="0" applyFill="1" applyBorder="1"/>
    <xf numFmtId="0" fontId="1" fillId="0" borderId="6" xfId="0" applyFont="1" applyBorder="1" applyAlignment="1">
      <alignment horizontal="center"/>
    </xf>
    <xf numFmtId="0" fontId="0" fillId="3" borderId="6" xfId="0" applyFill="1" applyBorder="1"/>
    <xf numFmtId="0" fontId="0" fillId="2" borderId="6" xfId="0" applyFill="1" applyBorder="1"/>
    <xf numFmtId="0" fontId="0" fillId="4" borderId="6" xfId="0" applyFill="1" applyBorder="1"/>
    <xf numFmtId="16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305-ED9F-421D-A3E0-45601C30E662}">
  <sheetPr>
    <pageSetUpPr fitToPage="1"/>
  </sheetPr>
  <dimension ref="A1:X36"/>
  <sheetViews>
    <sheetView tabSelected="1" workbookViewId="0">
      <selection activeCell="H13" sqref="H13"/>
    </sheetView>
  </sheetViews>
  <sheetFormatPr defaultRowHeight="14.4" x14ac:dyDescent="0.3"/>
  <sheetData>
    <row r="1" spans="1:24" x14ac:dyDescent="0.3">
      <c r="A1" s="1"/>
      <c r="N1" s="2"/>
    </row>
    <row r="2" spans="1:24" s="78" customFormat="1" x14ac:dyDescent="0.3">
      <c r="A2" s="86">
        <v>2019</v>
      </c>
      <c r="B2" s="86" t="s">
        <v>16</v>
      </c>
      <c r="C2" s="86" t="s">
        <v>6</v>
      </c>
      <c r="D2" s="86" t="s">
        <v>7</v>
      </c>
      <c r="E2" s="86" t="s">
        <v>8</v>
      </c>
      <c r="F2" s="86" t="s">
        <v>9</v>
      </c>
      <c r="G2" s="86" t="s">
        <v>10</v>
      </c>
      <c r="H2" s="86" t="s">
        <v>11</v>
      </c>
      <c r="I2" s="86" t="s">
        <v>12</v>
      </c>
      <c r="J2" s="86" t="s">
        <v>3</v>
      </c>
      <c r="K2" s="86" t="s">
        <v>4</v>
      </c>
      <c r="L2" s="86" t="s">
        <v>5</v>
      </c>
      <c r="M2" s="86" t="s">
        <v>13</v>
      </c>
      <c r="N2" s="82"/>
      <c r="O2" s="86" t="s">
        <v>14</v>
      </c>
    </row>
    <row r="3" spans="1:24" x14ac:dyDescent="0.3">
      <c r="A3" s="16" t="s">
        <v>0</v>
      </c>
      <c r="B3" s="5">
        <v>80</v>
      </c>
      <c r="C3" s="5">
        <v>59.27</v>
      </c>
      <c r="D3" s="5">
        <v>76.64</v>
      </c>
      <c r="E3" s="5">
        <v>80.13</v>
      </c>
      <c r="F3" s="5">
        <v>44.59</v>
      </c>
      <c r="G3" s="5">
        <v>104.07</v>
      </c>
      <c r="H3" s="5">
        <v>140.69</v>
      </c>
      <c r="I3" s="5">
        <v>35.840000000000003</v>
      </c>
      <c r="J3" s="5">
        <v>42.3</v>
      </c>
      <c r="K3" s="5">
        <v>61.38</v>
      </c>
      <c r="L3" s="5">
        <v>75.59</v>
      </c>
      <c r="M3" s="5">
        <v>103.3</v>
      </c>
      <c r="N3" s="2"/>
      <c r="O3" s="5">
        <f>SUM(B3:M3)</f>
        <v>903.8</v>
      </c>
    </row>
    <row r="4" spans="1:24" x14ac:dyDescent="0.3">
      <c r="A4" s="16" t="s">
        <v>1</v>
      </c>
      <c r="B4" s="5">
        <v>487.34</v>
      </c>
      <c r="C4" s="5">
        <v>185.52</v>
      </c>
      <c r="D4" s="5">
        <v>135.32</v>
      </c>
      <c r="E4" s="5">
        <v>69.37</v>
      </c>
      <c r="F4" s="5">
        <v>155.87</v>
      </c>
      <c r="G4" s="5">
        <v>27.52</v>
      </c>
      <c r="H4" s="5">
        <v>129.15</v>
      </c>
      <c r="I4" s="6">
        <v>543.62</v>
      </c>
      <c r="J4" s="5">
        <v>301.83</v>
      </c>
      <c r="K4" s="5">
        <v>237.43</v>
      </c>
      <c r="L4" s="5">
        <v>126.16</v>
      </c>
      <c r="M4" s="5">
        <v>71.53</v>
      </c>
      <c r="N4" s="2"/>
      <c r="O4" s="5">
        <f>SUM(B4:M4)</f>
        <v>2470.66</v>
      </c>
    </row>
    <row r="5" spans="1:24" x14ac:dyDescent="0.3">
      <c r="A5" s="16" t="s">
        <v>2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15</v>
      </c>
      <c r="J5" s="5" t="s">
        <v>15</v>
      </c>
      <c r="K5" s="5" t="s">
        <v>15</v>
      </c>
      <c r="L5" s="5" t="s">
        <v>15</v>
      </c>
      <c r="M5" s="5" t="s">
        <v>15</v>
      </c>
      <c r="N5" s="2"/>
      <c r="O5" s="5" t="s">
        <v>15</v>
      </c>
    </row>
    <row r="6" spans="1:24" x14ac:dyDescent="0.3">
      <c r="A6" s="1"/>
    </row>
    <row r="7" spans="1:24" s="78" customFormat="1" x14ac:dyDescent="0.3">
      <c r="A7" s="86">
        <v>2020</v>
      </c>
      <c r="B7" s="86" t="s">
        <v>16</v>
      </c>
      <c r="C7" s="86" t="s">
        <v>6</v>
      </c>
      <c r="D7" s="86" t="s">
        <v>7</v>
      </c>
      <c r="E7" s="86" t="s">
        <v>8</v>
      </c>
      <c r="F7" s="86" t="s">
        <v>9</v>
      </c>
      <c r="G7" s="86" t="s">
        <v>10</v>
      </c>
      <c r="H7" s="86" t="s">
        <v>11</v>
      </c>
      <c r="I7" s="86" t="s">
        <v>12</v>
      </c>
      <c r="J7" s="86" t="s">
        <v>3</v>
      </c>
      <c r="K7" s="86" t="s">
        <v>4</v>
      </c>
      <c r="L7" s="86" t="s">
        <v>5</v>
      </c>
      <c r="M7" s="86" t="s">
        <v>13</v>
      </c>
      <c r="N7" s="82"/>
      <c r="O7" s="86" t="s">
        <v>14</v>
      </c>
    </row>
    <row r="8" spans="1:24" x14ac:dyDescent="0.3">
      <c r="A8" s="16" t="s">
        <v>0</v>
      </c>
      <c r="B8" s="5">
        <v>118.8</v>
      </c>
      <c r="C8" s="5">
        <v>130.76</v>
      </c>
      <c r="D8" s="5">
        <v>158.93</v>
      </c>
      <c r="E8" s="5">
        <v>136.18</v>
      </c>
      <c r="F8" s="5">
        <v>135.97999999999999</v>
      </c>
      <c r="G8" s="5">
        <v>100.2</v>
      </c>
      <c r="H8" s="5">
        <v>123.02</v>
      </c>
      <c r="I8" s="5">
        <v>90.49</v>
      </c>
      <c r="J8" s="5">
        <v>153.97999999999999</v>
      </c>
      <c r="K8" s="87">
        <v>181.29</v>
      </c>
      <c r="L8" s="6">
        <v>74.48</v>
      </c>
      <c r="M8" s="6">
        <v>49.62</v>
      </c>
      <c r="N8" s="4"/>
      <c r="O8" s="5">
        <f>SUM(B8:M8)</f>
        <v>1453.73</v>
      </c>
      <c r="P8" t="s">
        <v>159</v>
      </c>
    </row>
    <row r="9" spans="1:24" x14ac:dyDescent="0.3">
      <c r="A9" s="16" t="s">
        <v>1</v>
      </c>
      <c r="B9" s="5">
        <v>92.14</v>
      </c>
      <c r="C9" s="5">
        <v>81.48</v>
      </c>
      <c r="D9" s="5">
        <v>161.61000000000001</v>
      </c>
      <c r="E9" s="5">
        <v>278.41000000000003</v>
      </c>
      <c r="F9" s="5">
        <v>528.08000000000004</v>
      </c>
      <c r="G9" s="5">
        <v>438.69</v>
      </c>
      <c r="H9" s="5">
        <v>506.16</v>
      </c>
      <c r="I9" s="5">
        <v>373.68</v>
      </c>
      <c r="J9" s="5">
        <v>44.81</v>
      </c>
      <c r="K9" s="5">
        <v>138.68</v>
      </c>
      <c r="L9" s="6">
        <v>343.93</v>
      </c>
      <c r="M9" s="6">
        <v>279.18</v>
      </c>
      <c r="N9" s="4"/>
      <c r="O9" s="5">
        <f t="shared" ref="O9:O10" si="0">SUM(B9:M9)</f>
        <v>3266.8499999999995</v>
      </c>
      <c r="V9" s="1"/>
      <c r="X9" s="1"/>
    </row>
    <row r="10" spans="1:24" x14ac:dyDescent="0.3">
      <c r="A10" s="16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7.26</v>
      </c>
      <c r="G10" s="88">
        <v>21.04</v>
      </c>
      <c r="H10" s="5">
        <v>11.54</v>
      </c>
      <c r="I10" s="5">
        <v>5.17</v>
      </c>
      <c r="J10" s="5">
        <v>2.39</v>
      </c>
      <c r="K10" s="5">
        <v>15.03</v>
      </c>
      <c r="L10" s="5">
        <v>5.99</v>
      </c>
      <c r="M10" s="5">
        <v>5.88</v>
      </c>
      <c r="N10" s="2"/>
      <c r="O10" s="5">
        <f t="shared" si="0"/>
        <v>74.3</v>
      </c>
      <c r="X10" s="1"/>
    </row>
    <row r="11" spans="1:24" x14ac:dyDescent="0.3">
      <c r="A11" s="1"/>
      <c r="N11" s="2"/>
      <c r="X11" s="1"/>
    </row>
    <row r="12" spans="1:24" s="78" customFormat="1" x14ac:dyDescent="0.3">
      <c r="A12" s="86">
        <v>2021</v>
      </c>
      <c r="B12" s="86" t="s">
        <v>16</v>
      </c>
      <c r="C12" s="86" t="s">
        <v>6</v>
      </c>
      <c r="D12" s="86" t="s">
        <v>7</v>
      </c>
      <c r="E12" s="86" t="s">
        <v>8</v>
      </c>
      <c r="F12" s="86" t="s">
        <v>9</v>
      </c>
      <c r="G12" s="86" t="s">
        <v>10</v>
      </c>
      <c r="H12" s="86" t="s">
        <v>11</v>
      </c>
      <c r="I12" s="86" t="s">
        <v>12</v>
      </c>
      <c r="J12" s="86" t="s">
        <v>3</v>
      </c>
      <c r="K12" s="86" t="s">
        <v>4</v>
      </c>
      <c r="L12" s="86" t="s">
        <v>5</v>
      </c>
      <c r="M12" s="86" t="s">
        <v>13</v>
      </c>
      <c r="N12" s="82"/>
      <c r="O12" s="86" t="s">
        <v>14</v>
      </c>
      <c r="X12" s="77"/>
    </row>
    <row r="13" spans="1:24" x14ac:dyDescent="0.3">
      <c r="A13" s="16" t="s">
        <v>0</v>
      </c>
      <c r="B13" s="5">
        <v>95.32</v>
      </c>
      <c r="C13" s="5">
        <v>59.74</v>
      </c>
      <c r="D13" s="5">
        <v>22.17</v>
      </c>
      <c r="E13" s="6">
        <v>66.81</v>
      </c>
      <c r="F13" s="6">
        <v>90.8</v>
      </c>
      <c r="G13" s="6">
        <v>77.25</v>
      </c>
      <c r="H13" s="6">
        <v>101.86</v>
      </c>
      <c r="I13" s="6">
        <v>112.43</v>
      </c>
      <c r="J13" s="6">
        <v>79.819999999999993</v>
      </c>
      <c r="K13" s="6">
        <v>50.85</v>
      </c>
      <c r="L13" s="6">
        <v>69.42</v>
      </c>
      <c r="M13" s="5">
        <v>69.680000000000007</v>
      </c>
      <c r="N13" s="2"/>
      <c r="O13" s="5">
        <f>SUM(B13:M13)</f>
        <v>896.15000000000009</v>
      </c>
      <c r="X13" s="1"/>
    </row>
    <row r="14" spans="1:24" x14ac:dyDescent="0.3">
      <c r="A14" s="16" t="s">
        <v>1</v>
      </c>
      <c r="B14" s="6">
        <v>224.3</v>
      </c>
      <c r="C14" s="6">
        <v>200.81</v>
      </c>
      <c r="D14" s="6">
        <v>399.54</v>
      </c>
      <c r="E14" s="6">
        <v>309.39999999999998</v>
      </c>
      <c r="F14" s="6">
        <v>329.8</v>
      </c>
      <c r="G14" s="6">
        <v>346.16</v>
      </c>
      <c r="H14" s="5">
        <v>506.62</v>
      </c>
      <c r="I14" s="89">
        <v>587.73</v>
      </c>
      <c r="J14" s="6">
        <v>362.35</v>
      </c>
      <c r="K14" s="6">
        <v>301.24</v>
      </c>
      <c r="L14" s="6">
        <v>185.87</v>
      </c>
      <c r="M14" s="5">
        <v>143.36000000000001</v>
      </c>
      <c r="N14" s="2"/>
      <c r="O14" s="5">
        <f t="shared" ref="O14:O15" si="1">SUM(B14:M14)</f>
        <v>3897.18</v>
      </c>
      <c r="P14" t="s">
        <v>159</v>
      </c>
      <c r="X14" s="1"/>
    </row>
    <row r="15" spans="1:24" x14ac:dyDescent="0.3">
      <c r="A15" s="16" t="s">
        <v>2</v>
      </c>
      <c r="B15" s="5">
        <v>1.19</v>
      </c>
      <c r="C15" s="5">
        <v>9.06</v>
      </c>
      <c r="D15" s="5">
        <v>10.11</v>
      </c>
      <c r="E15" s="5">
        <v>8.7200000000000006</v>
      </c>
      <c r="F15" s="5">
        <v>9.24</v>
      </c>
      <c r="G15" s="5">
        <v>9.93</v>
      </c>
      <c r="H15" s="5">
        <v>16.11</v>
      </c>
      <c r="I15" s="5">
        <v>12.64</v>
      </c>
      <c r="J15" s="5">
        <v>11.66</v>
      </c>
      <c r="K15" s="5">
        <v>8.15</v>
      </c>
      <c r="L15" s="5">
        <v>15.51</v>
      </c>
      <c r="M15" s="5">
        <v>14.43</v>
      </c>
      <c r="N15" s="2"/>
      <c r="O15" s="5">
        <f t="shared" si="1"/>
        <v>126.75</v>
      </c>
      <c r="P15" t="s">
        <v>159</v>
      </c>
      <c r="X15" s="1"/>
    </row>
    <row r="16" spans="1:24" x14ac:dyDescent="0.3">
      <c r="D16" t="s">
        <v>161</v>
      </c>
      <c r="N16" s="2"/>
      <c r="X16" s="1"/>
    </row>
    <row r="17" spans="1:24" s="78" customFormat="1" x14ac:dyDescent="0.3">
      <c r="A17" s="86">
        <v>2022</v>
      </c>
      <c r="B17" s="86" t="s">
        <v>16</v>
      </c>
      <c r="C17" s="86" t="s">
        <v>6</v>
      </c>
      <c r="D17" s="86" t="s">
        <v>7</v>
      </c>
      <c r="E17" s="86" t="s">
        <v>8</v>
      </c>
      <c r="F17" s="86" t="s">
        <v>9</v>
      </c>
      <c r="G17" s="86" t="s">
        <v>10</v>
      </c>
      <c r="H17" s="86" t="s">
        <v>11</v>
      </c>
      <c r="I17" s="86" t="s">
        <v>12</v>
      </c>
      <c r="J17" s="86" t="s">
        <v>3</v>
      </c>
      <c r="K17" s="86" t="s">
        <v>4</v>
      </c>
      <c r="L17" s="86" t="s">
        <v>5</v>
      </c>
      <c r="M17" s="86" t="s">
        <v>13</v>
      </c>
      <c r="N17" s="82"/>
      <c r="O17" s="86" t="s">
        <v>14</v>
      </c>
      <c r="X17" s="77"/>
    </row>
    <row r="18" spans="1:24" x14ac:dyDescent="0.3">
      <c r="A18" s="16" t="s">
        <v>0</v>
      </c>
      <c r="B18" s="5">
        <v>103.3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5">
        <f>SUM(B18:M18)</f>
        <v>103.3</v>
      </c>
      <c r="X18" s="1"/>
    </row>
    <row r="19" spans="1:24" x14ac:dyDescent="0.3">
      <c r="A19" s="16" t="s">
        <v>1</v>
      </c>
      <c r="B19" s="5">
        <v>8.86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5">
        <f t="shared" ref="O19:O20" si="2">SUM(B19:M19)</f>
        <v>8.86</v>
      </c>
      <c r="X19" s="1"/>
    </row>
    <row r="20" spans="1:24" x14ac:dyDescent="0.3">
      <c r="A20" s="16" t="s">
        <v>2</v>
      </c>
      <c r="B20" s="5">
        <v>11.3636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"/>
      <c r="O20" s="5">
        <f t="shared" si="2"/>
        <v>11.3636</v>
      </c>
      <c r="X20" s="1"/>
    </row>
    <row r="21" spans="1:24" x14ac:dyDescent="0.3">
      <c r="N21" s="2"/>
      <c r="X21" s="1"/>
    </row>
    <row r="22" spans="1:24" s="78" customFormat="1" x14ac:dyDescent="0.3">
      <c r="A22" s="86">
        <v>2023</v>
      </c>
      <c r="B22" s="86" t="s">
        <v>16</v>
      </c>
      <c r="C22" s="86" t="s">
        <v>6</v>
      </c>
      <c r="D22" s="86" t="s">
        <v>7</v>
      </c>
      <c r="E22" s="86" t="s">
        <v>8</v>
      </c>
      <c r="F22" s="86" t="s">
        <v>9</v>
      </c>
      <c r="G22" s="86" t="s">
        <v>10</v>
      </c>
      <c r="H22" s="86" t="s">
        <v>11</v>
      </c>
      <c r="I22" s="86" t="s">
        <v>12</v>
      </c>
      <c r="J22" s="86" t="s">
        <v>3</v>
      </c>
      <c r="K22" s="86" t="s">
        <v>4</v>
      </c>
      <c r="L22" s="86" t="s">
        <v>5</v>
      </c>
      <c r="M22" s="86" t="s">
        <v>13</v>
      </c>
      <c r="N22" s="82"/>
      <c r="O22" s="86" t="s">
        <v>14</v>
      </c>
    </row>
    <row r="23" spans="1:24" x14ac:dyDescent="0.3">
      <c r="A23" s="16" t="s">
        <v>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5">
        <f>SUM(B23:M23)</f>
        <v>0</v>
      </c>
    </row>
    <row r="24" spans="1:24" x14ac:dyDescent="0.3">
      <c r="A24" s="16" t="s">
        <v>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5">
        <f t="shared" ref="O24:O25" si="3">SUM(B24:M24)</f>
        <v>0</v>
      </c>
    </row>
    <row r="25" spans="1:24" x14ac:dyDescent="0.3">
      <c r="A25" s="16" t="s">
        <v>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5">
        <f t="shared" si="3"/>
        <v>0</v>
      </c>
    </row>
    <row r="26" spans="1:24" ht="15" thickBot="1" x14ac:dyDescent="0.35">
      <c r="N26" s="2"/>
    </row>
    <row r="27" spans="1:24" s="78" customFormat="1" x14ac:dyDescent="0.3">
      <c r="A27" s="79">
        <v>2024</v>
      </c>
      <c r="B27" s="80" t="s">
        <v>16</v>
      </c>
      <c r="C27" s="80" t="s">
        <v>6</v>
      </c>
      <c r="D27" s="80" t="s">
        <v>7</v>
      </c>
      <c r="E27" s="80" t="s">
        <v>8</v>
      </c>
      <c r="F27" s="80" t="s">
        <v>9</v>
      </c>
      <c r="G27" s="80" t="s">
        <v>10</v>
      </c>
      <c r="H27" s="80" t="s">
        <v>11</v>
      </c>
      <c r="I27" s="80" t="s">
        <v>12</v>
      </c>
      <c r="J27" s="80" t="s">
        <v>3</v>
      </c>
      <c r="K27" s="80" t="s">
        <v>4</v>
      </c>
      <c r="L27" s="80" t="s">
        <v>5</v>
      </c>
      <c r="M27" s="81" t="s">
        <v>13</v>
      </c>
      <c r="N27" s="82"/>
      <c r="O27" s="83" t="s">
        <v>14</v>
      </c>
    </row>
    <row r="28" spans="1:24" x14ac:dyDescent="0.3">
      <c r="A28" s="72" t="s">
        <v>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76"/>
      <c r="N28" s="2"/>
      <c r="O28" s="52">
        <f>SUM(B28:M28)</f>
        <v>0</v>
      </c>
    </row>
    <row r="29" spans="1:24" x14ac:dyDescent="0.3">
      <c r="A29" s="72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6"/>
      <c r="N29" s="2"/>
      <c r="O29" s="52">
        <f t="shared" ref="O29:O30" si="4">SUM(B29:M29)</f>
        <v>0</v>
      </c>
    </row>
    <row r="30" spans="1:24" ht="15" thickBot="1" x14ac:dyDescent="0.35">
      <c r="A30" s="73" t="s">
        <v>2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  <c r="N30" s="2"/>
      <c r="O30" s="53">
        <f t="shared" si="4"/>
        <v>0</v>
      </c>
    </row>
    <row r="31" spans="1:24" ht="15" thickBot="1" x14ac:dyDescent="0.35">
      <c r="N31" s="2"/>
    </row>
    <row r="32" spans="1:24" s="78" customFormat="1" x14ac:dyDescent="0.3">
      <c r="A32" s="79">
        <v>2025</v>
      </c>
      <c r="B32" s="80" t="s">
        <v>16</v>
      </c>
      <c r="C32" s="80" t="s">
        <v>6</v>
      </c>
      <c r="D32" s="80" t="s">
        <v>7</v>
      </c>
      <c r="E32" s="80" t="s">
        <v>8</v>
      </c>
      <c r="F32" s="80" t="s">
        <v>9</v>
      </c>
      <c r="G32" s="80" t="s">
        <v>10</v>
      </c>
      <c r="H32" s="80" t="s">
        <v>11</v>
      </c>
      <c r="I32" s="80" t="s">
        <v>12</v>
      </c>
      <c r="J32" s="80" t="s">
        <v>3</v>
      </c>
      <c r="K32" s="80" t="s">
        <v>4</v>
      </c>
      <c r="L32" s="80" t="s">
        <v>5</v>
      </c>
      <c r="M32" s="81" t="s">
        <v>13</v>
      </c>
      <c r="N32" s="82"/>
      <c r="O32" s="83" t="s">
        <v>14</v>
      </c>
    </row>
    <row r="33" spans="1:15" x14ac:dyDescent="0.3">
      <c r="A33" s="72" t="s">
        <v>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76"/>
      <c r="N33" s="2"/>
      <c r="O33" s="52">
        <f>SUM(B33:M33)</f>
        <v>0</v>
      </c>
    </row>
    <row r="34" spans="1:15" x14ac:dyDescent="0.3">
      <c r="A34" s="72" t="s">
        <v>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76"/>
      <c r="N34" s="2"/>
      <c r="O34" s="52">
        <f t="shared" ref="O34:O35" si="5">SUM(B34:M34)</f>
        <v>0</v>
      </c>
    </row>
    <row r="35" spans="1:15" ht="15" thickBot="1" x14ac:dyDescent="0.35">
      <c r="A35" s="73" t="s">
        <v>2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5"/>
      <c r="N35" s="2"/>
      <c r="O35" s="53">
        <f t="shared" si="5"/>
        <v>0</v>
      </c>
    </row>
    <row r="36" spans="1:15" x14ac:dyDescent="0.3">
      <c r="N36" s="2"/>
    </row>
  </sheetData>
  <pageMargins left="0.7" right="0.7" top="0.75" bottom="0.75" header="0.3" footer="0.3"/>
  <pageSetup scale="8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DF68-6613-4DF8-83E5-DBD4DA5E19E3}">
  <dimension ref="A1:O367"/>
  <sheetViews>
    <sheetView workbookViewId="0">
      <pane ySplit="1" topLeftCell="A152" activePane="bottomLeft" state="frozen"/>
      <selection pane="bottomLeft" activeCell="G164" sqref="G164"/>
    </sheetView>
  </sheetViews>
  <sheetFormatPr defaultRowHeight="14.4" x14ac:dyDescent="0.3"/>
  <cols>
    <col min="1" max="1" width="10.5546875" style="71" bestFit="1" customWidth="1"/>
    <col min="2" max="3" width="8.88671875" style="54"/>
    <col min="4" max="4" width="8.5546875" style="54" bestFit="1" customWidth="1"/>
    <col min="5" max="9" width="8.88671875" style="54"/>
    <col min="10" max="10" width="12.109375" style="54" customWidth="1"/>
    <col min="11" max="11" width="8.88671875" style="54"/>
    <col min="12" max="12" width="12.77734375" style="54" bestFit="1" customWidth="1"/>
    <col min="13" max="13" width="18.44140625" style="54" bestFit="1" customWidth="1"/>
    <col min="14" max="14" width="11.6640625" style="54" bestFit="1" customWidth="1"/>
    <col min="15" max="15" width="11.21875" style="54" bestFit="1" customWidth="1"/>
    <col min="16" max="16384" width="8.88671875" style="54"/>
  </cols>
  <sheetData>
    <row r="1" spans="1:15" s="67" customFormat="1" ht="15" thickBot="1" x14ac:dyDescent="0.35">
      <c r="A1" s="64" t="s">
        <v>97</v>
      </c>
      <c r="B1" s="65" t="s">
        <v>153</v>
      </c>
      <c r="C1" s="65" t="s">
        <v>154</v>
      </c>
      <c r="D1" s="66" t="s">
        <v>155</v>
      </c>
      <c r="F1" s="54"/>
      <c r="J1" s="68" t="s">
        <v>158</v>
      </c>
      <c r="L1" s="91"/>
      <c r="M1" s="91"/>
      <c r="N1" s="91"/>
      <c r="O1" s="91"/>
    </row>
    <row r="2" spans="1:15" x14ac:dyDescent="0.3">
      <c r="A2" s="69">
        <v>43831</v>
      </c>
      <c r="B2" s="55"/>
      <c r="C2" s="55"/>
      <c r="D2" s="56"/>
      <c r="I2" s="54" t="s">
        <v>153</v>
      </c>
      <c r="J2" s="57">
        <f>SUM(B2:B367)</f>
        <v>555.18999999999994</v>
      </c>
    </row>
    <row r="3" spans="1:15" ht="15" thickBot="1" x14ac:dyDescent="0.35">
      <c r="A3" s="69">
        <v>43832</v>
      </c>
      <c r="B3" s="55"/>
      <c r="C3" s="55"/>
      <c r="D3" s="56"/>
      <c r="F3" s="58"/>
      <c r="G3" s="58" t="s">
        <v>156</v>
      </c>
      <c r="H3" s="58"/>
      <c r="I3" s="54" t="s">
        <v>154</v>
      </c>
      <c r="J3" s="59">
        <f>SUM(C2:C367)</f>
        <v>1591.2099999999994</v>
      </c>
    </row>
    <row r="4" spans="1:15" ht="15" thickBot="1" x14ac:dyDescent="0.35">
      <c r="A4" s="69">
        <v>43833</v>
      </c>
      <c r="B4" s="55"/>
      <c r="C4" s="55"/>
      <c r="D4" s="56"/>
      <c r="F4" s="54" t="s">
        <v>157</v>
      </c>
      <c r="G4" s="57">
        <f>SUM(B2:B32)</f>
        <v>0</v>
      </c>
      <c r="H4" s="55"/>
      <c r="I4" s="54" t="s">
        <v>155</v>
      </c>
      <c r="J4" s="60">
        <f>SUM(D2:D367)/1760</f>
        <v>19.160795454545454</v>
      </c>
    </row>
    <row r="5" spans="1:15" x14ac:dyDescent="0.3">
      <c r="A5" s="69">
        <v>43834</v>
      </c>
      <c r="B5" s="55"/>
      <c r="C5" s="55"/>
      <c r="D5" s="56"/>
      <c r="F5" s="54" t="s">
        <v>154</v>
      </c>
      <c r="G5" s="59">
        <f>SUM(C2:C32)</f>
        <v>0</v>
      </c>
      <c r="H5" s="55"/>
    </row>
    <row r="6" spans="1:15" ht="15" thickBot="1" x14ac:dyDescent="0.35">
      <c r="A6" s="69">
        <v>43835</v>
      </c>
      <c r="B6" s="55"/>
      <c r="C6" s="55"/>
      <c r="D6" s="56"/>
      <c r="F6" s="54" t="s">
        <v>155</v>
      </c>
      <c r="G6" s="60">
        <f>SUM(D2:D31)/1760</f>
        <v>0</v>
      </c>
      <c r="H6" s="61"/>
    </row>
    <row r="7" spans="1:15" x14ac:dyDescent="0.3">
      <c r="A7" s="69">
        <v>43836</v>
      </c>
      <c r="B7" s="55"/>
      <c r="C7" s="55"/>
      <c r="D7" s="56"/>
    </row>
    <row r="8" spans="1:15" x14ac:dyDescent="0.3">
      <c r="A8" s="69">
        <v>43837</v>
      </c>
      <c r="B8" s="55"/>
      <c r="C8" s="55"/>
      <c r="D8" s="56"/>
    </row>
    <row r="9" spans="1:15" x14ac:dyDescent="0.3">
      <c r="A9" s="69">
        <v>43838</v>
      </c>
      <c r="B9" s="55"/>
      <c r="C9" s="55"/>
      <c r="D9" s="56"/>
    </row>
    <row r="10" spans="1:15" x14ac:dyDescent="0.3">
      <c r="A10" s="69">
        <v>43839</v>
      </c>
      <c r="B10" s="55"/>
      <c r="C10" s="55"/>
      <c r="D10" s="56"/>
    </row>
    <row r="11" spans="1:15" x14ac:dyDescent="0.3">
      <c r="A11" s="69">
        <v>43840</v>
      </c>
      <c r="B11" s="55"/>
      <c r="C11" s="55"/>
      <c r="D11" s="56"/>
    </row>
    <row r="12" spans="1:15" x14ac:dyDescent="0.3">
      <c r="A12" s="69">
        <v>43841</v>
      </c>
      <c r="B12" s="55"/>
      <c r="C12" s="55"/>
      <c r="D12" s="56"/>
    </row>
    <row r="13" spans="1:15" x14ac:dyDescent="0.3">
      <c r="A13" s="69">
        <v>43842</v>
      </c>
      <c r="B13" s="55"/>
      <c r="C13" s="55"/>
      <c r="D13" s="56"/>
    </row>
    <row r="14" spans="1:15" x14ac:dyDescent="0.3">
      <c r="A14" s="69">
        <v>43843</v>
      </c>
      <c r="B14" s="55"/>
      <c r="C14" s="55"/>
      <c r="D14" s="56"/>
    </row>
    <row r="15" spans="1:15" x14ac:dyDescent="0.3">
      <c r="A15" s="69">
        <v>43844</v>
      </c>
      <c r="B15" s="55"/>
      <c r="C15" s="55"/>
      <c r="D15" s="56"/>
    </row>
    <row r="16" spans="1:15" x14ac:dyDescent="0.3">
      <c r="A16" s="69">
        <v>43845</v>
      </c>
      <c r="B16" s="55"/>
      <c r="C16" s="55"/>
      <c r="D16" s="56"/>
    </row>
    <row r="17" spans="1:4" x14ac:dyDescent="0.3">
      <c r="A17" s="69">
        <v>43846</v>
      </c>
      <c r="B17" s="55"/>
      <c r="C17" s="55"/>
      <c r="D17" s="56"/>
    </row>
    <row r="18" spans="1:4" x14ac:dyDescent="0.3">
      <c r="A18" s="69">
        <v>43847</v>
      </c>
      <c r="B18" s="55"/>
      <c r="C18" s="55"/>
      <c r="D18" s="56"/>
    </row>
    <row r="19" spans="1:4" x14ac:dyDescent="0.3">
      <c r="A19" s="69">
        <v>43848</v>
      </c>
      <c r="B19" s="55"/>
      <c r="C19" s="55"/>
      <c r="D19" s="56"/>
    </row>
    <row r="20" spans="1:4" x14ac:dyDescent="0.3">
      <c r="A20" s="69">
        <v>43849</v>
      </c>
      <c r="B20" s="55"/>
      <c r="C20" s="55"/>
      <c r="D20" s="56"/>
    </row>
    <row r="21" spans="1:4" x14ac:dyDescent="0.3">
      <c r="A21" s="69">
        <v>43850</v>
      </c>
      <c r="B21" s="55"/>
      <c r="C21" s="55"/>
      <c r="D21" s="56"/>
    </row>
    <row r="22" spans="1:4" x14ac:dyDescent="0.3">
      <c r="A22" s="69">
        <v>43851</v>
      </c>
      <c r="B22" s="55"/>
      <c r="C22" s="55"/>
      <c r="D22" s="56"/>
    </row>
    <row r="23" spans="1:4" x14ac:dyDescent="0.3">
      <c r="A23" s="69">
        <v>43852</v>
      </c>
      <c r="B23" s="55"/>
      <c r="C23" s="55"/>
      <c r="D23" s="56"/>
    </row>
    <row r="24" spans="1:4" x14ac:dyDescent="0.3">
      <c r="A24" s="69">
        <v>43853</v>
      </c>
      <c r="B24" s="55"/>
      <c r="C24" s="55"/>
      <c r="D24" s="56"/>
    </row>
    <row r="25" spans="1:4" x14ac:dyDescent="0.3">
      <c r="A25" s="69">
        <v>43854</v>
      </c>
      <c r="B25" s="55"/>
      <c r="C25" s="55"/>
      <c r="D25" s="56"/>
    </row>
    <row r="26" spans="1:4" x14ac:dyDescent="0.3">
      <c r="A26" s="69">
        <v>43855</v>
      </c>
      <c r="B26" s="55"/>
      <c r="C26" s="55"/>
      <c r="D26" s="56"/>
    </row>
    <row r="27" spans="1:4" x14ac:dyDescent="0.3">
      <c r="A27" s="69">
        <v>43856</v>
      </c>
      <c r="B27" s="55"/>
      <c r="C27" s="55"/>
      <c r="D27" s="56"/>
    </row>
    <row r="28" spans="1:4" x14ac:dyDescent="0.3">
      <c r="A28" s="69">
        <v>43857</v>
      </c>
      <c r="B28" s="55"/>
      <c r="C28" s="55"/>
      <c r="D28" s="56"/>
    </row>
    <row r="29" spans="1:4" x14ac:dyDescent="0.3">
      <c r="A29" s="69">
        <v>43858</v>
      </c>
      <c r="B29" s="55"/>
      <c r="C29" s="55"/>
      <c r="D29" s="56"/>
    </row>
    <row r="30" spans="1:4" x14ac:dyDescent="0.3">
      <c r="A30" s="69">
        <v>43859</v>
      </c>
      <c r="B30" s="55"/>
      <c r="C30" s="55"/>
      <c r="D30" s="56"/>
    </row>
    <row r="31" spans="1:4" x14ac:dyDescent="0.3">
      <c r="A31" s="69">
        <v>43860</v>
      </c>
      <c r="B31" s="55"/>
      <c r="C31" s="55"/>
      <c r="D31" s="56"/>
    </row>
    <row r="32" spans="1:4" ht="15" thickBot="1" x14ac:dyDescent="0.35">
      <c r="A32" s="69">
        <v>43861</v>
      </c>
      <c r="B32" s="62"/>
      <c r="C32" s="62"/>
      <c r="D32" s="63"/>
    </row>
    <row r="33" spans="1:8" x14ac:dyDescent="0.3">
      <c r="A33" s="69">
        <v>43862</v>
      </c>
      <c r="B33" s="55"/>
      <c r="C33" s="55"/>
      <c r="D33" s="56"/>
    </row>
    <row r="34" spans="1:8" ht="15" thickBot="1" x14ac:dyDescent="0.35">
      <c r="A34" s="69">
        <v>43863</v>
      </c>
      <c r="B34" s="55"/>
      <c r="C34" s="55"/>
      <c r="D34" s="56"/>
      <c r="F34" s="58"/>
      <c r="G34" s="58" t="s">
        <v>156</v>
      </c>
    </row>
    <row r="35" spans="1:8" x14ac:dyDescent="0.3">
      <c r="A35" s="69">
        <v>43864</v>
      </c>
      <c r="B35" s="55"/>
      <c r="C35" s="55"/>
      <c r="D35" s="56"/>
      <c r="F35" s="54" t="s">
        <v>157</v>
      </c>
      <c r="G35" s="57">
        <f>SUM(B33:B60)</f>
        <v>0</v>
      </c>
    </row>
    <row r="36" spans="1:8" x14ac:dyDescent="0.3">
      <c r="A36" s="69">
        <v>43865</v>
      </c>
      <c r="B36" s="55"/>
      <c r="C36" s="55"/>
      <c r="D36" s="56"/>
      <c r="F36" s="54" t="s">
        <v>154</v>
      </c>
      <c r="G36" s="59">
        <f>SUM(C33:C60)</f>
        <v>0</v>
      </c>
      <c r="H36" s="55"/>
    </row>
    <row r="37" spans="1:8" ht="15" thickBot="1" x14ac:dyDescent="0.35">
      <c r="A37" s="69">
        <v>43866</v>
      </c>
      <c r="B37" s="55"/>
      <c r="C37" s="55"/>
      <c r="D37" s="56"/>
      <c r="F37" s="54" t="s">
        <v>155</v>
      </c>
      <c r="G37" s="60">
        <f>SUM(D33:D60)/1760</f>
        <v>0</v>
      </c>
      <c r="H37" s="55"/>
    </row>
    <row r="38" spans="1:8" x14ac:dyDescent="0.3">
      <c r="A38" s="69">
        <v>43867</v>
      </c>
      <c r="B38" s="55"/>
      <c r="C38" s="55"/>
      <c r="D38" s="56"/>
      <c r="G38" s="61"/>
      <c r="H38" s="61"/>
    </row>
    <row r="39" spans="1:8" x14ac:dyDescent="0.3">
      <c r="A39" s="69">
        <v>43868</v>
      </c>
      <c r="B39" s="55"/>
      <c r="C39" s="55"/>
      <c r="D39" s="56"/>
    </row>
    <row r="40" spans="1:8" x14ac:dyDescent="0.3">
      <c r="A40" s="69">
        <v>43869</v>
      </c>
      <c r="B40" s="55"/>
      <c r="C40" s="55"/>
      <c r="D40" s="56"/>
    </row>
    <row r="41" spans="1:8" x14ac:dyDescent="0.3">
      <c r="A41" s="69">
        <v>43870</v>
      </c>
      <c r="B41" s="55"/>
      <c r="C41" s="55"/>
      <c r="D41" s="56"/>
    </row>
    <row r="42" spans="1:8" x14ac:dyDescent="0.3">
      <c r="A42" s="69">
        <v>43871</v>
      </c>
      <c r="B42" s="55"/>
      <c r="C42" s="55"/>
      <c r="D42" s="56"/>
    </row>
    <row r="43" spans="1:8" x14ac:dyDescent="0.3">
      <c r="A43" s="69">
        <v>43872</v>
      </c>
      <c r="B43" s="55"/>
      <c r="C43" s="55"/>
      <c r="D43" s="56"/>
    </row>
    <row r="44" spans="1:8" x14ac:dyDescent="0.3">
      <c r="A44" s="69">
        <v>43873</v>
      </c>
      <c r="B44" s="55"/>
      <c r="C44" s="55"/>
      <c r="D44" s="56"/>
    </row>
    <row r="45" spans="1:8" x14ac:dyDescent="0.3">
      <c r="A45" s="69">
        <v>43874</v>
      </c>
      <c r="B45" s="55"/>
      <c r="C45" s="55"/>
      <c r="D45" s="56"/>
    </row>
    <row r="46" spans="1:8" x14ac:dyDescent="0.3">
      <c r="A46" s="69">
        <v>43875</v>
      </c>
      <c r="B46" s="55"/>
      <c r="C46" s="55"/>
      <c r="D46" s="56"/>
    </row>
    <row r="47" spans="1:8" x14ac:dyDescent="0.3">
      <c r="A47" s="69">
        <v>43876</v>
      </c>
      <c r="B47" s="55"/>
      <c r="C47" s="55"/>
      <c r="D47" s="56"/>
    </row>
    <row r="48" spans="1:8" x14ac:dyDescent="0.3">
      <c r="A48" s="69">
        <v>43877</v>
      </c>
      <c r="B48" s="55"/>
      <c r="C48" s="55"/>
      <c r="D48" s="56"/>
    </row>
    <row r="49" spans="1:7" x14ac:dyDescent="0.3">
      <c r="A49" s="69">
        <v>43878</v>
      </c>
      <c r="B49" s="55"/>
      <c r="C49" s="55"/>
      <c r="D49" s="56"/>
    </row>
    <row r="50" spans="1:7" x14ac:dyDescent="0.3">
      <c r="A50" s="69">
        <v>43879</v>
      </c>
      <c r="B50" s="55"/>
      <c r="C50" s="55"/>
      <c r="D50" s="56"/>
    </row>
    <row r="51" spans="1:7" x14ac:dyDescent="0.3">
      <c r="A51" s="69">
        <v>43880</v>
      </c>
      <c r="B51" s="55"/>
      <c r="C51" s="55"/>
      <c r="D51" s="56"/>
    </row>
    <row r="52" spans="1:7" x14ac:dyDescent="0.3">
      <c r="A52" s="69">
        <v>43881</v>
      </c>
      <c r="B52" s="55"/>
      <c r="C52" s="55"/>
      <c r="D52" s="56"/>
    </row>
    <row r="53" spans="1:7" x14ac:dyDescent="0.3">
      <c r="A53" s="69">
        <v>43882</v>
      </c>
      <c r="B53" s="55"/>
      <c r="C53" s="55"/>
      <c r="D53" s="56"/>
    </row>
    <row r="54" spans="1:7" x14ac:dyDescent="0.3">
      <c r="A54" s="69">
        <v>43883</v>
      </c>
      <c r="B54" s="55"/>
      <c r="C54" s="55"/>
      <c r="D54" s="56"/>
    </row>
    <row r="55" spans="1:7" x14ac:dyDescent="0.3">
      <c r="A55" s="69">
        <v>43884</v>
      </c>
      <c r="B55" s="55"/>
      <c r="C55" s="55"/>
      <c r="D55" s="56"/>
    </row>
    <row r="56" spans="1:7" x14ac:dyDescent="0.3">
      <c r="A56" s="69">
        <v>43885</v>
      </c>
      <c r="B56" s="55"/>
      <c r="C56" s="55"/>
      <c r="D56" s="56"/>
    </row>
    <row r="57" spans="1:7" x14ac:dyDescent="0.3">
      <c r="A57" s="69">
        <v>43886</v>
      </c>
      <c r="B57" s="55"/>
      <c r="C57" s="55"/>
      <c r="D57" s="56"/>
    </row>
    <row r="58" spans="1:7" x14ac:dyDescent="0.3">
      <c r="A58" s="69">
        <v>43887</v>
      </c>
      <c r="B58" s="55"/>
      <c r="C58" s="55"/>
      <c r="D58" s="56"/>
    </row>
    <row r="59" spans="1:7" x14ac:dyDescent="0.3">
      <c r="A59" s="69">
        <v>43888</v>
      </c>
      <c r="B59" s="55"/>
      <c r="C59" s="55"/>
      <c r="D59" s="56"/>
    </row>
    <row r="60" spans="1:7" x14ac:dyDescent="0.3">
      <c r="A60" s="69">
        <v>43889</v>
      </c>
      <c r="B60" s="55"/>
      <c r="C60" s="55"/>
      <c r="D60" s="56"/>
    </row>
    <row r="61" spans="1:7" ht="15" thickBot="1" x14ac:dyDescent="0.35">
      <c r="A61" s="70">
        <v>43890</v>
      </c>
      <c r="B61" s="62"/>
      <c r="C61" s="62"/>
      <c r="D61" s="63"/>
    </row>
    <row r="62" spans="1:7" ht="15" thickBot="1" x14ac:dyDescent="0.35">
      <c r="A62" s="69">
        <v>43891</v>
      </c>
      <c r="B62" s="55">
        <v>8.0399999999999991</v>
      </c>
      <c r="C62" s="55">
        <v>2</v>
      </c>
      <c r="D62" s="56">
        <v>0</v>
      </c>
      <c r="F62" s="58"/>
      <c r="G62" s="58" t="s">
        <v>156</v>
      </c>
    </row>
    <row r="63" spans="1:7" x14ac:dyDescent="0.3">
      <c r="A63" s="69">
        <v>43892</v>
      </c>
      <c r="B63" s="55">
        <v>0</v>
      </c>
      <c r="C63" s="55">
        <v>10</v>
      </c>
      <c r="D63" s="56">
        <v>0</v>
      </c>
      <c r="F63" s="54" t="s">
        <v>157</v>
      </c>
      <c r="G63" s="57">
        <f>SUM(B62:B92)</f>
        <v>158.92999999999998</v>
      </c>
    </row>
    <row r="64" spans="1:7" x14ac:dyDescent="0.3">
      <c r="A64" s="69">
        <v>43893</v>
      </c>
      <c r="B64" s="55">
        <v>14</v>
      </c>
      <c r="C64" s="55">
        <v>0</v>
      </c>
      <c r="D64" s="56">
        <v>0</v>
      </c>
      <c r="F64" s="54" t="s">
        <v>154</v>
      </c>
      <c r="G64" s="59">
        <f>SUM(C62:C92)</f>
        <v>161.61000000000001</v>
      </c>
    </row>
    <row r="65" spans="1:8" ht="15" thickBot="1" x14ac:dyDescent="0.35">
      <c r="A65" s="69">
        <v>43894</v>
      </c>
      <c r="B65" s="55">
        <v>0</v>
      </c>
      <c r="C65" s="55">
        <v>0</v>
      </c>
      <c r="D65" s="56">
        <v>0</v>
      </c>
      <c r="F65" s="54" t="s">
        <v>155</v>
      </c>
      <c r="G65" s="60">
        <f>SUM(D62:D92)/1760</f>
        <v>0</v>
      </c>
      <c r="H65" s="55"/>
    </row>
    <row r="66" spans="1:8" x14ac:dyDescent="0.3">
      <c r="A66" s="69">
        <v>43895</v>
      </c>
      <c r="B66" s="55">
        <v>10</v>
      </c>
      <c r="C66" s="55">
        <v>21.65</v>
      </c>
      <c r="D66" s="56">
        <v>0</v>
      </c>
      <c r="F66" s="55"/>
      <c r="G66" s="55"/>
      <c r="H66" s="55"/>
    </row>
    <row r="67" spans="1:8" x14ac:dyDescent="0.3">
      <c r="A67" s="69">
        <v>43896</v>
      </c>
      <c r="B67" s="55">
        <v>0</v>
      </c>
      <c r="C67" s="55">
        <v>4.0599999999999996</v>
      </c>
      <c r="D67" s="56">
        <v>0</v>
      </c>
      <c r="F67" s="55"/>
      <c r="G67" s="61"/>
      <c r="H67" s="61"/>
    </row>
    <row r="68" spans="1:8" x14ac:dyDescent="0.3">
      <c r="A68" s="69">
        <v>43897</v>
      </c>
      <c r="B68" s="55">
        <v>10</v>
      </c>
      <c r="C68" s="55">
        <v>10</v>
      </c>
      <c r="D68" s="56">
        <v>0</v>
      </c>
      <c r="F68" s="55"/>
      <c r="G68" s="55"/>
    </row>
    <row r="69" spans="1:8" x14ac:dyDescent="0.3">
      <c r="A69" s="69">
        <v>43898</v>
      </c>
      <c r="B69" s="55">
        <v>5</v>
      </c>
      <c r="C69" s="55">
        <v>0</v>
      </c>
      <c r="D69" s="56">
        <v>0</v>
      </c>
    </row>
    <row r="70" spans="1:8" x14ac:dyDescent="0.3">
      <c r="A70" s="69">
        <v>43899</v>
      </c>
      <c r="B70" s="55">
        <v>0</v>
      </c>
      <c r="C70" s="55">
        <v>0</v>
      </c>
      <c r="D70" s="56">
        <v>0</v>
      </c>
    </row>
    <row r="71" spans="1:8" x14ac:dyDescent="0.3">
      <c r="A71" s="69">
        <v>43900</v>
      </c>
      <c r="B71" s="55">
        <v>20</v>
      </c>
      <c r="C71" s="55">
        <v>0</v>
      </c>
      <c r="D71" s="56">
        <v>0</v>
      </c>
    </row>
    <row r="72" spans="1:8" x14ac:dyDescent="0.3">
      <c r="A72" s="69">
        <v>43901</v>
      </c>
      <c r="B72" s="55">
        <v>0</v>
      </c>
      <c r="C72" s="55">
        <v>0</v>
      </c>
      <c r="D72" s="56">
        <v>0</v>
      </c>
    </row>
    <row r="73" spans="1:8" x14ac:dyDescent="0.3">
      <c r="A73" s="69">
        <v>43902</v>
      </c>
      <c r="B73" s="55">
        <v>10</v>
      </c>
      <c r="C73" s="55">
        <v>0</v>
      </c>
      <c r="D73" s="56">
        <v>0</v>
      </c>
    </row>
    <row r="74" spans="1:8" x14ac:dyDescent="0.3">
      <c r="A74" s="69">
        <v>43903</v>
      </c>
      <c r="B74" s="55">
        <v>0</v>
      </c>
      <c r="C74" s="55">
        <v>0</v>
      </c>
      <c r="D74" s="56">
        <v>0</v>
      </c>
    </row>
    <row r="75" spans="1:8" x14ac:dyDescent="0.3">
      <c r="A75" s="69">
        <v>43904</v>
      </c>
      <c r="B75" s="55">
        <v>8.3699999999999992</v>
      </c>
      <c r="C75" s="55">
        <v>0</v>
      </c>
      <c r="D75" s="56">
        <v>0</v>
      </c>
    </row>
    <row r="76" spans="1:8" x14ac:dyDescent="0.3">
      <c r="A76" s="69">
        <v>43905</v>
      </c>
      <c r="B76" s="55">
        <v>1.92</v>
      </c>
      <c r="C76" s="55">
        <v>23.41</v>
      </c>
      <c r="D76" s="56">
        <v>0</v>
      </c>
    </row>
    <row r="77" spans="1:8" x14ac:dyDescent="0.3">
      <c r="A77" s="69">
        <v>43906</v>
      </c>
      <c r="B77" s="55">
        <v>3</v>
      </c>
      <c r="C77" s="55">
        <v>0</v>
      </c>
      <c r="D77" s="56">
        <v>0</v>
      </c>
    </row>
    <row r="78" spans="1:8" x14ac:dyDescent="0.3">
      <c r="A78" s="69">
        <v>43907</v>
      </c>
      <c r="B78" s="55">
        <v>3</v>
      </c>
      <c r="C78" s="55">
        <v>0</v>
      </c>
      <c r="D78" s="56">
        <v>0</v>
      </c>
    </row>
    <row r="79" spans="1:8" x14ac:dyDescent="0.3">
      <c r="A79" s="69">
        <v>43908</v>
      </c>
      <c r="B79" s="55">
        <v>1.73</v>
      </c>
      <c r="C79" s="55">
        <v>0</v>
      </c>
      <c r="D79" s="56">
        <v>0</v>
      </c>
    </row>
    <row r="80" spans="1:8" x14ac:dyDescent="0.3">
      <c r="A80" s="69">
        <v>43909</v>
      </c>
      <c r="B80" s="55">
        <v>7</v>
      </c>
      <c r="C80" s="55">
        <v>0</v>
      </c>
      <c r="D80" s="56">
        <v>0</v>
      </c>
    </row>
    <row r="81" spans="1:8" x14ac:dyDescent="0.3">
      <c r="A81" s="69">
        <v>43910</v>
      </c>
      <c r="B81" s="55">
        <v>8</v>
      </c>
      <c r="C81" s="55">
        <v>0</v>
      </c>
      <c r="D81" s="56">
        <v>0</v>
      </c>
    </row>
    <row r="82" spans="1:8" x14ac:dyDescent="0.3">
      <c r="A82" s="69">
        <v>43911</v>
      </c>
      <c r="B82" s="55">
        <v>0</v>
      </c>
      <c r="C82" s="55">
        <v>0</v>
      </c>
      <c r="D82" s="56">
        <v>0</v>
      </c>
    </row>
    <row r="83" spans="1:8" x14ac:dyDescent="0.3">
      <c r="A83" s="69">
        <v>43912</v>
      </c>
      <c r="B83" s="55">
        <v>12.27</v>
      </c>
      <c r="C83" s="55">
        <v>8.31</v>
      </c>
      <c r="D83" s="56">
        <v>0</v>
      </c>
    </row>
    <row r="84" spans="1:8" x14ac:dyDescent="0.3">
      <c r="A84" s="69">
        <v>43913</v>
      </c>
      <c r="B84" s="55">
        <v>5</v>
      </c>
      <c r="C84" s="55">
        <v>8.19</v>
      </c>
      <c r="D84" s="56">
        <v>0</v>
      </c>
    </row>
    <row r="85" spans="1:8" x14ac:dyDescent="0.3">
      <c r="A85" s="69">
        <v>43914</v>
      </c>
      <c r="B85" s="55">
        <v>0</v>
      </c>
      <c r="C85" s="55">
        <v>0</v>
      </c>
      <c r="D85" s="56">
        <v>0</v>
      </c>
    </row>
    <row r="86" spans="1:8" x14ac:dyDescent="0.3">
      <c r="A86" s="69">
        <v>43915</v>
      </c>
      <c r="B86" s="55">
        <v>12</v>
      </c>
      <c r="C86" s="55">
        <v>7.53</v>
      </c>
      <c r="D86" s="56">
        <v>0</v>
      </c>
    </row>
    <row r="87" spans="1:8" x14ac:dyDescent="0.3">
      <c r="A87" s="69">
        <v>43916</v>
      </c>
      <c r="B87" s="55">
        <v>5</v>
      </c>
      <c r="C87" s="55">
        <v>7.18</v>
      </c>
      <c r="D87" s="56">
        <v>0</v>
      </c>
    </row>
    <row r="88" spans="1:8" x14ac:dyDescent="0.3">
      <c r="A88" s="69">
        <v>43917</v>
      </c>
      <c r="B88" s="55">
        <v>0</v>
      </c>
      <c r="C88" s="55">
        <v>19</v>
      </c>
      <c r="D88" s="56">
        <v>0</v>
      </c>
    </row>
    <row r="89" spans="1:8" x14ac:dyDescent="0.3">
      <c r="A89" s="69">
        <v>43918</v>
      </c>
      <c r="B89" s="55">
        <v>10</v>
      </c>
      <c r="C89" s="55">
        <v>7.62</v>
      </c>
      <c r="D89" s="56">
        <v>0</v>
      </c>
    </row>
    <row r="90" spans="1:8" x14ac:dyDescent="0.3">
      <c r="A90" s="69">
        <v>43919</v>
      </c>
      <c r="B90" s="55">
        <v>0</v>
      </c>
      <c r="C90" s="55">
        <v>9.92</v>
      </c>
      <c r="D90" s="56">
        <v>0</v>
      </c>
    </row>
    <row r="91" spans="1:8" x14ac:dyDescent="0.3">
      <c r="A91" s="69">
        <v>43920</v>
      </c>
      <c r="B91" s="55">
        <v>0</v>
      </c>
      <c r="C91" s="55">
        <v>15.13</v>
      </c>
      <c r="D91" s="56">
        <v>0</v>
      </c>
    </row>
    <row r="92" spans="1:8" ht="15" thickBot="1" x14ac:dyDescent="0.35">
      <c r="A92" s="70">
        <v>43921</v>
      </c>
      <c r="B92" s="62">
        <v>4.5999999999999996</v>
      </c>
      <c r="C92" s="62">
        <v>7.61</v>
      </c>
      <c r="D92" s="63">
        <v>0</v>
      </c>
    </row>
    <row r="93" spans="1:8" ht="15" thickBot="1" x14ac:dyDescent="0.35">
      <c r="A93" s="69">
        <v>43922</v>
      </c>
      <c r="B93" s="55">
        <v>3.5</v>
      </c>
      <c r="C93" s="55">
        <v>10.99</v>
      </c>
      <c r="D93" s="56">
        <v>0</v>
      </c>
      <c r="F93" s="58"/>
      <c r="G93" s="58" t="s">
        <v>156</v>
      </c>
    </row>
    <row r="94" spans="1:8" x14ac:dyDescent="0.3">
      <c r="A94" s="69">
        <v>43923</v>
      </c>
      <c r="B94" s="55">
        <v>0</v>
      </c>
      <c r="C94" s="55">
        <v>0</v>
      </c>
      <c r="D94" s="56">
        <v>0</v>
      </c>
      <c r="F94" s="54" t="s">
        <v>157</v>
      </c>
      <c r="G94" s="57">
        <f>SUM(B93:B122)</f>
        <v>136.18</v>
      </c>
      <c r="H94" s="55"/>
    </row>
    <row r="95" spans="1:8" x14ac:dyDescent="0.3">
      <c r="A95" s="69">
        <v>43924</v>
      </c>
      <c r="B95" s="55">
        <v>10</v>
      </c>
      <c r="C95" s="55">
        <v>15.24</v>
      </c>
      <c r="D95" s="56">
        <v>0</v>
      </c>
      <c r="F95" s="54" t="s">
        <v>154</v>
      </c>
      <c r="G95" s="59">
        <f>SUM(C93:C122)</f>
        <v>278.41000000000003</v>
      </c>
      <c r="H95" s="55"/>
    </row>
    <row r="96" spans="1:8" ht="15" thickBot="1" x14ac:dyDescent="0.35">
      <c r="A96" s="69">
        <v>43925</v>
      </c>
      <c r="B96" s="55">
        <v>5.0999999999999996</v>
      </c>
      <c r="C96" s="55">
        <v>0</v>
      </c>
      <c r="D96" s="56">
        <v>0</v>
      </c>
      <c r="F96" s="54" t="s">
        <v>155</v>
      </c>
      <c r="G96" s="60">
        <f>SUM(D93:D122)/1760</f>
        <v>0</v>
      </c>
      <c r="H96" s="61"/>
    </row>
    <row r="97" spans="1:7" x14ac:dyDescent="0.3">
      <c r="A97" s="69">
        <v>43926</v>
      </c>
      <c r="B97" s="55">
        <v>0</v>
      </c>
      <c r="C97" s="55">
        <v>0</v>
      </c>
      <c r="D97" s="56">
        <v>0</v>
      </c>
      <c r="F97" s="55"/>
      <c r="G97" s="55"/>
    </row>
    <row r="98" spans="1:7" x14ac:dyDescent="0.3">
      <c r="A98" s="69">
        <v>43927</v>
      </c>
      <c r="B98" s="55">
        <v>14</v>
      </c>
      <c r="C98" s="55">
        <v>7.61</v>
      </c>
      <c r="D98" s="56">
        <v>0</v>
      </c>
    </row>
    <row r="99" spans="1:7" x14ac:dyDescent="0.3">
      <c r="A99" s="69">
        <v>43928</v>
      </c>
      <c r="B99" s="55">
        <v>4.43</v>
      </c>
      <c r="C99" s="55">
        <v>11.44</v>
      </c>
      <c r="D99" s="56">
        <v>0</v>
      </c>
    </row>
    <row r="100" spans="1:7" x14ac:dyDescent="0.3">
      <c r="A100" s="69">
        <v>43929</v>
      </c>
      <c r="B100" s="55">
        <v>0</v>
      </c>
      <c r="C100" s="55">
        <v>0</v>
      </c>
      <c r="D100" s="56">
        <v>0</v>
      </c>
    </row>
    <row r="101" spans="1:7" x14ac:dyDescent="0.3">
      <c r="A101" s="69">
        <v>43930</v>
      </c>
      <c r="B101" s="55">
        <v>10.51</v>
      </c>
      <c r="C101" s="55">
        <v>22.6</v>
      </c>
      <c r="D101" s="56">
        <v>0</v>
      </c>
    </row>
    <row r="102" spans="1:7" x14ac:dyDescent="0.3">
      <c r="A102" s="69">
        <v>43931</v>
      </c>
      <c r="B102" s="55">
        <v>5</v>
      </c>
      <c r="C102" s="55">
        <v>17</v>
      </c>
      <c r="D102" s="56">
        <v>0</v>
      </c>
    </row>
    <row r="103" spans="1:7" x14ac:dyDescent="0.3">
      <c r="A103" s="69">
        <v>43932</v>
      </c>
      <c r="B103" s="55">
        <v>0</v>
      </c>
      <c r="C103" s="55">
        <v>3.64</v>
      </c>
      <c r="D103" s="56">
        <v>0</v>
      </c>
    </row>
    <row r="104" spans="1:7" x14ac:dyDescent="0.3">
      <c r="A104" s="69">
        <v>43933</v>
      </c>
      <c r="B104" s="55">
        <v>8.57</v>
      </c>
      <c r="C104" s="55">
        <v>17.89</v>
      </c>
      <c r="D104" s="56">
        <v>0</v>
      </c>
    </row>
    <row r="105" spans="1:7" x14ac:dyDescent="0.3">
      <c r="A105" s="69">
        <v>43934</v>
      </c>
      <c r="B105" s="55">
        <v>0</v>
      </c>
      <c r="C105" s="55">
        <v>0</v>
      </c>
      <c r="D105" s="56">
        <v>0</v>
      </c>
    </row>
    <row r="106" spans="1:7" x14ac:dyDescent="0.3">
      <c r="A106" s="69">
        <v>43935</v>
      </c>
      <c r="B106" s="55">
        <v>15.01</v>
      </c>
      <c r="C106" s="55">
        <v>17.22</v>
      </c>
      <c r="D106" s="56">
        <v>0</v>
      </c>
    </row>
    <row r="107" spans="1:7" x14ac:dyDescent="0.3">
      <c r="A107" s="69">
        <v>43936</v>
      </c>
      <c r="B107" s="55">
        <v>0</v>
      </c>
      <c r="C107" s="55">
        <v>11.2</v>
      </c>
      <c r="D107" s="56">
        <v>0</v>
      </c>
    </row>
    <row r="108" spans="1:7" x14ac:dyDescent="0.3">
      <c r="A108" s="69">
        <v>43937</v>
      </c>
      <c r="B108" s="55">
        <v>3</v>
      </c>
      <c r="C108" s="55">
        <v>10.6</v>
      </c>
      <c r="D108" s="56">
        <v>0</v>
      </c>
    </row>
    <row r="109" spans="1:7" x14ac:dyDescent="0.3">
      <c r="A109" s="69">
        <v>43938</v>
      </c>
      <c r="B109" s="55">
        <v>0</v>
      </c>
      <c r="C109" s="55">
        <v>0</v>
      </c>
      <c r="D109" s="56">
        <v>0</v>
      </c>
    </row>
    <row r="110" spans="1:7" x14ac:dyDescent="0.3">
      <c r="A110" s="69">
        <v>43939</v>
      </c>
      <c r="B110" s="55">
        <v>6.03</v>
      </c>
      <c r="C110" s="55">
        <v>18.84</v>
      </c>
      <c r="D110" s="56">
        <v>0</v>
      </c>
    </row>
    <row r="111" spans="1:7" x14ac:dyDescent="0.3">
      <c r="A111" s="69">
        <v>43940</v>
      </c>
      <c r="B111" s="55">
        <v>7.03</v>
      </c>
      <c r="C111" s="55">
        <v>17.09</v>
      </c>
      <c r="D111" s="56">
        <v>0</v>
      </c>
    </row>
    <row r="112" spans="1:7" x14ac:dyDescent="0.3">
      <c r="A112" s="69">
        <v>43941</v>
      </c>
      <c r="B112" s="55">
        <v>0</v>
      </c>
      <c r="C112" s="55">
        <v>0</v>
      </c>
      <c r="D112" s="56">
        <v>0</v>
      </c>
    </row>
    <row r="113" spans="1:8" x14ac:dyDescent="0.3">
      <c r="A113" s="69">
        <v>43942</v>
      </c>
      <c r="B113" s="55">
        <v>7.1</v>
      </c>
      <c r="C113" s="55">
        <v>17.84</v>
      </c>
      <c r="D113" s="56">
        <v>0</v>
      </c>
    </row>
    <row r="114" spans="1:8" x14ac:dyDescent="0.3">
      <c r="A114" s="69">
        <v>43943</v>
      </c>
      <c r="B114" s="55">
        <v>10.52</v>
      </c>
      <c r="C114" s="55">
        <v>17.2</v>
      </c>
      <c r="D114" s="56">
        <v>0</v>
      </c>
    </row>
    <row r="115" spans="1:8" x14ac:dyDescent="0.3">
      <c r="A115" s="69">
        <v>43944</v>
      </c>
      <c r="B115" s="55">
        <v>0</v>
      </c>
      <c r="C115" s="55">
        <v>0</v>
      </c>
      <c r="D115" s="56">
        <v>0</v>
      </c>
    </row>
    <row r="116" spans="1:8" x14ac:dyDescent="0.3">
      <c r="A116" s="69">
        <v>43945</v>
      </c>
      <c r="B116" s="55">
        <v>11</v>
      </c>
      <c r="C116" s="55">
        <v>7.63</v>
      </c>
      <c r="D116" s="56">
        <v>0</v>
      </c>
    </row>
    <row r="117" spans="1:8" x14ac:dyDescent="0.3">
      <c r="A117" s="69">
        <v>43946</v>
      </c>
      <c r="B117" s="55">
        <v>0</v>
      </c>
      <c r="C117" s="55">
        <v>10.09</v>
      </c>
      <c r="D117" s="56">
        <v>0</v>
      </c>
    </row>
    <row r="118" spans="1:8" x14ac:dyDescent="0.3">
      <c r="A118" s="69">
        <v>43947</v>
      </c>
      <c r="B118" s="55">
        <v>5.38</v>
      </c>
      <c r="C118" s="55">
        <v>0</v>
      </c>
      <c r="D118" s="56">
        <v>0</v>
      </c>
    </row>
    <row r="119" spans="1:8" x14ac:dyDescent="0.3">
      <c r="A119" s="69">
        <v>43948</v>
      </c>
      <c r="B119" s="55">
        <v>0</v>
      </c>
      <c r="C119" s="55">
        <v>11.88</v>
      </c>
      <c r="D119" s="56">
        <v>0</v>
      </c>
    </row>
    <row r="120" spans="1:8" x14ac:dyDescent="0.3">
      <c r="A120" s="69">
        <v>43949</v>
      </c>
      <c r="B120" s="55">
        <v>7</v>
      </c>
      <c r="C120" s="55">
        <v>0</v>
      </c>
      <c r="D120" s="56">
        <v>0</v>
      </c>
    </row>
    <row r="121" spans="1:8" x14ac:dyDescent="0.3">
      <c r="A121" s="69">
        <v>43950</v>
      </c>
      <c r="B121" s="55">
        <v>3</v>
      </c>
      <c r="C121" s="55">
        <v>17.440000000000001</v>
      </c>
      <c r="D121" s="56">
        <v>0</v>
      </c>
    </row>
    <row r="122" spans="1:8" ht="15" thickBot="1" x14ac:dyDescent="0.35">
      <c r="A122" s="70">
        <v>43951</v>
      </c>
      <c r="B122" s="62">
        <v>0</v>
      </c>
      <c r="C122" s="62">
        <v>14.97</v>
      </c>
      <c r="D122" s="63">
        <v>0</v>
      </c>
      <c r="F122" s="55"/>
      <c r="G122" s="55"/>
      <c r="H122" s="55"/>
    </row>
    <row r="123" spans="1:8" ht="15" thickBot="1" x14ac:dyDescent="0.35">
      <c r="A123" s="69">
        <v>43952</v>
      </c>
      <c r="B123" s="55">
        <v>0</v>
      </c>
      <c r="C123" s="55">
        <v>0</v>
      </c>
      <c r="D123" s="56">
        <v>0</v>
      </c>
      <c r="F123" s="58"/>
      <c r="G123" s="58" t="s">
        <v>156</v>
      </c>
      <c r="H123" s="55"/>
    </row>
    <row r="124" spans="1:8" x14ac:dyDescent="0.3">
      <c r="A124" s="69">
        <v>43953</v>
      </c>
      <c r="B124" s="55">
        <v>17.649999999999999</v>
      </c>
      <c r="C124" s="55">
        <v>6.63</v>
      </c>
      <c r="D124" s="56">
        <v>307</v>
      </c>
      <c r="F124" s="54" t="s">
        <v>157</v>
      </c>
      <c r="G124" s="57">
        <f>SUM(B123:B153)</f>
        <v>135.98000000000002</v>
      </c>
      <c r="H124" s="61"/>
    </row>
    <row r="125" spans="1:8" x14ac:dyDescent="0.3">
      <c r="A125" s="69">
        <v>43954</v>
      </c>
      <c r="B125" s="55">
        <v>2.86</v>
      </c>
      <c r="C125" s="55">
        <v>30.43</v>
      </c>
      <c r="D125" s="56">
        <v>0</v>
      </c>
      <c r="F125" s="54" t="s">
        <v>154</v>
      </c>
      <c r="G125" s="59">
        <f>SUM(C123:C153)</f>
        <v>528.08000000000004</v>
      </c>
    </row>
    <row r="126" spans="1:8" ht="15" thickBot="1" x14ac:dyDescent="0.35">
      <c r="A126" s="69">
        <v>43955</v>
      </c>
      <c r="B126" s="55">
        <v>0</v>
      </c>
      <c r="C126" s="55">
        <v>0</v>
      </c>
      <c r="D126" s="56">
        <v>0</v>
      </c>
      <c r="F126" s="54" t="s">
        <v>155</v>
      </c>
      <c r="G126" s="60">
        <f>SUM(D123:D153)/1760</f>
        <v>7.2857954545454549</v>
      </c>
    </row>
    <row r="127" spans="1:8" x14ac:dyDescent="0.3">
      <c r="A127" s="69">
        <v>43956</v>
      </c>
      <c r="B127" s="55">
        <v>13.66</v>
      </c>
      <c r="C127" s="55">
        <v>20.28</v>
      </c>
      <c r="D127" s="56">
        <v>1403</v>
      </c>
    </row>
    <row r="128" spans="1:8" x14ac:dyDescent="0.3">
      <c r="A128" s="69">
        <v>43957</v>
      </c>
      <c r="B128" s="55">
        <v>0</v>
      </c>
      <c r="C128" s="55">
        <v>15.3</v>
      </c>
      <c r="D128" s="56">
        <v>0</v>
      </c>
    </row>
    <row r="129" spans="1:4" x14ac:dyDescent="0.3">
      <c r="A129" s="69">
        <v>43958</v>
      </c>
      <c r="B129" s="55">
        <v>10.050000000000001</v>
      </c>
      <c r="C129" s="55">
        <v>11.06</v>
      </c>
      <c r="D129" s="56">
        <v>0</v>
      </c>
    </row>
    <row r="130" spans="1:4" x14ac:dyDescent="0.3">
      <c r="A130" s="69">
        <v>43959</v>
      </c>
      <c r="B130" s="55">
        <v>4.16</v>
      </c>
      <c r="C130" s="55">
        <v>4.7</v>
      </c>
      <c r="D130" s="56">
        <v>0</v>
      </c>
    </row>
    <row r="131" spans="1:4" x14ac:dyDescent="0.3">
      <c r="A131" s="69">
        <v>43960</v>
      </c>
      <c r="B131" s="55">
        <v>1.63</v>
      </c>
      <c r="C131" s="55">
        <v>8.7899999999999991</v>
      </c>
      <c r="D131" s="56">
        <v>1832</v>
      </c>
    </row>
    <row r="132" spans="1:4" x14ac:dyDescent="0.3">
      <c r="A132" s="69">
        <v>43961</v>
      </c>
      <c r="B132" s="55">
        <v>10.63</v>
      </c>
      <c r="C132" s="55">
        <v>22</v>
      </c>
      <c r="D132" s="56">
        <v>0</v>
      </c>
    </row>
    <row r="133" spans="1:4" x14ac:dyDescent="0.3">
      <c r="A133" s="69">
        <v>43962</v>
      </c>
      <c r="B133" s="55">
        <v>0</v>
      </c>
      <c r="C133" s="55">
        <v>22.11</v>
      </c>
      <c r="D133" s="56">
        <v>0</v>
      </c>
    </row>
    <row r="134" spans="1:4" x14ac:dyDescent="0.3">
      <c r="A134" s="69">
        <v>43963</v>
      </c>
      <c r="B134" s="55">
        <v>7.33</v>
      </c>
      <c r="C134" s="55">
        <v>26.01</v>
      </c>
      <c r="D134" s="56">
        <v>0</v>
      </c>
    </row>
    <row r="135" spans="1:4" x14ac:dyDescent="0.3">
      <c r="A135" s="69">
        <v>43964</v>
      </c>
      <c r="B135" s="55">
        <v>0</v>
      </c>
      <c r="C135" s="55">
        <v>7.49</v>
      </c>
      <c r="D135" s="56">
        <v>0</v>
      </c>
    </row>
    <row r="136" spans="1:4" x14ac:dyDescent="0.3">
      <c r="A136" s="69">
        <v>43965</v>
      </c>
      <c r="B136" s="55">
        <v>12.32</v>
      </c>
      <c r="C136" s="55">
        <v>0</v>
      </c>
      <c r="D136" s="56">
        <v>0</v>
      </c>
    </row>
    <row r="137" spans="1:4" x14ac:dyDescent="0.3">
      <c r="A137" s="69">
        <v>43966</v>
      </c>
      <c r="B137" s="55">
        <v>0</v>
      </c>
      <c r="C137" s="55">
        <v>15.12</v>
      </c>
      <c r="D137" s="56">
        <v>0</v>
      </c>
    </row>
    <row r="138" spans="1:4" x14ac:dyDescent="0.3">
      <c r="A138" s="69">
        <v>43967</v>
      </c>
      <c r="B138" s="55">
        <v>18</v>
      </c>
      <c r="C138" s="55">
        <v>4.6500000000000004</v>
      </c>
      <c r="D138" s="56">
        <v>0</v>
      </c>
    </row>
    <row r="139" spans="1:4" x14ac:dyDescent="0.3">
      <c r="A139" s="69">
        <v>43968</v>
      </c>
      <c r="B139" s="55">
        <v>0</v>
      </c>
      <c r="C139" s="55">
        <v>12.34</v>
      </c>
      <c r="D139" s="56">
        <v>0</v>
      </c>
    </row>
    <row r="140" spans="1:4" x14ac:dyDescent="0.3">
      <c r="A140" s="69">
        <v>43969</v>
      </c>
      <c r="B140" s="55">
        <v>2.7</v>
      </c>
      <c r="C140" s="55">
        <v>29.49</v>
      </c>
      <c r="D140" s="56">
        <v>609</v>
      </c>
    </row>
    <row r="141" spans="1:4" x14ac:dyDescent="0.3">
      <c r="A141" s="69">
        <v>43970</v>
      </c>
      <c r="B141" s="55">
        <v>0</v>
      </c>
      <c r="C141" s="55">
        <v>28.63</v>
      </c>
      <c r="D141" s="56">
        <v>0</v>
      </c>
    </row>
    <row r="142" spans="1:4" x14ac:dyDescent="0.3">
      <c r="A142" s="69">
        <v>43971</v>
      </c>
      <c r="B142" s="55">
        <v>0</v>
      </c>
      <c r="C142" s="55">
        <v>50.17</v>
      </c>
      <c r="D142" s="56">
        <v>1980</v>
      </c>
    </row>
    <row r="143" spans="1:4" x14ac:dyDescent="0.3">
      <c r="A143" s="69">
        <v>43972</v>
      </c>
      <c r="B143" s="55">
        <v>0</v>
      </c>
      <c r="C143" s="55">
        <v>27.92</v>
      </c>
      <c r="D143" s="56">
        <v>1650</v>
      </c>
    </row>
    <row r="144" spans="1:4" x14ac:dyDescent="0.3">
      <c r="A144" s="69">
        <v>43973</v>
      </c>
      <c r="B144" s="55">
        <v>0</v>
      </c>
      <c r="C144" s="55">
        <v>7.48</v>
      </c>
      <c r="D144" s="56">
        <v>0</v>
      </c>
    </row>
    <row r="145" spans="1:8" x14ac:dyDescent="0.3">
      <c r="A145" s="69">
        <v>43974</v>
      </c>
      <c r="B145" s="55">
        <v>4.87</v>
      </c>
      <c r="C145" s="55">
        <v>33.01</v>
      </c>
      <c r="D145" s="56">
        <v>1733</v>
      </c>
    </row>
    <row r="146" spans="1:8" x14ac:dyDescent="0.3">
      <c r="A146" s="69">
        <v>43975</v>
      </c>
      <c r="B146" s="55">
        <v>0</v>
      </c>
      <c r="C146" s="55">
        <v>15.05</v>
      </c>
      <c r="D146" s="56">
        <v>0</v>
      </c>
    </row>
    <row r="147" spans="1:8" x14ac:dyDescent="0.3">
      <c r="A147" s="69">
        <v>43976</v>
      </c>
      <c r="B147" s="55">
        <v>11</v>
      </c>
      <c r="C147" s="55">
        <v>5.92</v>
      </c>
      <c r="D147" s="56">
        <v>0</v>
      </c>
    </row>
    <row r="148" spans="1:8" x14ac:dyDescent="0.3">
      <c r="A148" s="69">
        <v>43977</v>
      </c>
      <c r="B148" s="55">
        <v>5.42</v>
      </c>
      <c r="C148" s="55">
        <v>20.09</v>
      </c>
      <c r="D148" s="56">
        <v>0</v>
      </c>
    </row>
    <row r="149" spans="1:8" x14ac:dyDescent="0.3">
      <c r="A149" s="69">
        <v>43978</v>
      </c>
      <c r="B149" s="55">
        <v>0</v>
      </c>
      <c r="C149" s="55">
        <v>46.95</v>
      </c>
      <c r="D149" s="56">
        <v>0</v>
      </c>
      <c r="G149" s="55"/>
    </row>
    <row r="150" spans="1:8" x14ac:dyDescent="0.3">
      <c r="A150" s="69">
        <v>43979</v>
      </c>
      <c r="B150" s="55">
        <v>1.74</v>
      </c>
      <c r="C150" s="55">
        <v>2.08</v>
      </c>
      <c r="D150" s="56">
        <v>3309</v>
      </c>
      <c r="G150" s="55"/>
      <c r="H150" s="55"/>
    </row>
    <row r="151" spans="1:8" x14ac:dyDescent="0.3">
      <c r="A151" s="69">
        <v>43980</v>
      </c>
      <c r="B151" s="55">
        <v>10.220000000000001</v>
      </c>
      <c r="C151" s="55">
        <v>39.32</v>
      </c>
      <c r="D151" s="56">
        <v>0</v>
      </c>
      <c r="G151" s="55"/>
      <c r="H151" s="55"/>
    </row>
    <row r="152" spans="1:8" x14ac:dyDescent="0.3">
      <c r="A152" s="69">
        <v>43981</v>
      </c>
      <c r="B152" s="55">
        <v>1.74</v>
      </c>
      <c r="C152" s="55">
        <v>7.53</v>
      </c>
      <c r="D152" s="56"/>
      <c r="G152" s="61"/>
      <c r="H152" s="61"/>
    </row>
    <row r="153" spans="1:8" ht="15" thickBot="1" x14ac:dyDescent="0.35">
      <c r="A153" s="70">
        <v>43982</v>
      </c>
      <c r="B153" s="62">
        <v>0</v>
      </c>
      <c r="C153" s="62">
        <v>7.53</v>
      </c>
      <c r="D153" s="63">
        <v>0</v>
      </c>
      <c r="G153" s="55"/>
    </row>
    <row r="154" spans="1:8" ht="15" thickBot="1" x14ac:dyDescent="0.35">
      <c r="A154" s="69">
        <v>43983</v>
      </c>
      <c r="B154" s="55"/>
      <c r="C154" s="55"/>
      <c r="D154" s="56"/>
      <c r="F154" s="58"/>
      <c r="G154" s="58" t="s">
        <v>156</v>
      </c>
    </row>
    <row r="155" spans="1:8" x14ac:dyDescent="0.3">
      <c r="A155" s="69">
        <v>43984</v>
      </c>
      <c r="B155" s="55"/>
      <c r="C155" s="55"/>
      <c r="D155" s="56"/>
      <c r="F155" s="54" t="s">
        <v>157</v>
      </c>
      <c r="G155" s="57">
        <f>SUM(B154:B183)</f>
        <v>0</v>
      </c>
    </row>
    <row r="156" spans="1:8" x14ac:dyDescent="0.3">
      <c r="A156" s="69">
        <v>43985</v>
      </c>
      <c r="B156" s="55"/>
      <c r="C156" s="55"/>
      <c r="D156" s="56"/>
      <c r="F156" s="54" t="s">
        <v>154</v>
      </c>
      <c r="G156" s="59">
        <f>SUM(C154:C183)</f>
        <v>0</v>
      </c>
    </row>
    <row r="157" spans="1:8" ht="15" thickBot="1" x14ac:dyDescent="0.35">
      <c r="A157" s="69">
        <v>43986</v>
      </c>
      <c r="B157" s="55"/>
      <c r="C157" s="55"/>
      <c r="D157" s="56"/>
      <c r="F157" s="54" t="s">
        <v>155</v>
      </c>
      <c r="G157" s="60">
        <f>SUM(D154:D183)/1760</f>
        <v>0</v>
      </c>
    </row>
    <row r="158" spans="1:8" x14ac:dyDescent="0.3">
      <c r="A158" s="69">
        <v>43987</v>
      </c>
      <c r="B158" s="55"/>
      <c r="C158" s="55"/>
      <c r="D158" s="56"/>
    </row>
    <row r="159" spans="1:8" x14ac:dyDescent="0.3">
      <c r="A159" s="69">
        <v>43988</v>
      </c>
      <c r="B159" s="55"/>
      <c r="C159" s="55"/>
      <c r="D159" s="56"/>
    </row>
    <row r="160" spans="1:8" x14ac:dyDescent="0.3">
      <c r="A160" s="69">
        <v>43989</v>
      </c>
      <c r="B160" s="55"/>
      <c r="C160" s="55"/>
      <c r="D160" s="56"/>
    </row>
    <row r="161" spans="1:7" x14ac:dyDescent="0.3">
      <c r="A161" s="69">
        <v>43990</v>
      </c>
      <c r="B161" s="55"/>
      <c r="C161" s="55"/>
      <c r="D161" s="56"/>
    </row>
    <row r="162" spans="1:7" x14ac:dyDescent="0.3">
      <c r="A162" s="69">
        <v>43991</v>
      </c>
      <c r="B162" s="55"/>
      <c r="C162" s="55"/>
      <c r="D162" s="56"/>
    </row>
    <row r="163" spans="1:7" x14ac:dyDescent="0.3">
      <c r="A163" s="69">
        <v>43992</v>
      </c>
      <c r="B163" s="55"/>
      <c r="C163" s="55"/>
      <c r="D163" s="56"/>
    </row>
    <row r="164" spans="1:7" x14ac:dyDescent="0.3">
      <c r="A164" s="69">
        <v>43993</v>
      </c>
      <c r="B164" s="55"/>
      <c r="C164" s="55"/>
      <c r="D164" s="56"/>
    </row>
    <row r="165" spans="1:7" x14ac:dyDescent="0.3">
      <c r="A165" s="69">
        <v>43994</v>
      </c>
      <c r="B165" s="55"/>
      <c r="C165" s="55"/>
      <c r="D165" s="56"/>
    </row>
    <row r="166" spans="1:7" x14ac:dyDescent="0.3">
      <c r="A166" s="69">
        <v>43995</v>
      </c>
      <c r="B166" s="55"/>
      <c r="C166" s="55"/>
      <c r="D166" s="56"/>
    </row>
    <row r="167" spans="1:7" x14ac:dyDescent="0.3">
      <c r="A167" s="69">
        <v>43996</v>
      </c>
      <c r="B167" s="55"/>
      <c r="C167" s="55"/>
      <c r="D167" s="56"/>
    </row>
    <row r="168" spans="1:7" x14ac:dyDescent="0.3">
      <c r="A168" s="69">
        <v>43997</v>
      </c>
      <c r="B168" s="55"/>
      <c r="C168" s="55"/>
      <c r="D168" s="56"/>
    </row>
    <row r="169" spans="1:7" x14ac:dyDescent="0.3">
      <c r="A169" s="69">
        <v>43998</v>
      </c>
      <c r="B169" s="55"/>
      <c r="C169" s="55"/>
      <c r="D169" s="56"/>
    </row>
    <row r="170" spans="1:7" x14ac:dyDescent="0.3">
      <c r="A170" s="69">
        <v>43999</v>
      </c>
      <c r="B170" s="55"/>
      <c r="C170" s="55"/>
      <c r="D170" s="56"/>
    </row>
    <row r="171" spans="1:7" x14ac:dyDescent="0.3">
      <c r="A171" s="69">
        <v>44000</v>
      </c>
      <c r="B171" s="55"/>
      <c r="C171" s="55"/>
      <c r="D171" s="56"/>
    </row>
    <row r="172" spans="1:7" x14ac:dyDescent="0.3">
      <c r="A172" s="69">
        <v>44001</v>
      </c>
      <c r="B172" s="55"/>
      <c r="C172" s="55"/>
      <c r="D172" s="56"/>
    </row>
    <row r="173" spans="1:7" x14ac:dyDescent="0.3">
      <c r="A173" s="69">
        <v>44002</v>
      </c>
      <c r="B173" s="55"/>
      <c r="C173" s="55"/>
      <c r="D173" s="56"/>
    </row>
    <row r="174" spans="1:7" x14ac:dyDescent="0.3">
      <c r="A174" s="69">
        <v>44003</v>
      </c>
      <c r="B174" s="55"/>
      <c r="C174" s="55"/>
      <c r="D174" s="56"/>
    </row>
    <row r="175" spans="1:7" x14ac:dyDescent="0.3">
      <c r="A175" s="69">
        <v>44004</v>
      </c>
      <c r="B175" s="55"/>
      <c r="C175" s="55"/>
      <c r="D175" s="56"/>
    </row>
    <row r="176" spans="1:7" x14ac:dyDescent="0.3">
      <c r="A176" s="69">
        <v>44005</v>
      </c>
      <c r="B176" s="55"/>
      <c r="C176" s="55"/>
      <c r="D176" s="56"/>
      <c r="F176" s="55"/>
      <c r="G176" s="55"/>
    </row>
    <row r="177" spans="1:8" x14ac:dyDescent="0.3">
      <c r="A177" s="69">
        <v>44006</v>
      </c>
      <c r="B177" s="55"/>
      <c r="C177" s="55"/>
      <c r="D177" s="56"/>
      <c r="F177" s="55"/>
      <c r="G177" s="55"/>
      <c r="H177" s="55"/>
    </row>
    <row r="178" spans="1:8" x14ac:dyDescent="0.3">
      <c r="A178" s="69">
        <v>44007</v>
      </c>
      <c r="B178" s="55"/>
      <c r="C178" s="55"/>
      <c r="D178" s="56"/>
      <c r="F178" s="55"/>
      <c r="G178" s="55"/>
      <c r="H178" s="55"/>
    </row>
    <row r="179" spans="1:8" x14ac:dyDescent="0.3">
      <c r="A179" s="69">
        <v>44008</v>
      </c>
      <c r="B179" s="55"/>
      <c r="C179" s="55"/>
      <c r="D179" s="56"/>
      <c r="F179" s="55"/>
      <c r="G179" s="61"/>
      <c r="H179" s="61"/>
    </row>
    <row r="180" spans="1:8" x14ac:dyDescent="0.3">
      <c r="A180" s="69">
        <v>44009</v>
      </c>
      <c r="B180" s="55"/>
      <c r="C180" s="55"/>
      <c r="D180" s="56"/>
      <c r="F180" s="55"/>
      <c r="G180" s="55"/>
    </row>
    <row r="181" spans="1:8" x14ac:dyDescent="0.3">
      <c r="A181" s="69">
        <v>44010</v>
      </c>
      <c r="B181" s="55"/>
      <c r="C181" s="55"/>
      <c r="D181" s="56"/>
    </row>
    <row r="182" spans="1:8" x14ac:dyDescent="0.3">
      <c r="A182" s="90">
        <v>44011</v>
      </c>
      <c r="B182" s="55"/>
      <c r="C182" s="55"/>
      <c r="D182" s="56"/>
    </row>
    <row r="183" spans="1:8" ht="15" thickBot="1" x14ac:dyDescent="0.35">
      <c r="A183" s="70">
        <v>44012</v>
      </c>
      <c r="B183" s="62"/>
      <c r="C183" s="62"/>
      <c r="D183" s="63"/>
    </row>
    <row r="184" spans="1:8" ht="15" thickBot="1" x14ac:dyDescent="0.35">
      <c r="A184" s="69">
        <v>44013</v>
      </c>
      <c r="B184" s="55"/>
      <c r="C184" s="55"/>
      <c r="D184" s="56"/>
      <c r="F184" s="58"/>
      <c r="G184" s="58" t="s">
        <v>156</v>
      </c>
    </row>
    <row r="185" spans="1:8" x14ac:dyDescent="0.3">
      <c r="A185" s="69">
        <v>44014</v>
      </c>
      <c r="B185" s="55"/>
      <c r="C185" s="55"/>
      <c r="D185" s="56"/>
      <c r="F185" s="54" t="s">
        <v>157</v>
      </c>
      <c r="G185" s="57">
        <f>SUM(B183:B213)</f>
        <v>0</v>
      </c>
    </row>
    <row r="186" spans="1:8" x14ac:dyDescent="0.3">
      <c r="A186" s="69">
        <v>44015</v>
      </c>
      <c r="B186" s="55"/>
      <c r="C186" s="55"/>
      <c r="D186" s="56"/>
      <c r="F186" s="54" t="s">
        <v>154</v>
      </c>
      <c r="G186" s="59">
        <f>SUM(C183:C213)</f>
        <v>0</v>
      </c>
    </row>
    <row r="187" spans="1:8" ht="15" thickBot="1" x14ac:dyDescent="0.35">
      <c r="A187" s="69">
        <v>44016</v>
      </c>
      <c r="B187" s="55"/>
      <c r="C187" s="55"/>
      <c r="D187" s="56"/>
      <c r="F187" s="54" t="s">
        <v>155</v>
      </c>
      <c r="G187" s="60">
        <f>SUM(D183:D213)/1760</f>
        <v>0</v>
      </c>
    </row>
    <row r="188" spans="1:8" x14ac:dyDescent="0.3">
      <c r="A188" s="69">
        <v>44017</v>
      </c>
      <c r="B188" s="55"/>
      <c r="C188" s="55"/>
      <c r="D188" s="56"/>
    </row>
    <row r="189" spans="1:8" x14ac:dyDescent="0.3">
      <c r="A189" s="69">
        <v>44018</v>
      </c>
      <c r="B189" s="55"/>
      <c r="C189" s="55"/>
      <c r="D189" s="56"/>
    </row>
    <row r="190" spans="1:8" x14ac:dyDescent="0.3">
      <c r="A190" s="69">
        <v>44019</v>
      </c>
      <c r="B190" s="55"/>
      <c r="C190" s="55"/>
      <c r="D190" s="56"/>
    </row>
    <row r="191" spans="1:8" x14ac:dyDescent="0.3">
      <c r="A191" s="69">
        <v>44020</v>
      </c>
      <c r="B191" s="55"/>
      <c r="C191" s="55"/>
      <c r="D191" s="56"/>
    </row>
    <row r="192" spans="1:8" x14ac:dyDescent="0.3">
      <c r="A192" s="69">
        <v>44021</v>
      </c>
      <c r="B192" s="55"/>
      <c r="C192" s="55"/>
      <c r="D192" s="56"/>
    </row>
    <row r="193" spans="1:8" x14ac:dyDescent="0.3">
      <c r="A193" s="69">
        <v>44022</v>
      </c>
      <c r="B193" s="55"/>
      <c r="C193" s="55"/>
      <c r="D193" s="56"/>
    </row>
    <row r="194" spans="1:8" x14ac:dyDescent="0.3">
      <c r="A194" s="69">
        <v>44023</v>
      </c>
      <c r="B194" s="55"/>
      <c r="C194" s="55"/>
      <c r="D194" s="56"/>
    </row>
    <row r="195" spans="1:8" x14ac:dyDescent="0.3">
      <c r="A195" s="69">
        <v>44024</v>
      </c>
      <c r="B195" s="55"/>
      <c r="C195" s="55"/>
      <c r="D195" s="56"/>
    </row>
    <row r="196" spans="1:8" x14ac:dyDescent="0.3">
      <c r="A196" s="69">
        <v>44025</v>
      </c>
      <c r="B196" s="55"/>
      <c r="C196" s="55"/>
      <c r="D196" s="56"/>
    </row>
    <row r="197" spans="1:8" x14ac:dyDescent="0.3">
      <c r="A197" s="69">
        <v>44026</v>
      </c>
      <c r="B197" s="55"/>
      <c r="C197" s="55"/>
      <c r="D197" s="56"/>
    </row>
    <row r="198" spans="1:8" x14ac:dyDescent="0.3">
      <c r="A198" s="69">
        <v>44027</v>
      </c>
      <c r="B198" s="55"/>
      <c r="C198" s="55"/>
      <c r="D198" s="56"/>
    </row>
    <row r="199" spans="1:8" x14ac:dyDescent="0.3">
      <c r="A199" s="69">
        <v>44028</v>
      </c>
      <c r="B199" s="55"/>
      <c r="C199" s="55"/>
      <c r="D199" s="56"/>
    </row>
    <row r="200" spans="1:8" x14ac:dyDescent="0.3">
      <c r="A200" s="69">
        <v>44029</v>
      </c>
      <c r="B200" s="55"/>
      <c r="C200" s="55"/>
      <c r="D200" s="56"/>
    </row>
    <row r="201" spans="1:8" x14ac:dyDescent="0.3">
      <c r="A201" s="69">
        <v>44030</v>
      </c>
      <c r="B201" s="55"/>
      <c r="C201" s="55"/>
      <c r="D201" s="56"/>
    </row>
    <row r="202" spans="1:8" x14ac:dyDescent="0.3">
      <c r="A202" s="69">
        <v>44031</v>
      </c>
      <c r="B202" s="55"/>
      <c r="C202" s="55"/>
      <c r="D202" s="56"/>
    </row>
    <row r="203" spans="1:8" x14ac:dyDescent="0.3">
      <c r="A203" s="69">
        <v>44032</v>
      </c>
      <c r="B203" s="55"/>
      <c r="C203" s="55"/>
      <c r="D203" s="56"/>
    </row>
    <row r="204" spans="1:8" x14ac:dyDescent="0.3">
      <c r="A204" s="69">
        <v>44033</v>
      </c>
      <c r="B204" s="55"/>
      <c r="C204" s="55"/>
      <c r="D204" s="56"/>
      <c r="F204" s="55"/>
      <c r="G204" s="55"/>
      <c r="H204" s="55"/>
    </row>
    <row r="205" spans="1:8" x14ac:dyDescent="0.3">
      <c r="A205" s="69">
        <v>44034</v>
      </c>
      <c r="B205" s="55"/>
      <c r="C205" s="55"/>
      <c r="D205" s="56"/>
      <c r="F205" s="55"/>
      <c r="G205" s="55"/>
      <c r="H205" s="55"/>
    </row>
    <row r="206" spans="1:8" x14ac:dyDescent="0.3">
      <c r="A206" s="69">
        <v>44035</v>
      </c>
      <c r="B206" s="55"/>
      <c r="C206" s="55"/>
      <c r="D206" s="56"/>
      <c r="F206" s="55"/>
      <c r="G206" s="61"/>
      <c r="H206" s="61"/>
    </row>
    <row r="207" spans="1:8" x14ac:dyDescent="0.3">
      <c r="A207" s="69">
        <v>44036</v>
      </c>
      <c r="B207" s="55"/>
      <c r="C207" s="55"/>
      <c r="D207" s="56"/>
      <c r="F207" s="55"/>
      <c r="G207" s="55"/>
    </row>
    <row r="208" spans="1:8" x14ac:dyDescent="0.3">
      <c r="A208" s="69">
        <v>44037</v>
      </c>
      <c r="B208" s="55"/>
      <c r="C208" s="55"/>
      <c r="D208" s="56"/>
    </row>
    <row r="209" spans="1:7" x14ac:dyDescent="0.3">
      <c r="A209" s="69">
        <v>44038</v>
      </c>
      <c r="B209" s="55"/>
      <c r="C209" s="55"/>
      <c r="D209" s="56"/>
    </row>
    <row r="210" spans="1:7" x14ac:dyDescent="0.3">
      <c r="A210" s="69">
        <v>44039</v>
      </c>
      <c r="B210" s="55"/>
      <c r="C210" s="55"/>
      <c r="D210" s="56"/>
    </row>
    <row r="211" spans="1:7" x14ac:dyDescent="0.3">
      <c r="A211" s="69">
        <v>44040</v>
      </c>
      <c r="B211" s="55"/>
      <c r="C211" s="55"/>
      <c r="D211" s="56"/>
    </row>
    <row r="212" spans="1:7" x14ac:dyDescent="0.3">
      <c r="A212" s="69">
        <v>44041</v>
      </c>
      <c r="B212" s="55"/>
      <c r="C212" s="55"/>
      <c r="D212" s="56"/>
    </row>
    <row r="213" spans="1:7" ht="15" thickBot="1" x14ac:dyDescent="0.35">
      <c r="A213" s="69">
        <v>44042</v>
      </c>
      <c r="B213" s="62"/>
      <c r="C213" s="62"/>
      <c r="D213" s="63"/>
    </row>
    <row r="214" spans="1:7" x14ac:dyDescent="0.3">
      <c r="A214" s="69">
        <v>44043</v>
      </c>
      <c r="B214" s="55"/>
      <c r="C214" s="55"/>
      <c r="D214" s="56"/>
    </row>
    <row r="215" spans="1:7" ht="15" thickBot="1" x14ac:dyDescent="0.35">
      <c r="A215" s="69">
        <v>44044</v>
      </c>
      <c r="B215" s="55"/>
      <c r="C215" s="55"/>
      <c r="D215" s="56"/>
      <c r="F215" s="58"/>
      <c r="G215" s="58" t="s">
        <v>156</v>
      </c>
    </row>
    <row r="216" spans="1:7" x14ac:dyDescent="0.3">
      <c r="A216" s="69">
        <v>44045</v>
      </c>
      <c r="B216" s="55"/>
      <c r="C216" s="55"/>
      <c r="D216" s="56"/>
      <c r="F216" s="54" t="s">
        <v>157</v>
      </c>
      <c r="G216" s="57">
        <f>SUM(B214:B244)</f>
        <v>0</v>
      </c>
    </row>
    <row r="217" spans="1:7" x14ac:dyDescent="0.3">
      <c r="A217" s="69">
        <v>44046</v>
      </c>
      <c r="B217" s="55"/>
      <c r="C217" s="55"/>
      <c r="D217" s="56"/>
      <c r="F217" s="54" t="s">
        <v>154</v>
      </c>
      <c r="G217" s="59">
        <f>SUM(C214:C244)</f>
        <v>0</v>
      </c>
    </row>
    <row r="218" spans="1:7" ht="15" thickBot="1" x14ac:dyDescent="0.35">
      <c r="A218" s="69">
        <v>44047</v>
      </c>
      <c r="B218" s="55"/>
      <c r="C218" s="55"/>
      <c r="D218" s="56"/>
      <c r="F218" s="54" t="s">
        <v>155</v>
      </c>
      <c r="G218" s="60">
        <f>SUM(D214:D244)/1760</f>
        <v>0</v>
      </c>
    </row>
    <row r="219" spans="1:7" x14ac:dyDescent="0.3">
      <c r="A219" s="69">
        <v>44048</v>
      </c>
      <c r="B219" s="55"/>
      <c r="C219" s="55"/>
      <c r="D219" s="56"/>
    </row>
    <row r="220" spans="1:7" x14ac:dyDescent="0.3">
      <c r="A220" s="69">
        <v>44049</v>
      </c>
      <c r="B220" s="55"/>
      <c r="C220" s="55"/>
      <c r="D220" s="56"/>
    </row>
    <row r="221" spans="1:7" x14ac:dyDescent="0.3">
      <c r="A221" s="69">
        <v>44050</v>
      </c>
      <c r="B221" s="55"/>
      <c r="C221" s="55"/>
      <c r="D221" s="56"/>
    </row>
    <row r="222" spans="1:7" x14ac:dyDescent="0.3">
      <c r="A222" s="69">
        <v>44051</v>
      </c>
      <c r="B222" s="55"/>
      <c r="C222" s="55"/>
      <c r="D222" s="56"/>
    </row>
    <row r="223" spans="1:7" x14ac:dyDescent="0.3">
      <c r="A223" s="69">
        <v>44052</v>
      </c>
      <c r="B223" s="55"/>
      <c r="C223" s="55"/>
      <c r="D223" s="56"/>
    </row>
    <row r="224" spans="1:7" x14ac:dyDescent="0.3">
      <c r="A224" s="69">
        <v>44053</v>
      </c>
      <c r="B224" s="55"/>
      <c r="C224" s="55"/>
      <c r="D224" s="56"/>
    </row>
    <row r="225" spans="1:8" x14ac:dyDescent="0.3">
      <c r="A225" s="69">
        <v>44054</v>
      </c>
      <c r="B225" s="55"/>
      <c r="C225" s="55"/>
      <c r="D225" s="56"/>
    </row>
    <row r="226" spans="1:8" x14ac:dyDescent="0.3">
      <c r="A226" s="69">
        <v>44055</v>
      </c>
      <c r="B226" s="55"/>
      <c r="C226" s="55"/>
      <c r="D226" s="56"/>
    </row>
    <row r="227" spans="1:8" x14ac:dyDescent="0.3">
      <c r="A227" s="69">
        <v>44056</v>
      </c>
      <c r="B227" s="55"/>
      <c r="C227" s="55"/>
      <c r="D227" s="56"/>
    </row>
    <row r="228" spans="1:8" x14ac:dyDescent="0.3">
      <c r="A228" s="69">
        <v>44057</v>
      </c>
      <c r="B228" s="55"/>
      <c r="C228" s="55"/>
      <c r="D228" s="56"/>
    </row>
    <row r="229" spans="1:8" x14ac:dyDescent="0.3">
      <c r="A229" s="69">
        <v>44058</v>
      </c>
      <c r="B229" s="55"/>
      <c r="C229" s="55"/>
      <c r="D229" s="56"/>
    </row>
    <row r="230" spans="1:8" x14ac:dyDescent="0.3">
      <c r="A230" s="69">
        <v>44059</v>
      </c>
      <c r="B230" s="55"/>
      <c r="C230" s="55"/>
      <c r="D230" s="56"/>
    </row>
    <row r="231" spans="1:8" x14ac:dyDescent="0.3">
      <c r="A231" s="69">
        <v>44060</v>
      </c>
      <c r="B231" s="55"/>
      <c r="C231" s="55"/>
      <c r="D231" s="56"/>
    </row>
    <row r="232" spans="1:8" x14ac:dyDescent="0.3">
      <c r="A232" s="69">
        <v>44061</v>
      </c>
      <c r="B232" s="55"/>
      <c r="C232" s="55"/>
      <c r="D232" s="56"/>
    </row>
    <row r="233" spans="1:8" x14ac:dyDescent="0.3">
      <c r="A233" s="69">
        <v>44062</v>
      </c>
      <c r="B233" s="55"/>
      <c r="C233" s="55"/>
      <c r="D233" s="56"/>
    </row>
    <row r="234" spans="1:8" x14ac:dyDescent="0.3">
      <c r="A234" s="69">
        <v>44063</v>
      </c>
      <c r="B234" s="55"/>
      <c r="C234" s="55"/>
      <c r="D234" s="56"/>
      <c r="F234" s="55"/>
      <c r="G234" s="55"/>
    </row>
    <row r="235" spans="1:8" x14ac:dyDescent="0.3">
      <c r="A235" s="69">
        <v>44064</v>
      </c>
      <c r="B235" s="55"/>
      <c r="C235" s="55"/>
      <c r="D235" s="56"/>
      <c r="F235" s="55"/>
      <c r="G235" s="55"/>
      <c r="H235" s="55"/>
    </row>
    <row r="236" spans="1:8" x14ac:dyDescent="0.3">
      <c r="A236" s="69">
        <v>44065</v>
      </c>
      <c r="B236" s="55"/>
      <c r="C236" s="55"/>
      <c r="D236" s="56"/>
      <c r="F236" s="55"/>
      <c r="G236" s="55"/>
      <c r="H236" s="55"/>
    </row>
    <row r="237" spans="1:8" x14ac:dyDescent="0.3">
      <c r="A237" s="69">
        <v>44066</v>
      </c>
      <c r="B237" s="55"/>
      <c r="C237" s="55"/>
      <c r="D237" s="56"/>
      <c r="F237" s="55"/>
      <c r="G237" s="61"/>
      <c r="H237" s="61"/>
    </row>
    <row r="238" spans="1:8" x14ac:dyDescent="0.3">
      <c r="A238" s="69">
        <v>44067</v>
      </c>
      <c r="B238" s="55"/>
      <c r="C238" s="55"/>
      <c r="D238" s="56"/>
    </row>
    <row r="239" spans="1:8" x14ac:dyDescent="0.3">
      <c r="A239" s="69">
        <v>44068</v>
      </c>
      <c r="B239" s="55"/>
      <c r="C239" s="55"/>
      <c r="D239" s="56"/>
    </row>
    <row r="240" spans="1:8" x14ac:dyDescent="0.3">
      <c r="A240" s="69">
        <v>44069</v>
      </c>
      <c r="B240" s="55"/>
      <c r="C240" s="55"/>
      <c r="D240" s="56"/>
    </row>
    <row r="241" spans="1:7" x14ac:dyDescent="0.3">
      <c r="A241" s="69">
        <v>44070</v>
      </c>
      <c r="B241" s="55"/>
      <c r="C241" s="55"/>
      <c r="D241" s="56"/>
    </row>
    <row r="242" spans="1:7" x14ac:dyDescent="0.3">
      <c r="A242" s="69">
        <v>44071</v>
      </c>
      <c r="B242" s="55"/>
      <c r="C242" s="55"/>
      <c r="D242" s="56"/>
    </row>
    <row r="243" spans="1:7" x14ac:dyDescent="0.3">
      <c r="A243" s="69">
        <v>44072</v>
      </c>
      <c r="B243" s="55"/>
      <c r="C243" s="55"/>
      <c r="D243" s="56"/>
    </row>
    <row r="244" spans="1:7" ht="15" thickBot="1" x14ac:dyDescent="0.35">
      <c r="A244" s="69">
        <v>44073</v>
      </c>
      <c r="B244" s="62"/>
      <c r="C244" s="62"/>
      <c r="D244" s="63"/>
    </row>
    <row r="245" spans="1:7" x14ac:dyDescent="0.3">
      <c r="A245" s="69">
        <v>44074</v>
      </c>
      <c r="B245" s="55"/>
      <c r="C245" s="55"/>
      <c r="D245" s="56"/>
    </row>
    <row r="246" spans="1:7" ht="15" thickBot="1" x14ac:dyDescent="0.35">
      <c r="A246" s="69">
        <v>44075</v>
      </c>
      <c r="B246" s="55"/>
      <c r="C246" s="55"/>
      <c r="D246" s="56"/>
      <c r="F246" s="58"/>
      <c r="G246" s="58" t="s">
        <v>156</v>
      </c>
    </row>
    <row r="247" spans="1:7" x14ac:dyDescent="0.3">
      <c r="A247" s="69">
        <v>44076</v>
      </c>
      <c r="B247" s="55"/>
      <c r="C247" s="55"/>
      <c r="D247" s="56"/>
      <c r="F247" s="54" t="s">
        <v>157</v>
      </c>
      <c r="G247" s="57">
        <f>SUM(B245:B274)</f>
        <v>0</v>
      </c>
    </row>
    <row r="248" spans="1:7" x14ac:dyDescent="0.3">
      <c r="A248" s="69">
        <v>44077</v>
      </c>
      <c r="B248" s="55"/>
      <c r="C248" s="55"/>
      <c r="D248" s="56"/>
      <c r="F248" s="54" t="s">
        <v>154</v>
      </c>
      <c r="G248" s="59">
        <f>SUM(C245:C274)</f>
        <v>0</v>
      </c>
    </row>
    <row r="249" spans="1:7" ht="15" thickBot="1" x14ac:dyDescent="0.35">
      <c r="A249" s="69">
        <v>44078</v>
      </c>
      <c r="B249" s="55"/>
      <c r="C249" s="55"/>
      <c r="D249" s="56"/>
      <c r="F249" s="54" t="s">
        <v>155</v>
      </c>
      <c r="G249" s="60">
        <f>SUM(D245:D274)/1760</f>
        <v>0</v>
      </c>
    </row>
    <row r="250" spans="1:7" x14ac:dyDescent="0.3">
      <c r="A250" s="69">
        <v>44079</v>
      </c>
      <c r="B250" s="55"/>
      <c r="C250" s="55"/>
      <c r="D250" s="56"/>
    </row>
    <row r="251" spans="1:7" x14ac:dyDescent="0.3">
      <c r="A251" s="69">
        <v>44080</v>
      </c>
      <c r="B251" s="55"/>
      <c r="C251" s="55"/>
      <c r="D251" s="56"/>
    </row>
    <row r="252" spans="1:7" x14ac:dyDescent="0.3">
      <c r="A252" s="69">
        <v>44081</v>
      </c>
      <c r="B252" s="55"/>
      <c r="C252" s="55"/>
      <c r="D252" s="56"/>
    </row>
    <row r="253" spans="1:7" x14ac:dyDescent="0.3">
      <c r="A253" s="69">
        <v>44082</v>
      </c>
      <c r="B253" s="55"/>
      <c r="C253" s="55"/>
      <c r="D253" s="56"/>
    </row>
    <row r="254" spans="1:7" x14ac:dyDescent="0.3">
      <c r="A254" s="69">
        <v>44083</v>
      </c>
      <c r="B254" s="55"/>
      <c r="C254" s="55"/>
      <c r="D254" s="56"/>
    </row>
    <row r="255" spans="1:7" x14ac:dyDescent="0.3">
      <c r="A255" s="69">
        <v>44084</v>
      </c>
      <c r="B255" s="55"/>
      <c r="C255" s="55"/>
      <c r="D255" s="56"/>
    </row>
    <row r="256" spans="1:7" x14ac:dyDescent="0.3">
      <c r="A256" s="69">
        <v>44085</v>
      </c>
      <c r="B256" s="55"/>
      <c r="C256" s="55"/>
      <c r="D256" s="56"/>
    </row>
    <row r="257" spans="1:8" x14ac:dyDescent="0.3">
      <c r="A257" s="69">
        <v>44086</v>
      </c>
      <c r="B257" s="55"/>
      <c r="C257" s="55"/>
      <c r="D257" s="56"/>
    </row>
    <row r="258" spans="1:8" x14ac:dyDescent="0.3">
      <c r="A258" s="69">
        <v>44087</v>
      </c>
      <c r="B258" s="55"/>
      <c r="C258" s="55"/>
      <c r="D258" s="56"/>
    </row>
    <row r="259" spans="1:8" x14ac:dyDescent="0.3">
      <c r="A259" s="69">
        <v>44088</v>
      </c>
      <c r="B259" s="55"/>
      <c r="C259" s="55"/>
      <c r="D259" s="56"/>
    </row>
    <row r="260" spans="1:8" x14ac:dyDescent="0.3">
      <c r="A260" s="69">
        <v>44089</v>
      </c>
      <c r="B260" s="55"/>
      <c r="C260" s="55"/>
      <c r="D260" s="56"/>
      <c r="G260" s="55"/>
      <c r="H260" s="55"/>
    </row>
    <row r="261" spans="1:8" x14ac:dyDescent="0.3">
      <c r="A261" s="69">
        <v>44090</v>
      </c>
      <c r="B261" s="55"/>
      <c r="C261" s="55"/>
      <c r="D261" s="56"/>
      <c r="G261" s="55"/>
      <c r="H261" s="55"/>
    </row>
    <row r="262" spans="1:8" x14ac:dyDescent="0.3">
      <c r="A262" s="69">
        <v>44091</v>
      </c>
      <c r="B262" s="55"/>
      <c r="C262" s="55"/>
      <c r="D262" s="56"/>
      <c r="G262" s="61"/>
      <c r="H262" s="61"/>
    </row>
    <row r="263" spans="1:8" x14ac:dyDescent="0.3">
      <c r="A263" s="69">
        <v>44092</v>
      </c>
      <c r="B263" s="55"/>
      <c r="C263" s="55"/>
      <c r="D263" s="56"/>
    </row>
    <row r="264" spans="1:8" x14ac:dyDescent="0.3">
      <c r="A264" s="69">
        <v>44093</v>
      </c>
      <c r="B264" s="55"/>
      <c r="C264" s="55"/>
      <c r="D264" s="56"/>
    </row>
    <row r="265" spans="1:8" x14ac:dyDescent="0.3">
      <c r="A265" s="69">
        <v>44094</v>
      </c>
      <c r="B265" s="55"/>
      <c r="C265" s="55"/>
      <c r="D265" s="56"/>
    </row>
    <row r="266" spans="1:8" x14ac:dyDescent="0.3">
      <c r="A266" s="69">
        <v>44095</v>
      </c>
      <c r="B266" s="55"/>
      <c r="C266" s="55"/>
      <c r="D266" s="56"/>
    </row>
    <row r="267" spans="1:8" x14ac:dyDescent="0.3">
      <c r="A267" s="69">
        <v>44096</v>
      </c>
      <c r="B267" s="55"/>
      <c r="C267" s="55"/>
      <c r="D267" s="56"/>
    </row>
    <row r="268" spans="1:8" x14ac:dyDescent="0.3">
      <c r="A268" s="69">
        <v>44097</v>
      </c>
      <c r="B268" s="55"/>
      <c r="C268" s="55"/>
      <c r="D268" s="56"/>
    </row>
    <row r="269" spans="1:8" x14ac:dyDescent="0.3">
      <c r="A269" s="69">
        <v>44098</v>
      </c>
      <c r="B269" s="55"/>
      <c r="C269" s="55"/>
      <c r="D269" s="56"/>
    </row>
    <row r="270" spans="1:8" x14ac:dyDescent="0.3">
      <c r="A270" s="69">
        <v>44099</v>
      </c>
      <c r="B270" s="55"/>
      <c r="C270" s="55"/>
      <c r="D270" s="56"/>
    </row>
    <row r="271" spans="1:8" x14ac:dyDescent="0.3">
      <c r="A271" s="69">
        <v>44100</v>
      </c>
      <c r="B271" s="55"/>
      <c r="C271" s="55"/>
      <c r="D271" s="56"/>
    </row>
    <row r="272" spans="1:8" x14ac:dyDescent="0.3">
      <c r="A272" s="69">
        <v>44101</v>
      </c>
      <c r="B272" s="55"/>
      <c r="C272" s="55"/>
      <c r="D272" s="56"/>
    </row>
    <row r="273" spans="1:7" x14ac:dyDescent="0.3">
      <c r="A273" s="69">
        <v>44102</v>
      </c>
      <c r="B273" s="55"/>
      <c r="C273" s="55"/>
      <c r="D273" s="56"/>
    </row>
    <row r="274" spans="1:7" ht="15" thickBot="1" x14ac:dyDescent="0.35">
      <c r="A274" s="69">
        <v>44103</v>
      </c>
      <c r="B274" s="62"/>
      <c r="C274" s="62"/>
      <c r="D274" s="63"/>
    </row>
    <row r="275" spans="1:7" x14ac:dyDescent="0.3">
      <c r="A275" s="69">
        <v>44104</v>
      </c>
      <c r="B275" s="55"/>
      <c r="C275" s="55"/>
      <c r="D275" s="56"/>
      <c r="F275" s="55"/>
      <c r="G275" s="55"/>
    </row>
    <row r="276" spans="1:7" ht="15" thickBot="1" x14ac:dyDescent="0.35">
      <c r="A276" s="69">
        <v>44105</v>
      </c>
      <c r="B276" s="55"/>
      <c r="C276" s="55"/>
      <c r="D276" s="56"/>
      <c r="F276" s="58"/>
      <c r="G276" s="58" t="s">
        <v>156</v>
      </c>
    </row>
    <row r="277" spans="1:7" x14ac:dyDescent="0.3">
      <c r="A277" s="69">
        <v>44106</v>
      </c>
      <c r="B277" s="55"/>
      <c r="C277" s="55"/>
      <c r="D277" s="56"/>
      <c r="F277" s="54" t="s">
        <v>157</v>
      </c>
      <c r="G277" s="57">
        <f>SUM(B275:B305)</f>
        <v>0</v>
      </c>
    </row>
    <row r="278" spans="1:7" x14ac:dyDescent="0.3">
      <c r="A278" s="69">
        <v>44107</v>
      </c>
      <c r="B278" s="55"/>
      <c r="C278" s="55"/>
      <c r="D278" s="56"/>
      <c r="F278" s="54" t="s">
        <v>154</v>
      </c>
      <c r="G278" s="59">
        <f>SUM(C275:C305)</f>
        <v>0</v>
      </c>
    </row>
    <row r="279" spans="1:7" ht="15" thickBot="1" x14ac:dyDescent="0.35">
      <c r="A279" s="69">
        <v>44108</v>
      </c>
      <c r="B279" s="55"/>
      <c r="C279" s="55"/>
      <c r="D279" s="56"/>
      <c r="F279" s="54" t="s">
        <v>155</v>
      </c>
      <c r="G279" s="60">
        <f>SUM(D275:D305)/1760</f>
        <v>0</v>
      </c>
    </row>
    <row r="280" spans="1:7" x14ac:dyDescent="0.3">
      <c r="A280" s="69">
        <v>44109</v>
      </c>
      <c r="B280" s="55"/>
      <c r="C280" s="55"/>
      <c r="D280" s="56"/>
    </row>
    <row r="281" spans="1:7" x14ac:dyDescent="0.3">
      <c r="A281" s="69">
        <v>44110</v>
      </c>
      <c r="B281" s="55"/>
      <c r="C281" s="55"/>
      <c r="D281" s="56"/>
    </row>
    <row r="282" spans="1:7" x14ac:dyDescent="0.3">
      <c r="A282" s="69">
        <v>44111</v>
      </c>
      <c r="B282" s="55"/>
      <c r="C282" s="55"/>
      <c r="D282" s="56"/>
    </row>
    <row r="283" spans="1:7" x14ac:dyDescent="0.3">
      <c r="A283" s="69">
        <v>44112</v>
      </c>
      <c r="B283" s="55"/>
      <c r="C283" s="55"/>
      <c r="D283" s="56"/>
    </row>
    <row r="284" spans="1:7" x14ac:dyDescent="0.3">
      <c r="A284" s="69">
        <v>44113</v>
      </c>
      <c r="B284" s="55"/>
      <c r="C284" s="55"/>
      <c r="D284" s="56"/>
    </row>
    <row r="285" spans="1:7" x14ac:dyDescent="0.3">
      <c r="A285" s="69">
        <v>44114</v>
      </c>
      <c r="B285" s="55"/>
      <c r="C285" s="55"/>
      <c r="D285" s="56"/>
    </row>
    <row r="286" spans="1:7" x14ac:dyDescent="0.3">
      <c r="A286" s="69">
        <v>44115</v>
      </c>
      <c r="B286" s="55"/>
      <c r="C286" s="55"/>
      <c r="D286" s="56"/>
    </row>
    <row r="287" spans="1:7" x14ac:dyDescent="0.3">
      <c r="A287" s="69">
        <v>44116</v>
      </c>
      <c r="B287" s="55"/>
      <c r="C287" s="55"/>
      <c r="D287" s="56"/>
    </row>
    <row r="288" spans="1:7" x14ac:dyDescent="0.3">
      <c r="A288" s="69">
        <v>44117</v>
      </c>
      <c r="B288" s="55"/>
      <c r="C288" s="55"/>
      <c r="D288" s="56"/>
    </row>
    <row r="289" spans="1:8" x14ac:dyDescent="0.3">
      <c r="A289" s="69">
        <v>44118</v>
      </c>
      <c r="B289" s="55"/>
      <c r="C289" s="55"/>
      <c r="D289" s="56"/>
    </row>
    <row r="290" spans="1:8" x14ac:dyDescent="0.3">
      <c r="A290" s="69">
        <v>44119</v>
      </c>
      <c r="B290" s="55"/>
      <c r="C290" s="55"/>
      <c r="D290" s="56"/>
      <c r="F290" s="55"/>
      <c r="G290" s="55"/>
    </row>
    <row r="291" spans="1:8" x14ac:dyDescent="0.3">
      <c r="A291" s="69">
        <v>44120</v>
      </c>
      <c r="B291" s="55"/>
      <c r="C291" s="55"/>
      <c r="D291" s="56"/>
      <c r="F291" s="55"/>
      <c r="G291" s="55"/>
      <c r="H291" s="55"/>
    </row>
    <row r="292" spans="1:8" x14ac:dyDescent="0.3">
      <c r="A292" s="69">
        <v>44121</v>
      </c>
      <c r="B292" s="55"/>
      <c r="C292" s="55"/>
      <c r="D292" s="56"/>
      <c r="F292" s="55"/>
      <c r="G292" s="55"/>
      <c r="H292" s="55"/>
    </row>
    <row r="293" spans="1:8" x14ac:dyDescent="0.3">
      <c r="A293" s="69">
        <v>44122</v>
      </c>
      <c r="B293" s="55"/>
      <c r="C293" s="55"/>
      <c r="D293" s="56"/>
      <c r="F293" s="55"/>
      <c r="G293" s="61"/>
      <c r="H293" s="61"/>
    </row>
    <row r="294" spans="1:8" x14ac:dyDescent="0.3">
      <c r="A294" s="69">
        <v>44123</v>
      </c>
      <c r="B294" s="55"/>
      <c r="C294" s="55"/>
      <c r="D294" s="56"/>
      <c r="F294" s="55"/>
      <c r="G294" s="55"/>
    </row>
    <row r="295" spans="1:8" x14ac:dyDescent="0.3">
      <c r="A295" s="69">
        <v>44124</v>
      </c>
      <c r="B295" s="55"/>
      <c r="C295" s="55"/>
      <c r="D295" s="56"/>
    </row>
    <row r="296" spans="1:8" x14ac:dyDescent="0.3">
      <c r="A296" s="69">
        <v>44125</v>
      </c>
      <c r="B296" s="55"/>
      <c r="C296" s="55"/>
      <c r="D296" s="56"/>
    </row>
    <row r="297" spans="1:8" x14ac:dyDescent="0.3">
      <c r="A297" s="69">
        <v>44126</v>
      </c>
      <c r="B297" s="55"/>
      <c r="C297" s="55"/>
      <c r="D297" s="56"/>
    </row>
    <row r="298" spans="1:8" x14ac:dyDescent="0.3">
      <c r="A298" s="69">
        <v>44127</v>
      </c>
      <c r="B298" s="55"/>
      <c r="C298" s="55"/>
      <c r="D298" s="56"/>
    </row>
    <row r="299" spans="1:8" x14ac:dyDescent="0.3">
      <c r="A299" s="69">
        <v>44128</v>
      </c>
      <c r="B299" s="55"/>
      <c r="C299" s="55"/>
      <c r="D299" s="56"/>
    </row>
    <row r="300" spans="1:8" x14ac:dyDescent="0.3">
      <c r="A300" s="69">
        <v>44129</v>
      </c>
      <c r="B300" s="55"/>
      <c r="C300" s="55"/>
      <c r="D300" s="56"/>
    </row>
    <row r="301" spans="1:8" x14ac:dyDescent="0.3">
      <c r="A301" s="69">
        <v>44130</v>
      </c>
      <c r="B301" s="55"/>
      <c r="C301" s="55"/>
      <c r="D301" s="56"/>
    </row>
    <row r="302" spans="1:8" x14ac:dyDescent="0.3">
      <c r="A302" s="69">
        <v>44131</v>
      </c>
      <c r="B302" s="55"/>
      <c r="C302" s="55"/>
      <c r="D302" s="56"/>
    </row>
    <row r="303" spans="1:8" x14ac:dyDescent="0.3">
      <c r="A303" s="69">
        <v>44132</v>
      </c>
      <c r="B303" s="55"/>
      <c r="C303" s="55"/>
      <c r="D303" s="56"/>
    </row>
    <row r="304" spans="1:8" x14ac:dyDescent="0.3">
      <c r="A304" s="69">
        <v>44133</v>
      </c>
      <c r="B304" s="55"/>
      <c r="C304" s="55"/>
      <c r="D304" s="56"/>
    </row>
    <row r="305" spans="1:9" x14ac:dyDescent="0.3">
      <c r="A305" s="90">
        <v>44134</v>
      </c>
      <c r="B305" s="55"/>
      <c r="C305" s="55"/>
      <c r="D305" s="56"/>
    </row>
    <row r="306" spans="1:9" ht="15" thickBot="1" x14ac:dyDescent="0.35">
      <c r="A306" s="70">
        <v>44135</v>
      </c>
      <c r="B306" s="62">
        <v>0</v>
      </c>
      <c r="C306" s="62">
        <v>0</v>
      </c>
      <c r="D306" s="63">
        <v>0</v>
      </c>
    </row>
    <row r="307" spans="1:9" ht="15" thickBot="1" x14ac:dyDescent="0.35">
      <c r="A307" s="69">
        <v>44136</v>
      </c>
      <c r="B307" s="55">
        <v>0</v>
      </c>
      <c r="C307" s="55">
        <v>0</v>
      </c>
      <c r="D307" s="56">
        <v>0</v>
      </c>
      <c r="F307" s="58"/>
      <c r="G307" s="58" t="s">
        <v>156</v>
      </c>
      <c r="I307" s="55"/>
    </row>
    <row r="308" spans="1:9" x14ac:dyDescent="0.3">
      <c r="A308" s="69">
        <v>44137</v>
      </c>
      <c r="B308" s="55">
        <v>0</v>
      </c>
      <c r="C308" s="55">
        <v>0</v>
      </c>
      <c r="D308" s="56">
        <v>0</v>
      </c>
      <c r="F308" s="54" t="s">
        <v>157</v>
      </c>
      <c r="G308" s="57">
        <f>SUM(B307:B336)</f>
        <v>74.47999999999999</v>
      </c>
      <c r="I308" s="55"/>
    </row>
    <row r="309" spans="1:9" x14ac:dyDescent="0.3">
      <c r="A309" s="69">
        <v>44138</v>
      </c>
      <c r="B309" s="55">
        <v>0</v>
      </c>
      <c r="C309" s="55">
        <v>0</v>
      </c>
      <c r="D309" s="56">
        <v>0</v>
      </c>
      <c r="F309" s="54" t="s">
        <v>154</v>
      </c>
      <c r="G309" s="59">
        <f>SUM(C307:C336)</f>
        <v>343.93000000000006</v>
      </c>
      <c r="I309" s="55"/>
    </row>
    <row r="310" spans="1:9" ht="15" thickBot="1" x14ac:dyDescent="0.35">
      <c r="A310" s="69">
        <v>44139</v>
      </c>
      <c r="B310" s="55">
        <v>0</v>
      </c>
      <c r="C310" s="55">
        <v>8.1199999999999992</v>
      </c>
      <c r="D310" s="56">
        <v>0</v>
      </c>
      <c r="F310" s="54" t="s">
        <v>155</v>
      </c>
      <c r="G310" s="60">
        <f>SUM(D307:D336)/1760</f>
        <v>5.9943181818181817</v>
      </c>
      <c r="I310" s="61"/>
    </row>
    <row r="311" spans="1:9" x14ac:dyDescent="0.3">
      <c r="A311" s="69">
        <v>44140</v>
      </c>
      <c r="B311" s="55">
        <v>0</v>
      </c>
      <c r="C311" s="55">
        <v>0</v>
      </c>
      <c r="D311" s="56">
        <v>0</v>
      </c>
      <c r="I311" s="55"/>
    </row>
    <row r="312" spans="1:9" x14ac:dyDescent="0.3">
      <c r="A312" s="69">
        <v>44141</v>
      </c>
      <c r="B312" s="55">
        <v>0</v>
      </c>
      <c r="C312" s="55">
        <v>0</v>
      </c>
      <c r="D312" s="56">
        <v>0</v>
      </c>
    </row>
    <row r="313" spans="1:9" x14ac:dyDescent="0.3">
      <c r="A313" s="69">
        <v>44142</v>
      </c>
      <c r="B313" s="55">
        <v>0</v>
      </c>
      <c r="C313" s="55">
        <v>45.84</v>
      </c>
      <c r="D313" s="56">
        <v>0</v>
      </c>
    </row>
    <row r="314" spans="1:9" x14ac:dyDescent="0.3">
      <c r="A314" s="69">
        <v>44143</v>
      </c>
      <c r="B314" s="55">
        <v>3.03</v>
      </c>
      <c r="C314" s="55">
        <v>0</v>
      </c>
      <c r="D314" s="56">
        <v>0</v>
      </c>
    </row>
    <row r="315" spans="1:9" x14ac:dyDescent="0.3">
      <c r="A315" s="69">
        <v>44144</v>
      </c>
      <c r="B315" s="55">
        <v>0</v>
      </c>
      <c r="C315" s="55">
        <v>13.85</v>
      </c>
      <c r="D315" s="56">
        <v>0</v>
      </c>
    </row>
    <row r="316" spans="1:9" x14ac:dyDescent="0.3">
      <c r="A316" s="69">
        <v>44145</v>
      </c>
      <c r="B316" s="55">
        <v>5</v>
      </c>
      <c r="C316" s="55">
        <v>11.62</v>
      </c>
      <c r="D316" s="56">
        <v>0</v>
      </c>
    </row>
    <row r="317" spans="1:9" x14ac:dyDescent="0.3">
      <c r="A317" s="69">
        <v>44146</v>
      </c>
      <c r="B317" s="55">
        <v>5.01</v>
      </c>
      <c r="C317" s="55">
        <v>0</v>
      </c>
      <c r="D317" s="56">
        <v>2150</v>
      </c>
    </row>
    <row r="318" spans="1:9" x14ac:dyDescent="0.3">
      <c r="A318" s="69">
        <v>44147</v>
      </c>
      <c r="B318" s="55">
        <v>12.39</v>
      </c>
      <c r="C318" s="55">
        <v>25.4</v>
      </c>
      <c r="D318" s="56">
        <v>0</v>
      </c>
    </row>
    <row r="319" spans="1:9" x14ac:dyDescent="0.3">
      <c r="A319" s="69">
        <v>44148</v>
      </c>
      <c r="B319" s="55">
        <v>0</v>
      </c>
      <c r="C319" s="55">
        <v>40.6</v>
      </c>
      <c r="D319" s="56">
        <v>2600</v>
      </c>
    </row>
    <row r="320" spans="1:9" x14ac:dyDescent="0.3">
      <c r="A320" s="69">
        <v>44149</v>
      </c>
      <c r="B320" s="55">
        <v>0</v>
      </c>
      <c r="C320" s="55">
        <v>10.96</v>
      </c>
      <c r="D320" s="56">
        <v>0</v>
      </c>
      <c r="F320" s="55"/>
      <c r="G320" s="55"/>
    </row>
    <row r="321" spans="1:8" x14ac:dyDescent="0.3">
      <c r="A321" s="69">
        <v>44150</v>
      </c>
      <c r="B321" s="55">
        <v>8.2899999999999991</v>
      </c>
      <c r="C321" s="55">
        <v>0</v>
      </c>
      <c r="D321" s="56">
        <v>0</v>
      </c>
      <c r="F321" s="55"/>
      <c r="G321" s="55"/>
      <c r="H321" s="55"/>
    </row>
    <row r="322" spans="1:8" x14ac:dyDescent="0.3">
      <c r="A322" s="69">
        <v>44151</v>
      </c>
      <c r="B322" s="55">
        <v>0</v>
      </c>
      <c r="C322" s="55">
        <v>4.7699999999999996</v>
      </c>
      <c r="D322" s="56">
        <v>1700</v>
      </c>
      <c r="F322" s="55"/>
      <c r="G322" s="55"/>
      <c r="H322" s="55"/>
    </row>
    <row r="323" spans="1:8" x14ac:dyDescent="0.3">
      <c r="A323" s="69">
        <v>44152</v>
      </c>
      <c r="B323" s="55">
        <v>0</v>
      </c>
      <c r="C323" s="55">
        <v>0</v>
      </c>
      <c r="D323" s="56">
        <v>2900</v>
      </c>
      <c r="F323" s="55"/>
      <c r="G323" s="61"/>
      <c r="H323" s="61"/>
    </row>
    <row r="324" spans="1:8" x14ac:dyDescent="0.3">
      <c r="A324" s="69">
        <v>44153</v>
      </c>
      <c r="B324" s="55">
        <v>0</v>
      </c>
      <c r="C324" s="55">
        <v>46.11</v>
      </c>
      <c r="D324" s="56">
        <v>0</v>
      </c>
    </row>
    <row r="325" spans="1:8" x14ac:dyDescent="0.3">
      <c r="A325" s="69">
        <v>44154</v>
      </c>
      <c r="B325" s="55">
        <v>8.1199999999999992</v>
      </c>
      <c r="C325" s="55">
        <v>0</v>
      </c>
      <c r="D325" s="56">
        <v>0</v>
      </c>
    </row>
    <row r="326" spans="1:8" x14ac:dyDescent="0.3">
      <c r="A326" s="69">
        <v>44155</v>
      </c>
      <c r="B326" s="55">
        <v>0</v>
      </c>
      <c r="C326" s="55">
        <v>55.43</v>
      </c>
      <c r="D326" s="56">
        <v>0</v>
      </c>
    </row>
    <row r="327" spans="1:8" x14ac:dyDescent="0.3">
      <c r="A327" s="69">
        <v>44156</v>
      </c>
      <c r="B327" s="55">
        <v>10.01</v>
      </c>
      <c r="C327" s="55">
        <v>0</v>
      </c>
      <c r="D327" s="56">
        <v>0</v>
      </c>
    </row>
    <row r="328" spans="1:8" x14ac:dyDescent="0.3">
      <c r="A328" s="69">
        <v>44157</v>
      </c>
      <c r="B328" s="55">
        <v>0</v>
      </c>
      <c r="C328" s="55">
        <v>0</v>
      </c>
      <c r="D328" s="56">
        <v>0</v>
      </c>
    </row>
    <row r="329" spans="1:8" x14ac:dyDescent="0.3">
      <c r="A329" s="69">
        <v>44158</v>
      </c>
      <c r="B329" s="55">
        <v>4.1900000000000004</v>
      </c>
      <c r="C329" s="55">
        <v>4.87</v>
      </c>
      <c r="D329" s="56">
        <v>0</v>
      </c>
    </row>
    <row r="330" spans="1:8" x14ac:dyDescent="0.3">
      <c r="A330" s="69">
        <v>44159</v>
      </c>
      <c r="B330" s="55">
        <v>10.16</v>
      </c>
      <c r="C330" s="55">
        <v>0</v>
      </c>
      <c r="D330" s="56">
        <v>0</v>
      </c>
    </row>
    <row r="331" spans="1:8" x14ac:dyDescent="0.3">
      <c r="A331" s="69">
        <v>44160</v>
      </c>
      <c r="B331" s="55">
        <v>0</v>
      </c>
      <c r="C331" s="55">
        <v>42.09</v>
      </c>
      <c r="D331" s="56">
        <v>0</v>
      </c>
    </row>
    <row r="332" spans="1:8" x14ac:dyDescent="0.3">
      <c r="A332" s="69">
        <v>44161</v>
      </c>
      <c r="B332" s="55">
        <v>0</v>
      </c>
      <c r="C332" s="55">
        <v>0</v>
      </c>
      <c r="D332" s="56">
        <v>0</v>
      </c>
    </row>
    <row r="333" spans="1:8" x14ac:dyDescent="0.3">
      <c r="A333" s="69">
        <v>44162</v>
      </c>
      <c r="B333" s="55">
        <v>8.2799999999999994</v>
      </c>
      <c r="C333" s="55">
        <v>0</v>
      </c>
      <c r="D333" s="56">
        <v>0</v>
      </c>
    </row>
    <row r="334" spans="1:8" x14ac:dyDescent="0.3">
      <c r="A334" s="69">
        <v>44163</v>
      </c>
      <c r="B334" s="55">
        <v>0</v>
      </c>
      <c r="C334" s="55">
        <v>34.270000000000003</v>
      </c>
      <c r="D334" s="56">
        <v>0</v>
      </c>
    </row>
    <row r="335" spans="1:8" x14ac:dyDescent="0.3">
      <c r="A335" s="69">
        <v>44164</v>
      </c>
      <c r="B335" s="55">
        <v>0</v>
      </c>
      <c r="C335" s="55">
        <v>0</v>
      </c>
      <c r="D335" s="56">
        <v>0</v>
      </c>
    </row>
    <row r="336" spans="1:8" ht="15" thickBot="1" x14ac:dyDescent="0.35">
      <c r="A336" s="70">
        <v>44165</v>
      </c>
      <c r="B336" s="62">
        <v>0</v>
      </c>
      <c r="C336" s="62">
        <v>0</v>
      </c>
      <c r="D336" s="63">
        <v>1200</v>
      </c>
    </row>
    <row r="337" spans="1:7" ht="15" thickBot="1" x14ac:dyDescent="0.35">
      <c r="A337" s="69">
        <v>44166</v>
      </c>
      <c r="B337" s="55">
        <v>0</v>
      </c>
      <c r="C337" s="55">
        <v>4.8499999999999996</v>
      </c>
      <c r="D337" s="56">
        <v>0</v>
      </c>
      <c r="F337" s="58"/>
      <c r="G337" s="58" t="s">
        <v>156</v>
      </c>
    </row>
    <row r="338" spans="1:7" x14ac:dyDescent="0.3">
      <c r="A338" s="69">
        <v>44167</v>
      </c>
      <c r="B338" s="55">
        <v>0</v>
      </c>
      <c r="C338" s="55">
        <v>4.7699999999999996</v>
      </c>
      <c r="D338" s="56">
        <v>0</v>
      </c>
      <c r="F338" s="54" t="s">
        <v>157</v>
      </c>
      <c r="G338" s="57">
        <f>SUM(B337:B367)</f>
        <v>49.62</v>
      </c>
    </row>
    <row r="339" spans="1:7" x14ac:dyDescent="0.3">
      <c r="A339" s="69">
        <v>44168</v>
      </c>
      <c r="B339" s="55">
        <v>2.86</v>
      </c>
      <c r="C339" s="55">
        <v>0</v>
      </c>
      <c r="D339" s="56">
        <v>2300</v>
      </c>
      <c r="F339" s="54" t="s">
        <v>154</v>
      </c>
      <c r="G339" s="59">
        <f>SUM(C337:C367)</f>
        <v>279.18</v>
      </c>
    </row>
    <row r="340" spans="1:7" ht="15" thickBot="1" x14ac:dyDescent="0.35">
      <c r="A340" s="69">
        <v>44169</v>
      </c>
      <c r="B340" s="55">
        <v>0</v>
      </c>
      <c r="C340" s="55">
        <v>19.36</v>
      </c>
      <c r="D340" s="56">
        <v>0</v>
      </c>
      <c r="F340" s="54" t="s">
        <v>155</v>
      </c>
      <c r="G340" s="60">
        <f>SUM(D337:D367)/1760</f>
        <v>5.8806818181818183</v>
      </c>
    </row>
    <row r="341" spans="1:7" x14ac:dyDescent="0.3">
      <c r="A341" s="69">
        <v>44170</v>
      </c>
      <c r="B341" s="55">
        <v>0</v>
      </c>
      <c r="C341" s="55">
        <v>42.53</v>
      </c>
      <c r="D341" s="56">
        <v>0</v>
      </c>
    </row>
    <row r="342" spans="1:7" x14ac:dyDescent="0.3">
      <c r="A342" s="69">
        <v>44171</v>
      </c>
      <c r="B342" s="55">
        <v>0</v>
      </c>
      <c r="C342" s="55">
        <v>0</v>
      </c>
      <c r="D342" s="56">
        <v>0</v>
      </c>
    </row>
    <row r="343" spans="1:7" x14ac:dyDescent="0.3">
      <c r="A343" s="69">
        <v>44172</v>
      </c>
      <c r="B343" s="55">
        <v>0</v>
      </c>
      <c r="C343" s="55">
        <v>19.34</v>
      </c>
      <c r="D343" s="56">
        <v>0</v>
      </c>
    </row>
    <row r="344" spans="1:7" x14ac:dyDescent="0.3">
      <c r="A344" s="69">
        <v>44173</v>
      </c>
      <c r="B344" s="55">
        <v>0.5</v>
      </c>
      <c r="C344" s="55">
        <v>8.4700000000000006</v>
      </c>
      <c r="D344" s="56">
        <v>2300</v>
      </c>
    </row>
    <row r="345" spans="1:7" x14ac:dyDescent="0.3">
      <c r="A345" s="69">
        <v>44174</v>
      </c>
      <c r="B345" s="55">
        <v>2.75</v>
      </c>
      <c r="C345" s="55">
        <v>0</v>
      </c>
      <c r="D345" s="56">
        <v>0</v>
      </c>
    </row>
    <row r="346" spans="1:7" x14ac:dyDescent="0.3">
      <c r="A346" s="69">
        <v>44175</v>
      </c>
      <c r="B346" s="55">
        <v>7.37</v>
      </c>
      <c r="C346" s="55">
        <v>0</v>
      </c>
      <c r="D346" s="56">
        <v>0</v>
      </c>
    </row>
    <row r="347" spans="1:7" x14ac:dyDescent="0.3">
      <c r="A347" s="69">
        <v>44176</v>
      </c>
      <c r="B347" s="55">
        <v>2.0499999999999998</v>
      </c>
      <c r="C347" s="55">
        <v>8.85</v>
      </c>
      <c r="D347" s="56">
        <v>0</v>
      </c>
    </row>
    <row r="348" spans="1:7" x14ac:dyDescent="0.3">
      <c r="A348" s="69">
        <v>44177</v>
      </c>
      <c r="B348" s="55">
        <v>0</v>
      </c>
      <c r="C348" s="55">
        <v>9.09</v>
      </c>
      <c r="D348" s="56">
        <v>0</v>
      </c>
    </row>
    <row r="349" spans="1:7" x14ac:dyDescent="0.3">
      <c r="A349" s="69">
        <v>44178</v>
      </c>
      <c r="B349" s="55">
        <v>0</v>
      </c>
      <c r="C349" s="55">
        <v>36.25</v>
      </c>
      <c r="D349" s="56">
        <v>0</v>
      </c>
    </row>
    <row r="350" spans="1:7" x14ac:dyDescent="0.3">
      <c r="A350" s="69">
        <v>44179</v>
      </c>
      <c r="B350" s="55">
        <v>0</v>
      </c>
      <c r="C350" s="55">
        <v>0</v>
      </c>
      <c r="D350" s="56">
        <v>0</v>
      </c>
    </row>
    <row r="351" spans="1:7" x14ac:dyDescent="0.3">
      <c r="A351" s="69">
        <v>44180</v>
      </c>
      <c r="B351" s="55">
        <v>5.57</v>
      </c>
      <c r="C351" s="55">
        <v>0</v>
      </c>
      <c r="D351" s="56">
        <v>0</v>
      </c>
    </row>
    <row r="352" spans="1:7" x14ac:dyDescent="0.3">
      <c r="A352" s="69">
        <v>44181</v>
      </c>
      <c r="B352" s="55">
        <v>1</v>
      </c>
      <c r="C352" s="55">
        <v>20</v>
      </c>
      <c r="D352" s="56">
        <v>0</v>
      </c>
    </row>
    <row r="353" spans="1:4" x14ac:dyDescent="0.3">
      <c r="A353" s="69">
        <v>44182</v>
      </c>
      <c r="B353" s="55">
        <v>5.33</v>
      </c>
      <c r="C353" s="55">
        <v>0</v>
      </c>
      <c r="D353" s="56">
        <v>0</v>
      </c>
    </row>
    <row r="354" spans="1:4" x14ac:dyDescent="0.3">
      <c r="A354" s="69">
        <v>44183</v>
      </c>
      <c r="B354" s="55">
        <v>0</v>
      </c>
      <c r="C354" s="55">
        <v>8.9600000000000009</v>
      </c>
      <c r="D354" s="56">
        <v>1950</v>
      </c>
    </row>
    <row r="355" spans="1:4" x14ac:dyDescent="0.3">
      <c r="A355" s="69">
        <v>44184</v>
      </c>
      <c r="B355" s="55">
        <v>0</v>
      </c>
      <c r="C355" s="55">
        <v>30.44</v>
      </c>
      <c r="D355" s="56">
        <v>0</v>
      </c>
    </row>
    <row r="356" spans="1:4" x14ac:dyDescent="0.3">
      <c r="A356" s="69">
        <v>44185</v>
      </c>
      <c r="B356" s="55">
        <v>0</v>
      </c>
      <c r="C356" s="55">
        <v>0</v>
      </c>
      <c r="D356" s="56">
        <v>0</v>
      </c>
    </row>
    <row r="357" spans="1:4" x14ac:dyDescent="0.3">
      <c r="A357" s="69">
        <v>44186</v>
      </c>
      <c r="B357" s="55">
        <v>4.3600000000000003</v>
      </c>
      <c r="C357" s="55">
        <v>0</v>
      </c>
      <c r="D357" s="56">
        <v>0</v>
      </c>
    </row>
    <row r="358" spans="1:4" x14ac:dyDescent="0.3">
      <c r="A358" s="69">
        <v>44187</v>
      </c>
      <c r="B358" s="55">
        <v>0</v>
      </c>
      <c r="C358" s="55">
        <v>21</v>
      </c>
      <c r="D358" s="56">
        <v>1900</v>
      </c>
    </row>
    <row r="359" spans="1:4" x14ac:dyDescent="0.3">
      <c r="A359" s="69">
        <v>44188</v>
      </c>
      <c r="B359" s="55">
        <v>4</v>
      </c>
      <c r="C359" s="55">
        <v>0</v>
      </c>
      <c r="D359" s="56">
        <v>0</v>
      </c>
    </row>
    <row r="360" spans="1:4" x14ac:dyDescent="0.3">
      <c r="A360" s="69">
        <v>44189</v>
      </c>
      <c r="B360" s="55">
        <v>0</v>
      </c>
      <c r="C360" s="55">
        <v>0</v>
      </c>
      <c r="D360" s="56">
        <v>0</v>
      </c>
    </row>
    <row r="361" spans="1:4" x14ac:dyDescent="0.3">
      <c r="A361" s="69">
        <v>44190</v>
      </c>
      <c r="B361" s="55">
        <v>3.74</v>
      </c>
      <c r="C361" s="55">
        <v>0</v>
      </c>
      <c r="D361" s="56">
        <v>0</v>
      </c>
    </row>
    <row r="362" spans="1:4" x14ac:dyDescent="0.3">
      <c r="A362" s="69">
        <v>44191</v>
      </c>
      <c r="B362" s="55">
        <v>0</v>
      </c>
      <c r="C362" s="55">
        <v>0</v>
      </c>
      <c r="D362" s="56">
        <v>0</v>
      </c>
    </row>
    <row r="363" spans="1:4" x14ac:dyDescent="0.3">
      <c r="A363" s="69">
        <v>44192</v>
      </c>
      <c r="B363" s="55">
        <v>0</v>
      </c>
      <c r="C363" s="55">
        <v>0</v>
      </c>
      <c r="D363" s="56">
        <v>0</v>
      </c>
    </row>
    <row r="364" spans="1:4" x14ac:dyDescent="0.3">
      <c r="A364" s="69">
        <v>44193</v>
      </c>
      <c r="B364" s="55">
        <v>5.05</v>
      </c>
      <c r="C364" s="55">
        <v>0</v>
      </c>
      <c r="D364" s="56">
        <v>0</v>
      </c>
    </row>
    <row r="365" spans="1:4" x14ac:dyDescent="0.3">
      <c r="A365" s="69">
        <v>44194</v>
      </c>
      <c r="B365" s="55">
        <v>0</v>
      </c>
      <c r="C365" s="55">
        <v>22.63</v>
      </c>
      <c r="D365" s="56">
        <v>1900</v>
      </c>
    </row>
    <row r="366" spans="1:4" x14ac:dyDescent="0.3">
      <c r="A366" s="90">
        <v>44195</v>
      </c>
      <c r="B366" s="55">
        <v>5.04</v>
      </c>
      <c r="C366" s="55">
        <v>0</v>
      </c>
      <c r="D366" s="56">
        <v>0</v>
      </c>
    </row>
    <row r="367" spans="1:4" ht="15" thickBot="1" x14ac:dyDescent="0.35">
      <c r="A367" s="70">
        <v>44196</v>
      </c>
      <c r="B367" s="62">
        <v>0</v>
      </c>
      <c r="C367" s="62">
        <v>22.64</v>
      </c>
      <c r="D367" s="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BE6-4B9B-4A62-BE10-839D0A3E0B39}">
  <dimension ref="A1:O366"/>
  <sheetViews>
    <sheetView workbookViewId="0">
      <pane ySplit="1" topLeftCell="A2" activePane="bottomLeft" state="frozen"/>
      <selection pane="bottomLeft" activeCell="L1" sqref="L1:O1"/>
    </sheetView>
  </sheetViews>
  <sheetFormatPr defaultRowHeight="14.4" x14ac:dyDescent="0.3"/>
  <cols>
    <col min="1" max="1" width="10.5546875" style="71" bestFit="1" customWidth="1"/>
    <col min="2" max="3" width="8.88671875" style="54"/>
    <col min="4" max="4" width="8.5546875" style="54" bestFit="1" customWidth="1"/>
    <col min="5" max="9" width="8.88671875" style="54"/>
    <col min="10" max="10" width="12.109375" style="54" customWidth="1"/>
    <col min="11" max="11" width="8.88671875" style="54"/>
    <col min="12" max="12" width="12.77734375" style="54" bestFit="1" customWidth="1"/>
    <col min="13" max="13" width="18.44140625" style="54" bestFit="1" customWidth="1"/>
    <col min="14" max="14" width="11.6640625" style="54" bestFit="1" customWidth="1"/>
    <col min="15" max="15" width="11.21875" style="54" bestFit="1" customWidth="1"/>
    <col min="16" max="16384" width="8.88671875" style="54"/>
  </cols>
  <sheetData>
    <row r="1" spans="1:15" s="67" customFormat="1" ht="15" thickBot="1" x14ac:dyDescent="0.35">
      <c r="A1" s="64" t="s">
        <v>97</v>
      </c>
      <c r="B1" s="65" t="s">
        <v>153</v>
      </c>
      <c r="C1" s="65" t="s">
        <v>154</v>
      </c>
      <c r="D1" s="66" t="s">
        <v>155</v>
      </c>
      <c r="F1" s="54"/>
      <c r="J1" s="68" t="s">
        <v>158</v>
      </c>
      <c r="L1" s="91"/>
      <c r="M1" s="91"/>
      <c r="N1" s="91"/>
      <c r="O1" s="91"/>
    </row>
    <row r="2" spans="1:15" x14ac:dyDescent="0.3">
      <c r="A2" s="69">
        <v>44197</v>
      </c>
      <c r="B2" s="55">
        <v>6.85</v>
      </c>
      <c r="C2" s="55">
        <v>0</v>
      </c>
      <c r="D2" s="56">
        <v>0</v>
      </c>
      <c r="I2" s="54" t="s">
        <v>153</v>
      </c>
      <c r="J2" s="57">
        <f>SUM(B2:B366)</f>
        <v>896.14999999999975</v>
      </c>
    </row>
    <row r="3" spans="1:15" ht="15" thickBot="1" x14ac:dyDescent="0.35">
      <c r="A3" s="69">
        <v>44198</v>
      </c>
      <c r="B3" s="55">
        <v>0</v>
      </c>
      <c r="C3" s="55">
        <v>40.21</v>
      </c>
      <c r="D3" s="56">
        <v>0</v>
      </c>
      <c r="F3" s="58"/>
      <c r="G3" s="58" t="s">
        <v>156</v>
      </c>
      <c r="H3" s="58"/>
      <c r="I3" s="54" t="s">
        <v>154</v>
      </c>
      <c r="J3" s="59">
        <f>SUM(C2:C366)</f>
        <v>3897.1800000000007</v>
      </c>
    </row>
    <row r="4" spans="1:15" ht="15" thickBot="1" x14ac:dyDescent="0.35">
      <c r="A4" s="69">
        <v>44199</v>
      </c>
      <c r="B4" s="55">
        <v>0</v>
      </c>
      <c r="C4" s="55">
        <v>0</v>
      </c>
      <c r="D4" s="56">
        <v>0</v>
      </c>
      <c r="F4" s="54" t="s">
        <v>157</v>
      </c>
      <c r="G4" s="57">
        <f>SUM(B2:B32)</f>
        <v>95.32</v>
      </c>
      <c r="H4" s="55"/>
      <c r="I4" s="54" t="s">
        <v>155</v>
      </c>
      <c r="J4" s="60">
        <f>SUM(D2:D366)/1760</f>
        <v>126.75170454545454</v>
      </c>
    </row>
    <row r="5" spans="1:15" x14ac:dyDescent="0.3">
      <c r="A5" s="69">
        <v>44200</v>
      </c>
      <c r="B5" s="55">
        <v>4.46</v>
      </c>
      <c r="C5" s="55">
        <v>0</v>
      </c>
      <c r="D5" s="56">
        <v>0</v>
      </c>
      <c r="F5" s="54" t="s">
        <v>154</v>
      </c>
      <c r="G5" s="59">
        <f>SUM(C2:C32)</f>
        <v>224.29999999999998</v>
      </c>
      <c r="H5" s="55"/>
    </row>
    <row r="6" spans="1:15" ht="15" thickBot="1" x14ac:dyDescent="0.35">
      <c r="A6" s="69">
        <v>44201</v>
      </c>
      <c r="B6" s="55">
        <v>4.1100000000000003</v>
      </c>
      <c r="C6" s="55">
        <v>18</v>
      </c>
      <c r="D6" s="56">
        <v>0</v>
      </c>
      <c r="F6" s="54" t="s">
        <v>155</v>
      </c>
      <c r="G6" s="60">
        <f>SUM(D2:D31)/1760</f>
        <v>1.1931818181818181</v>
      </c>
      <c r="H6" s="61"/>
    </row>
    <row r="7" spans="1:15" x14ac:dyDescent="0.3">
      <c r="A7" s="69">
        <v>44202</v>
      </c>
      <c r="B7" s="55">
        <v>0</v>
      </c>
      <c r="C7" s="55">
        <v>19.579999999999998</v>
      </c>
      <c r="D7" s="56">
        <v>0</v>
      </c>
    </row>
    <row r="8" spans="1:15" x14ac:dyDescent="0.3">
      <c r="A8" s="69">
        <v>44203</v>
      </c>
      <c r="B8" s="55">
        <v>3.35</v>
      </c>
      <c r="C8" s="55">
        <v>0</v>
      </c>
      <c r="D8" s="56">
        <v>0</v>
      </c>
    </row>
    <row r="9" spans="1:15" x14ac:dyDescent="0.3">
      <c r="A9" s="69">
        <v>44204</v>
      </c>
      <c r="B9" s="55">
        <v>0</v>
      </c>
      <c r="C9" s="55">
        <v>9.14</v>
      </c>
      <c r="D9" s="56">
        <v>0</v>
      </c>
    </row>
    <row r="10" spans="1:15" x14ac:dyDescent="0.3">
      <c r="A10" s="69">
        <v>44205</v>
      </c>
      <c r="B10" s="55">
        <v>9.14</v>
      </c>
      <c r="C10" s="55">
        <v>0</v>
      </c>
      <c r="D10" s="56">
        <v>0</v>
      </c>
    </row>
    <row r="11" spans="1:15" x14ac:dyDescent="0.3">
      <c r="A11" s="69">
        <v>44206</v>
      </c>
      <c r="B11" s="55">
        <v>0</v>
      </c>
      <c r="C11" s="55">
        <v>33.020000000000003</v>
      </c>
      <c r="D11" s="56">
        <v>0</v>
      </c>
    </row>
    <row r="12" spans="1:15" x14ac:dyDescent="0.3">
      <c r="A12" s="69">
        <v>44207</v>
      </c>
      <c r="B12" s="55">
        <v>6</v>
      </c>
      <c r="C12" s="55">
        <v>0</v>
      </c>
      <c r="D12" s="56">
        <v>0</v>
      </c>
    </row>
    <row r="13" spans="1:15" x14ac:dyDescent="0.3">
      <c r="A13" s="69">
        <v>44208</v>
      </c>
      <c r="B13" s="55">
        <v>1</v>
      </c>
      <c r="C13" s="55">
        <v>16.739999999999998</v>
      </c>
      <c r="D13" s="56">
        <v>0</v>
      </c>
    </row>
    <row r="14" spans="1:15" x14ac:dyDescent="0.3">
      <c r="A14" s="69">
        <v>44209</v>
      </c>
      <c r="B14" s="55">
        <v>0</v>
      </c>
      <c r="C14" s="55">
        <v>0</v>
      </c>
      <c r="D14" s="56">
        <v>2100</v>
      </c>
    </row>
    <row r="15" spans="1:15" x14ac:dyDescent="0.3">
      <c r="A15" s="69">
        <v>44210</v>
      </c>
      <c r="B15" s="55">
        <v>5.2</v>
      </c>
      <c r="C15" s="55">
        <v>0</v>
      </c>
      <c r="D15" s="56">
        <v>0</v>
      </c>
    </row>
    <row r="16" spans="1:15" x14ac:dyDescent="0.3">
      <c r="A16" s="69">
        <v>44211</v>
      </c>
      <c r="B16" s="55">
        <v>0</v>
      </c>
      <c r="C16" s="55">
        <v>34.54</v>
      </c>
      <c r="D16" s="56">
        <v>0</v>
      </c>
    </row>
    <row r="17" spans="1:4" x14ac:dyDescent="0.3">
      <c r="A17" s="69">
        <v>44212</v>
      </c>
      <c r="B17" s="55">
        <v>7.44</v>
      </c>
      <c r="C17" s="55">
        <v>0</v>
      </c>
      <c r="D17" s="56">
        <v>0</v>
      </c>
    </row>
    <row r="18" spans="1:4" x14ac:dyDescent="0.3">
      <c r="A18" s="69">
        <v>44213</v>
      </c>
      <c r="B18" s="55">
        <v>0</v>
      </c>
      <c r="C18" s="55">
        <v>0</v>
      </c>
      <c r="D18" s="56">
        <v>0</v>
      </c>
    </row>
    <row r="19" spans="1:4" x14ac:dyDescent="0.3">
      <c r="A19" s="69">
        <v>44214</v>
      </c>
      <c r="B19" s="55">
        <v>5.26</v>
      </c>
      <c r="C19" s="55">
        <v>0</v>
      </c>
      <c r="D19" s="56">
        <v>0</v>
      </c>
    </row>
    <row r="20" spans="1:4" x14ac:dyDescent="0.3">
      <c r="A20" s="69">
        <v>44215</v>
      </c>
      <c r="B20" s="55">
        <v>0</v>
      </c>
      <c r="C20" s="55">
        <v>0</v>
      </c>
      <c r="D20" s="56">
        <v>0</v>
      </c>
    </row>
    <row r="21" spans="1:4" x14ac:dyDescent="0.3">
      <c r="A21" s="69">
        <v>44216</v>
      </c>
      <c r="B21" s="55">
        <v>0</v>
      </c>
      <c r="C21" s="55">
        <v>17</v>
      </c>
      <c r="D21" s="56">
        <v>0</v>
      </c>
    </row>
    <row r="22" spans="1:4" x14ac:dyDescent="0.3">
      <c r="A22" s="69">
        <v>44217</v>
      </c>
      <c r="B22" s="55">
        <v>5.5</v>
      </c>
      <c r="C22" s="55">
        <v>0</v>
      </c>
      <c r="D22" s="56">
        <v>0</v>
      </c>
    </row>
    <row r="23" spans="1:4" x14ac:dyDescent="0.3">
      <c r="A23" s="69">
        <v>44218</v>
      </c>
      <c r="B23" s="55">
        <v>2.11</v>
      </c>
      <c r="C23" s="55">
        <v>36.07</v>
      </c>
      <c r="D23" s="56">
        <v>0</v>
      </c>
    </row>
    <row r="24" spans="1:4" x14ac:dyDescent="0.3">
      <c r="A24" s="69">
        <v>44219</v>
      </c>
      <c r="B24" s="55">
        <v>10.01</v>
      </c>
      <c r="C24" s="55">
        <v>0</v>
      </c>
      <c r="D24" s="56">
        <v>0</v>
      </c>
    </row>
    <row r="25" spans="1:4" x14ac:dyDescent="0.3">
      <c r="A25" s="69">
        <v>44220</v>
      </c>
      <c r="B25" s="55">
        <v>0</v>
      </c>
      <c r="C25" s="55">
        <v>0</v>
      </c>
      <c r="D25" s="56">
        <v>0</v>
      </c>
    </row>
    <row r="26" spans="1:4" x14ac:dyDescent="0.3">
      <c r="A26" s="69">
        <v>44221</v>
      </c>
      <c r="B26" s="55">
        <v>0</v>
      </c>
      <c r="C26" s="55">
        <v>0</v>
      </c>
      <c r="D26" s="56">
        <v>0</v>
      </c>
    </row>
    <row r="27" spans="1:4" x14ac:dyDescent="0.3">
      <c r="A27" s="69">
        <v>44222</v>
      </c>
      <c r="B27" s="55">
        <v>3.8</v>
      </c>
      <c r="C27" s="55">
        <v>0</v>
      </c>
      <c r="D27" s="56">
        <v>0</v>
      </c>
    </row>
    <row r="28" spans="1:4" x14ac:dyDescent="0.3">
      <c r="A28" s="69">
        <v>44223</v>
      </c>
      <c r="B28" s="55">
        <v>0</v>
      </c>
      <c r="C28" s="55">
        <v>0</v>
      </c>
      <c r="D28" s="56">
        <v>0</v>
      </c>
    </row>
    <row r="29" spans="1:4" x14ac:dyDescent="0.3">
      <c r="A29" s="69">
        <v>44224</v>
      </c>
      <c r="B29" s="55">
        <v>4.26</v>
      </c>
      <c r="C29" s="55">
        <v>0</v>
      </c>
      <c r="D29" s="56">
        <v>0</v>
      </c>
    </row>
    <row r="30" spans="1:4" x14ac:dyDescent="0.3">
      <c r="A30" s="69">
        <v>44225</v>
      </c>
      <c r="B30" s="55">
        <v>11.53</v>
      </c>
      <c r="C30" s="55">
        <v>0</v>
      </c>
      <c r="D30" s="56">
        <v>0</v>
      </c>
    </row>
    <row r="31" spans="1:4" x14ac:dyDescent="0.3">
      <c r="A31" s="69">
        <v>44226</v>
      </c>
      <c r="B31" s="55">
        <v>5.3</v>
      </c>
      <c r="C31" s="55">
        <v>0</v>
      </c>
      <c r="D31" s="56">
        <v>0</v>
      </c>
    </row>
    <row r="32" spans="1:4" ht="15" thickBot="1" x14ac:dyDescent="0.35">
      <c r="A32" s="70">
        <v>44227</v>
      </c>
      <c r="B32" s="62">
        <v>0</v>
      </c>
      <c r="C32" s="62">
        <v>0</v>
      </c>
      <c r="D32" s="63">
        <v>0</v>
      </c>
    </row>
    <row r="33" spans="1:8" x14ac:dyDescent="0.3">
      <c r="A33" s="69">
        <v>44228</v>
      </c>
      <c r="B33" s="55">
        <v>9.0299999999999994</v>
      </c>
      <c r="C33" s="55">
        <v>0</v>
      </c>
      <c r="D33" s="56">
        <v>1850</v>
      </c>
    </row>
    <row r="34" spans="1:8" ht="15" thickBot="1" x14ac:dyDescent="0.35">
      <c r="A34" s="69">
        <v>44229</v>
      </c>
      <c r="B34" s="55">
        <v>0</v>
      </c>
      <c r="C34" s="55">
        <v>23</v>
      </c>
      <c r="D34" s="56">
        <v>0</v>
      </c>
      <c r="F34" s="58"/>
      <c r="G34" s="58" t="s">
        <v>156</v>
      </c>
    </row>
    <row r="35" spans="1:8" x14ac:dyDescent="0.3">
      <c r="A35" s="69">
        <v>44230</v>
      </c>
      <c r="B35" s="55">
        <v>3.65</v>
      </c>
      <c r="C35" s="55">
        <v>0</v>
      </c>
      <c r="D35" s="56">
        <v>2400</v>
      </c>
      <c r="F35" s="54" t="s">
        <v>157</v>
      </c>
      <c r="G35" s="57">
        <f>SUM(B33:B60)</f>
        <v>59.739999999999995</v>
      </c>
    </row>
    <row r="36" spans="1:8" x14ac:dyDescent="0.3">
      <c r="A36" s="69">
        <v>44231</v>
      </c>
      <c r="B36" s="55">
        <v>0</v>
      </c>
      <c r="C36" s="55">
        <v>19.690000000000001</v>
      </c>
      <c r="D36" s="56">
        <v>0</v>
      </c>
      <c r="F36" s="54" t="s">
        <v>154</v>
      </c>
      <c r="G36" s="59">
        <f>SUM(C33:C60)</f>
        <v>200.81</v>
      </c>
      <c r="H36" s="55"/>
    </row>
    <row r="37" spans="1:8" ht="15" thickBot="1" x14ac:dyDescent="0.35">
      <c r="A37" s="69">
        <v>44232</v>
      </c>
      <c r="B37" s="55">
        <v>6.78</v>
      </c>
      <c r="C37" s="55">
        <v>0</v>
      </c>
      <c r="D37" s="56">
        <v>0</v>
      </c>
      <c r="F37" s="54" t="s">
        <v>155</v>
      </c>
      <c r="G37" s="60">
        <f>SUM(D33:D60)/1760</f>
        <v>9.0625</v>
      </c>
      <c r="H37" s="55"/>
    </row>
    <row r="38" spans="1:8" x14ac:dyDescent="0.3">
      <c r="A38" s="69">
        <v>44233</v>
      </c>
      <c r="B38" s="55">
        <v>0</v>
      </c>
      <c r="C38" s="55">
        <v>53.26</v>
      </c>
      <c r="D38" s="56">
        <v>0</v>
      </c>
      <c r="G38" s="61"/>
      <c r="H38" s="61"/>
    </row>
    <row r="39" spans="1:8" x14ac:dyDescent="0.3">
      <c r="A39" s="69">
        <v>44234</v>
      </c>
      <c r="B39" s="55">
        <v>0</v>
      </c>
      <c r="C39" s="55">
        <v>0</v>
      </c>
      <c r="D39" s="56">
        <v>0</v>
      </c>
    </row>
    <row r="40" spans="1:8" x14ac:dyDescent="0.3">
      <c r="A40" s="69">
        <v>44235</v>
      </c>
      <c r="B40" s="55">
        <v>6.79</v>
      </c>
      <c r="C40" s="55">
        <v>0</v>
      </c>
      <c r="D40" s="56">
        <v>0</v>
      </c>
    </row>
    <row r="41" spans="1:8" x14ac:dyDescent="0.3">
      <c r="A41" s="69">
        <v>44236</v>
      </c>
      <c r="B41" s="55">
        <v>0</v>
      </c>
      <c r="C41" s="55">
        <v>20.79</v>
      </c>
      <c r="D41" s="56">
        <v>0</v>
      </c>
    </row>
    <row r="42" spans="1:8" x14ac:dyDescent="0.3">
      <c r="A42" s="69">
        <v>44237</v>
      </c>
      <c r="B42" s="55">
        <v>0</v>
      </c>
      <c r="C42" s="55">
        <v>11.62</v>
      </c>
      <c r="D42" s="56">
        <v>2150</v>
      </c>
    </row>
    <row r="43" spans="1:8" x14ac:dyDescent="0.3">
      <c r="A43" s="69">
        <v>44238</v>
      </c>
      <c r="B43" s="55">
        <v>5.26</v>
      </c>
      <c r="C43" s="55">
        <v>0</v>
      </c>
      <c r="D43" s="56">
        <v>0</v>
      </c>
    </row>
    <row r="44" spans="1:8" x14ac:dyDescent="0.3">
      <c r="A44" s="69">
        <v>44239</v>
      </c>
      <c r="B44" s="55">
        <v>8.01</v>
      </c>
      <c r="C44" s="55">
        <v>0</v>
      </c>
      <c r="D44" s="56">
        <v>2400</v>
      </c>
    </row>
    <row r="45" spans="1:8" x14ac:dyDescent="0.3">
      <c r="A45" s="69">
        <v>44240</v>
      </c>
      <c r="B45" s="55">
        <v>2</v>
      </c>
      <c r="C45" s="55">
        <v>0</v>
      </c>
      <c r="D45" s="56">
        <v>0</v>
      </c>
    </row>
    <row r="46" spans="1:8" x14ac:dyDescent="0.3">
      <c r="A46" s="69">
        <v>44241</v>
      </c>
      <c r="B46" s="55">
        <v>0</v>
      </c>
      <c r="C46" s="55">
        <v>0</v>
      </c>
      <c r="D46" s="56">
        <v>0</v>
      </c>
    </row>
    <row r="47" spans="1:8" x14ac:dyDescent="0.3">
      <c r="A47" s="69">
        <v>44242</v>
      </c>
      <c r="B47" s="55">
        <v>0</v>
      </c>
      <c r="C47" s="55">
        <v>12.33</v>
      </c>
      <c r="D47" s="56">
        <v>0</v>
      </c>
    </row>
    <row r="48" spans="1:8" x14ac:dyDescent="0.3">
      <c r="A48" s="69">
        <v>44243</v>
      </c>
      <c r="B48" s="55">
        <v>4.3</v>
      </c>
      <c r="C48" s="55">
        <v>0</v>
      </c>
      <c r="D48" s="56">
        <v>0</v>
      </c>
    </row>
    <row r="49" spans="1:7" x14ac:dyDescent="0.3">
      <c r="A49" s="69">
        <v>44244</v>
      </c>
      <c r="B49" s="55">
        <v>0</v>
      </c>
      <c r="C49" s="55">
        <v>0</v>
      </c>
      <c r="D49" s="56">
        <v>2350</v>
      </c>
    </row>
    <row r="50" spans="1:7" x14ac:dyDescent="0.3">
      <c r="A50" s="69">
        <v>44245</v>
      </c>
      <c r="B50" s="55">
        <v>0</v>
      </c>
      <c r="C50" s="55">
        <v>0</v>
      </c>
      <c r="D50" s="56">
        <v>0</v>
      </c>
    </row>
    <row r="51" spans="1:7" x14ac:dyDescent="0.3">
      <c r="A51" s="69">
        <v>44246</v>
      </c>
      <c r="B51" s="55">
        <v>0</v>
      </c>
      <c r="C51" s="55">
        <v>0</v>
      </c>
      <c r="D51" s="56">
        <v>0</v>
      </c>
    </row>
    <row r="52" spans="1:7" x14ac:dyDescent="0.3">
      <c r="A52" s="69">
        <v>44247</v>
      </c>
      <c r="B52" s="55">
        <v>0</v>
      </c>
      <c r="C52" s="55">
        <v>0</v>
      </c>
      <c r="D52" s="56">
        <v>0</v>
      </c>
    </row>
    <row r="53" spans="1:7" x14ac:dyDescent="0.3">
      <c r="A53" s="69">
        <v>44248</v>
      </c>
      <c r="B53" s="55">
        <v>0</v>
      </c>
      <c r="C53" s="55">
        <v>0</v>
      </c>
      <c r="D53" s="56">
        <v>0</v>
      </c>
    </row>
    <row r="54" spans="1:7" x14ac:dyDescent="0.3">
      <c r="A54" s="69">
        <v>44249</v>
      </c>
      <c r="B54" s="55">
        <v>0</v>
      </c>
      <c r="C54" s="55">
        <v>0</v>
      </c>
      <c r="D54" s="56">
        <v>0</v>
      </c>
    </row>
    <row r="55" spans="1:7" x14ac:dyDescent="0.3">
      <c r="A55" s="69">
        <v>44250</v>
      </c>
      <c r="B55" s="55">
        <v>10.47</v>
      </c>
      <c r="C55" s="55">
        <v>0</v>
      </c>
      <c r="D55" s="56">
        <v>2400</v>
      </c>
    </row>
    <row r="56" spans="1:7" x14ac:dyDescent="0.3">
      <c r="A56" s="69">
        <v>44251</v>
      </c>
      <c r="B56" s="55">
        <v>0</v>
      </c>
      <c r="C56" s="55">
        <v>37.24</v>
      </c>
      <c r="D56" s="56">
        <v>2400</v>
      </c>
    </row>
    <row r="57" spans="1:7" x14ac:dyDescent="0.3">
      <c r="A57" s="69">
        <v>44252</v>
      </c>
      <c r="B57" s="55">
        <v>3.45</v>
      </c>
      <c r="C57" s="55">
        <v>0</v>
      </c>
      <c r="D57" s="56">
        <v>0</v>
      </c>
    </row>
    <row r="58" spans="1:7" x14ac:dyDescent="0.3">
      <c r="A58" s="69">
        <v>44253</v>
      </c>
      <c r="B58" s="55">
        <v>0</v>
      </c>
      <c r="C58" s="55">
        <v>0</v>
      </c>
      <c r="D58" s="56">
        <v>0</v>
      </c>
    </row>
    <row r="59" spans="1:7" x14ac:dyDescent="0.3">
      <c r="A59" s="69">
        <v>44254</v>
      </c>
      <c r="B59" s="55">
        <v>0</v>
      </c>
      <c r="C59" s="55">
        <v>22.88</v>
      </c>
      <c r="D59" s="56">
        <v>0</v>
      </c>
    </row>
    <row r="60" spans="1:7" ht="15" thickBot="1" x14ac:dyDescent="0.35">
      <c r="A60" s="70">
        <v>44255</v>
      </c>
      <c r="B60" s="62">
        <v>0</v>
      </c>
      <c r="C60" s="62">
        <v>0</v>
      </c>
      <c r="D60" s="63">
        <v>0</v>
      </c>
    </row>
    <row r="61" spans="1:7" x14ac:dyDescent="0.3">
      <c r="A61" s="69">
        <v>44256</v>
      </c>
      <c r="B61" s="55">
        <v>0</v>
      </c>
      <c r="C61" s="55">
        <v>3</v>
      </c>
      <c r="D61" s="56">
        <v>2600</v>
      </c>
    </row>
    <row r="62" spans="1:7" ht="15" thickBot="1" x14ac:dyDescent="0.35">
      <c r="A62" s="69">
        <v>44257</v>
      </c>
      <c r="B62" s="55">
        <v>0</v>
      </c>
      <c r="C62" s="55">
        <v>18.04</v>
      </c>
      <c r="D62" s="56">
        <v>0</v>
      </c>
      <c r="F62" s="58"/>
      <c r="G62" s="58" t="s">
        <v>156</v>
      </c>
    </row>
    <row r="63" spans="1:7" x14ac:dyDescent="0.3">
      <c r="A63" s="69">
        <v>44258</v>
      </c>
      <c r="B63" s="55">
        <v>0</v>
      </c>
      <c r="C63" s="55">
        <v>18.09</v>
      </c>
      <c r="D63" s="56">
        <v>0</v>
      </c>
      <c r="F63" s="54" t="s">
        <v>157</v>
      </c>
      <c r="G63" s="57">
        <f>SUM(B61:B91)</f>
        <v>22.170000000000005</v>
      </c>
    </row>
    <row r="64" spans="1:7" x14ac:dyDescent="0.3">
      <c r="A64" s="69">
        <v>44259</v>
      </c>
      <c r="B64" s="55">
        <v>0</v>
      </c>
      <c r="C64" s="55">
        <v>13.24</v>
      </c>
      <c r="D64" s="56">
        <v>0</v>
      </c>
      <c r="F64" s="54" t="s">
        <v>154</v>
      </c>
      <c r="G64" s="59">
        <f>SUM(C61:C91)</f>
        <v>399.53999999999996</v>
      </c>
    </row>
    <row r="65" spans="1:8" ht="15" thickBot="1" x14ac:dyDescent="0.35">
      <c r="A65" s="69">
        <v>44260</v>
      </c>
      <c r="B65" s="55">
        <v>0</v>
      </c>
      <c r="C65" s="55">
        <v>0</v>
      </c>
      <c r="D65" s="56">
        <v>2600</v>
      </c>
      <c r="F65" s="54" t="s">
        <v>155</v>
      </c>
      <c r="G65" s="60">
        <f>SUM(D61:D91)/1760</f>
        <v>10.113636363636363</v>
      </c>
      <c r="H65" s="55"/>
    </row>
    <row r="66" spans="1:8" x14ac:dyDescent="0.3">
      <c r="A66" s="69">
        <v>44261</v>
      </c>
      <c r="B66" s="55">
        <v>0</v>
      </c>
      <c r="C66" s="55">
        <v>23.66</v>
      </c>
      <c r="D66" s="56">
        <v>0</v>
      </c>
      <c r="F66" s="55"/>
      <c r="G66" s="55"/>
      <c r="H66" s="55"/>
    </row>
    <row r="67" spans="1:8" x14ac:dyDescent="0.3">
      <c r="A67" s="69">
        <v>44262</v>
      </c>
      <c r="B67" s="55">
        <v>0</v>
      </c>
      <c r="C67" s="55">
        <v>0</v>
      </c>
      <c r="D67" s="56">
        <v>0</v>
      </c>
      <c r="F67" s="55"/>
      <c r="G67" s="61"/>
      <c r="H67" s="61"/>
    </row>
    <row r="68" spans="1:8" x14ac:dyDescent="0.3">
      <c r="A68" s="69">
        <v>44263</v>
      </c>
      <c r="B68" s="55">
        <v>0</v>
      </c>
      <c r="C68" s="55">
        <v>13.77</v>
      </c>
      <c r="D68" s="56">
        <v>0</v>
      </c>
      <c r="F68" s="55"/>
      <c r="G68" s="55"/>
    </row>
    <row r="69" spans="1:8" x14ac:dyDescent="0.3">
      <c r="A69" s="69">
        <v>44264</v>
      </c>
      <c r="B69" s="55">
        <v>0</v>
      </c>
      <c r="C69" s="55">
        <v>24.01</v>
      </c>
      <c r="D69" s="56">
        <v>0</v>
      </c>
    </row>
    <row r="70" spans="1:8" x14ac:dyDescent="0.3">
      <c r="A70" s="69">
        <v>44265</v>
      </c>
      <c r="B70" s="55">
        <v>0</v>
      </c>
      <c r="C70" s="55">
        <v>13.36</v>
      </c>
      <c r="D70" s="56">
        <v>0</v>
      </c>
    </row>
    <row r="71" spans="1:8" x14ac:dyDescent="0.3">
      <c r="A71" s="69">
        <v>44266</v>
      </c>
      <c r="B71" s="55">
        <v>0</v>
      </c>
      <c r="C71" s="55">
        <v>16.850000000000001</v>
      </c>
      <c r="D71" s="56">
        <v>0</v>
      </c>
    </row>
    <row r="72" spans="1:8" x14ac:dyDescent="0.3">
      <c r="A72" s="69">
        <v>44267</v>
      </c>
      <c r="B72" s="55">
        <v>0</v>
      </c>
      <c r="C72" s="55">
        <v>0</v>
      </c>
      <c r="D72" s="56">
        <v>0</v>
      </c>
    </row>
    <row r="73" spans="1:8" x14ac:dyDescent="0.3">
      <c r="A73" s="69">
        <v>44268</v>
      </c>
      <c r="B73" s="55">
        <v>0</v>
      </c>
      <c r="C73" s="55">
        <v>47.71</v>
      </c>
      <c r="D73" s="56">
        <v>0</v>
      </c>
    </row>
    <row r="74" spans="1:8" x14ac:dyDescent="0.3">
      <c r="A74" s="69">
        <v>44269</v>
      </c>
      <c r="B74" s="55">
        <v>0</v>
      </c>
      <c r="C74" s="55">
        <v>0</v>
      </c>
      <c r="D74" s="56">
        <v>0</v>
      </c>
    </row>
    <row r="75" spans="1:8" x14ac:dyDescent="0.3">
      <c r="A75" s="69">
        <v>44270</v>
      </c>
      <c r="B75" s="55">
        <v>0</v>
      </c>
      <c r="C75" s="55">
        <v>5</v>
      </c>
      <c r="D75" s="56">
        <v>2600</v>
      </c>
    </row>
    <row r="76" spans="1:8" x14ac:dyDescent="0.3">
      <c r="A76" s="69">
        <v>44271</v>
      </c>
      <c r="B76" s="55">
        <v>0</v>
      </c>
      <c r="C76" s="55">
        <v>15.23</v>
      </c>
      <c r="D76" s="56">
        <v>0</v>
      </c>
    </row>
    <row r="77" spans="1:8" x14ac:dyDescent="0.3">
      <c r="A77" s="69">
        <v>44272</v>
      </c>
      <c r="B77" s="55">
        <v>0</v>
      </c>
      <c r="C77" s="55">
        <v>3.41</v>
      </c>
      <c r="D77" s="56">
        <v>0</v>
      </c>
    </row>
    <row r="78" spans="1:8" x14ac:dyDescent="0.3">
      <c r="A78" s="69">
        <v>44273</v>
      </c>
      <c r="B78" s="55">
        <v>0</v>
      </c>
      <c r="C78" s="55">
        <v>0</v>
      </c>
      <c r="D78" s="56">
        <v>2200</v>
      </c>
    </row>
    <row r="79" spans="1:8" x14ac:dyDescent="0.3">
      <c r="A79" s="69">
        <v>44274</v>
      </c>
      <c r="B79" s="55">
        <v>2.0099999999999998</v>
      </c>
      <c r="C79" s="55">
        <v>13.35</v>
      </c>
      <c r="D79" s="56">
        <v>0</v>
      </c>
    </row>
    <row r="80" spans="1:8" x14ac:dyDescent="0.3">
      <c r="A80" s="69">
        <v>44275</v>
      </c>
      <c r="B80" s="55">
        <v>0</v>
      </c>
      <c r="C80" s="55">
        <v>43.37</v>
      </c>
      <c r="D80" s="56">
        <v>0</v>
      </c>
    </row>
    <row r="81" spans="1:8" x14ac:dyDescent="0.3">
      <c r="A81" s="69">
        <v>44276</v>
      </c>
      <c r="B81" s="55">
        <v>2.31</v>
      </c>
      <c r="C81" s="55">
        <v>0</v>
      </c>
      <c r="D81" s="56">
        <v>0</v>
      </c>
    </row>
    <row r="82" spans="1:8" x14ac:dyDescent="0.3">
      <c r="A82" s="69">
        <v>44277</v>
      </c>
      <c r="B82" s="55">
        <v>0</v>
      </c>
      <c r="C82" s="55">
        <v>5.12</v>
      </c>
      <c r="D82" s="56">
        <v>2000</v>
      </c>
    </row>
    <row r="83" spans="1:8" x14ac:dyDescent="0.3">
      <c r="A83" s="69">
        <v>44278</v>
      </c>
      <c r="B83" s="55">
        <v>2.89</v>
      </c>
      <c r="C83" s="55">
        <v>16.21</v>
      </c>
      <c r="D83" s="56">
        <v>0</v>
      </c>
    </row>
    <row r="84" spans="1:8" x14ac:dyDescent="0.3">
      <c r="A84" s="69">
        <v>44279</v>
      </c>
      <c r="B84" s="55">
        <v>0</v>
      </c>
      <c r="C84" s="55">
        <v>13.59</v>
      </c>
      <c r="D84" s="56">
        <v>0</v>
      </c>
    </row>
    <row r="85" spans="1:8" x14ac:dyDescent="0.3">
      <c r="A85" s="69">
        <v>44280</v>
      </c>
      <c r="B85" s="55">
        <v>3.87</v>
      </c>
      <c r="C85" s="55">
        <v>5</v>
      </c>
      <c r="D85" s="56">
        <v>0</v>
      </c>
    </row>
    <row r="86" spans="1:8" x14ac:dyDescent="0.3">
      <c r="A86" s="69">
        <v>44281</v>
      </c>
      <c r="B86" s="55">
        <v>0</v>
      </c>
      <c r="C86" s="55">
        <v>15.17</v>
      </c>
      <c r="D86" s="56">
        <v>3000</v>
      </c>
    </row>
    <row r="87" spans="1:8" x14ac:dyDescent="0.3">
      <c r="A87" s="69">
        <v>44282</v>
      </c>
      <c r="B87" s="55">
        <v>2.97</v>
      </c>
      <c r="C87" s="55">
        <v>35.56</v>
      </c>
      <c r="D87" s="56">
        <v>0</v>
      </c>
    </row>
    <row r="88" spans="1:8" x14ac:dyDescent="0.3">
      <c r="A88" s="69">
        <v>44283</v>
      </c>
      <c r="B88" s="55">
        <v>0</v>
      </c>
      <c r="C88" s="55">
        <v>0</v>
      </c>
      <c r="D88" s="56">
        <v>0</v>
      </c>
    </row>
    <row r="89" spans="1:8" x14ac:dyDescent="0.3">
      <c r="A89" s="69">
        <v>44284</v>
      </c>
      <c r="B89" s="55">
        <v>3.75</v>
      </c>
      <c r="C89" s="55">
        <v>0</v>
      </c>
      <c r="D89" s="56">
        <v>2800</v>
      </c>
    </row>
    <row r="90" spans="1:8" x14ac:dyDescent="0.3">
      <c r="A90" s="69">
        <v>44285</v>
      </c>
      <c r="B90" s="55">
        <v>0</v>
      </c>
      <c r="C90" s="55">
        <v>19.23</v>
      </c>
      <c r="D90" s="56">
        <v>0</v>
      </c>
    </row>
    <row r="91" spans="1:8" ht="15" thickBot="1" x14ac:dyDescent="0.35">
      <c r="A91" s="70">
        <v>44286</v>
      </c>
      <c r="B91" s="62">
        <v>4.37</v>
      </c>
      <c r="C91" s="62">
        <v>17.57</v>
      </c>
      <c r="D91" s="63">
        <v>0</v>
      </c>
    </row>
    <row r="92" spans="1:8" x14ac:dyDescent="0.3">
      <c r="A92" s="69">
        <v>44287</v>
      </c>
      <c r="B92" s="55">
        <v>0</v>
      </c>
      <c r="C92" s="55">
        <v>23.1</v>
      </c>
      <c r="D92" s="56">
        <v>0</v>
      </c>
    </row>
    <row r="93" spans="1:8" ht="15" thickBot="1" x14ac:dyDescent="0.35">
      <c r="A93" s="69">
        <v>44288</v>
      </c>
      <c r="B93" s="55">
        <v>4.38</v>
      </c>
      <c r="C93" s="55">
        <v>0</v>
      </c>
      <c r="D93" s="56">
        <v>2200</v>
      </c>
      <c r="F93" s="58"/>
      <c r="G93" s="58" t="s">
        <v>156</v>
      </c>
    </row>
    <row r="94" spans="1:8" x14ac:dyDescent="0.3">
      <c r="A94" s="69">
        <v>44289</v>
      </c>
      <c r="B94" s="55">
        <v>0</v>
      </c>
      <c r="C94" s="55">
        <v>35.18</v>
      </c>
      <c r="D94" s="56">
        <v>0</v>
      </c>
      <c r="F94" s="54" t="s">
        <v>157</v>
      </c>
      <c r="G94" s="57">
        <f>SUM(B92:B121)</f>
        <v>66.809999999999988</v>
      </c>
      <c r="H94" s="55"/>
    </row>
    <row r="95" spans="1:8" x14ac:dyDescent="0.3">
      <c r="A95" s="69">
        <v>44290</v>
      </c>
      <c r="B95" s="55">
        <v>0</v>
      </c>
      <c r="C95" s="55">
        <v>0</v>
      </c>
      <c r="D95" s="56">
        <v>0</v>
      </c>
      <c r="F95" s="54" t="s">
        <v>154</v>
      </c>
      <c r="G95" s="59">
        <f>SUM(C92:C121)</f>
        <v>309.39999999999992</v>
      </c>
      <c r="H95" s="55"/>
    </row>
    <row r="96" spans="1:8" ht="15" thickBot="1" x14ac:dyDescent="0.35">
      <c r="A96" s="69">
        <v>44291</v>
      </c>
      <c r="B96" s="55">
        <v>4.1500000000000004</v>
      </c>
      <c r="C96" s="55">
        <v>0</v>
      </c>
      <c r="D96" s="56">
        <v>0</v>
      </c>
      <c r="F96" s="54" t="s">
        <v>155</v>
      </c>
      <c r="G96" s="60">
        <f>SUM(D92:D121)/1760</f>
        <v>8.7215909090909083</v>
      </c>
      <c r="H96" s="61"/>
    </row>
    <row r="97" spans="1:7" x14ac:dyDescent="0.3">
      <c r="A97" s="69">
        <v>44292</v>
      </c>
      <c r="B97" s="55">
        <v>0</v>
      </c>
      <c r="C97" s="55">
        <v>22.02</v>
      </c>
      <c r="D97" s="56">
        <v>1900</v>
      </c>
      <c r="F97" s="55"/>
      <c r="G97" s="55"/>
    </row>
    <row r="98" spans="1:7" x14ac:dyDescent="0.3">
      <c r="A98" s="69">
        <v>44293</v>
      </c>
      <c r="B98" s="55">
        <v>4.6500000000000004</v>
      </c>
      <c r="C98" s="55">
        <v>15.17</v>
      </c>
      <c r="D98" s="56">
        <v>0</v>
      </c>
    </row>
    <row r="99" spans="1:7" x14ac:dyDescent="0.3">
      <c r="A99" s="69">
        <v>44294</v>
      </c>
      <c r="B99" s="55">
        <v>0</v>
      </c>
      <c r="C99" s="55">
        <v>0</v>
      </c>
      <c r="D99" s="56">
        <v>2500</v>
      </c>
    </row>
    <row r="100" spans="1:7" x14ac:dyDescent="0.3">
      <c r="A100" s="69">
        <v>44295</v>
      </c>
      <c r="B100" s="55">
        <v>5.32</v>
      </c>
      <c r="C100" s="55">
        <v>0</v>
      </c>
      <c r="D100" s="56">
        <v>0</v>
      </c>
    </row>
    <row r="101" spans="1:7" x14ac:dyDescent="0.3">
      <c r="A101" s="69">
        <v>44296</v>
      </c>
      <c r="B101" s="55">
        <v>0</v>
      </c>
      <c r="C101" s="55">
        <v>0</v>
      </c>
      <c r="D101" s="56">
        <v>0</v>
      </c>
    </row>
    <row r="102" spans="1:7" x14ac:dyDescent="0.3">
      <c r="A102" s="69">
        <v>44297</v>
      </c>
      <c r="B102" s="55">
        <v>0</v>
      </c>
      <c r="C102" s="55">
        <v>29.86</v>
      </c>
      <c r="D102" s="56">
        <v>0</v>
      </c>
    </row>
    <row r="103" spans="1:7" x14ac:dyDescent="0.3">
      <c r="A103" s="69">
        <v>44298</v>
      </c>
      <c r="B103" s="55">
        <v>5.13</v>
      </c>
      <c r="C103" s="55">
        <v>0</v>
      </c>
      <c r="D103" s="56">
        <v>0</v>
      </c>
    </row>
    <row r="104" spans="1:7" x14ac:dyDescent="0.3">
      <c r="A104" s="69">
        <v>44299</v>
      </c>
      <c r="B104" s="55">
        <v>0</v>
      </c>
      <c r="C104" s="55">
        <v>27.06</v>
      </c>
      <c r="D104" s="56">
        <v>2550</v>
      </c>
    </row>
    <row r="105" spans="1:7" x14ac:dyDescent="0.3">
      <c r="A105" s="69">
        <v>44300</v>
      </c>
      <c r="B105" s="55">
        <v>2.69</v>
      </c>
      <c r="C105" s="55">
        <v>10.01</v>
      </c>
      <c r="D105" s="56">
        <v>0</v>
      </c>
    </row>
    <row r="106" spans="1:7" x14ac:dyDescent="0.3">
      <c r="A106" s="69">
        <v>44301</v>
      </c>
      <c r="B106" s="55">
        <v>0</v>
      </c>
      <c r="C106" s="55">
        <v>11.63</v>
      </c>
      <c r="D106" s="56">
        <v>3200</v>
      </c>
    </row>
    <row r="107" spans="1:7" x14ac:dyDescent="0.3">
      <c r="A107" s="69">
        <v>44302</v>
      </c>
      <c r="B107" s="55">
        <v>0</v>
      </c>
      <c r="C107" s="55">
        <v>31.46</v>
      </c>
      <c r="D107" s="56">
        <v>0</v>
      </c>
    </row>
    <row r="108" spans="1:7" x14ac:dyDescent="0.3">
      <c r="A108" s="69">
        <v>44303</v>
      </c>
      <c r="B108" s="55">
        <v>0</v>
      </c>
      <c r="C108" s="55">
        <v>0</v>
      </c>
      <c r="D108" s="56">
        <v>0</v>
      </c>
    </row>
    <row r="109" spans="1:7" x14ac:dyDescent="0.3">
      <c r="A109" s="69">
        <v>44304</v>
      </c>
      <c r="B109" s="55">
        <v>5.43</v>
      </c>
      <c r="C109" s="55">
        <v>0</v>
      </c>
      <c r="D109" s="56">
        <v>0</v>
      </c>
    </row>
    <row r="110" spans="1:7" x14ac:dyDescent="0.3">
      <c r="A110" s="69">
        <v>44305</v>
      </c>
      <c r="B110" s="55">
        <v>0</v>
      </c>
      <c r="C110" s="55">
        <v>14.92</v>
      </c>
      <c r="D110" s="56">
        <v>0</v>
      </c>
    </row>
    <row r="111" spans="1:7" x14ac:dyDescent="0.3">
      <c r="A111" s="69">
        <v>44306</v>
      </c>
      <c r="B111" s="55">
        <v>2.04</v>
      </c>
      <c r="C111" s="55">
        <v>18.78</v>
      </c>
      <c r="D111" s="56">
        <v>0</v>
      </c>
    </row>
    <row r="112" spans="1:7" x14ac:dyDescent="0.3">
      <c r="A112" s="69">
        <v>44307</v>
      </c>
      <c r="B112" s="55">
        <v>5.59</v>
      </c>
      <c r="C112" s="55">
        <v>0</v>
      </c>
      <c r="D112" s="56">
        <v>0</v>
      </c>
    </row>
    <row r="113" spans="1:8" x14ac:dyDescent="0.3">
      <c r="A113" s="69">
        <v>44308</v>
      </c>
      <c r="B113" s="55">
        <v>0</v>
      </c>
      <c r="C113" s="55">
        <v>0</v>
      </c>
      <c r="D113" s="56">
        <v>3000</v>
      </c>
    </row>
    <row r="114" spans="1:8" x14ac:dyDescent="0.3">
      <c r="A114" s="69">
        <v>44309</v>
      </c>
      <c r="B114" s="55">
        <v>2.0099999999999998</v>
      </c>
      <c r="C114" s="55">
        <v>37.29</v>
      </c>
      <c r="D114" s="56">
        <v>0</v>
      </c>
    </row>
    <row r="115" spans="1:8" x14ac:dyDescent="0.3">
      <c r="A115" s="69">
        <v>44310</v>
      </c>
      <c r="B115" s="55">
        <v>10.48</v>
      </c>
      <c r="C115" s="55">
        <v>0</v>
      </c>
      <c r="D115" s="56">
        <v>0</v>
      </c>
    </row>
    <row r="116" spans="1:8" x14ac:dyDescent="0.3">
      <c r="A116" s="69">
        <v>44311</v>
      </c>
      <c r="B116" s="55">
        <v>0</v>
      </c>
      <c r="C116" s="55">
        <v>0</v>
      </c>
      <c r="D116" s="56">
        <v>0</v>
      </c>
    </row>
    <row r="117" spans="1:8" x14ac:dyDescent="0.3">
      <c r="A117" s="69">
        <v>44312</v>
      </c>
      <c r="B117" s="55">
        <v>0</v>
      </c>
      <c r="C117" s="55">
        <v>0</v>
      </c>
      <c r="D117" s="56">
        <v>0</v>
      </c>
    </row>
    <row r="118" spans="1:8" x14ac:dyDescent="0.3">
      <c r="A118" s="69">
        <v>44313</v>
      </c>
      <c r="B118" s="55">
        <v>0</v>
      </c>
      <c r="C118" s="55">
        <v>0</v>
      </c>
      <c r="D118" s="56">
        <v>0</v>
      </c>
    </row>
    <row r="119" spans="1:8" x14ac:dyDescent="0.3">
      <c r="A119" s="69">
        <v>44314</v>
      </c>
      <c r="B119" s="55">
        <v>6.13</v>
      </c>
      <c r="C119" s="55">
        <v>7.07</v>
      </c>
      <c r="D119" s="56">
        <v>0</v>
      </c>
    </row>
    <row r="120" spans="1:8" x14ac:dyDescent="0.3">
      <c r="A120" s="69">
        <v>44315</v>
      </c>
      <c r="B120" s="55">
        <v>0</v>
      </c>
      <c r="C120" s="55">
        <v>18.02</v>
      </c>
      <c r="D120" s="56">
        <v>0</v>
      </c>
    </row>
    <row r="121" spans="1:8" ht="15" thickBot="1" x14ac:dyDescent="0.35">
      <c r="A121" s="70">
        <v>44316</v>
      </c>
      <c r="B121" s="62">
        <v>8.81</v>
      </c>
      <c r="C121" s="62">
        <v>7.83</v>
      </c>
      <c r="D121" s="63">
        <v>0</v>
      </c>
    </row>
    <row r="122" spans="1:8" x14ac:dyDescent="0.3">
      <c r="A122" s="69">
        <v>44317</v>
      </c>
      <c r="B122" s="55">
        <v>2.4700000000000002</v>
      </c>
      <c r="C122" s="55">
        <v>32.18</v>
      </c>
      <c r="D122" s="56">
        <v>0</v>
      </c>
      <c r="F122" s="55"/>
      <c r="G122" s="55"/>
      <c r="H122" s="55"/>
    </row>
    <row r="123" spans="1:8" ht="15" thickBot="1" x14ac:dyDescent="0.35">
      <c r="A123" s="69">
        <v>44318</v>
      </c>
      <c r="B123" s="55">
        <v>0</v>
      </c>
      <c r="C123" s="55">
        <v>0</v>
      </c>
      <c r="D123" s="56">
        <v>0</v>
      </c>
      <c r="F123" s="58"/>
      <c r="G123" s="58" t="s">
        <v>156</v>
      </c>
      <c r="H123" s="55"/>
    </row>
    <row r="124" spans="1:8" x14ac:dyDescent="0.3">
      <c r="A124" s="69">
        <v>44319</v>
      </c>
      <c r="B124" s="55">
        <v>4.67</v>
      </c>
      <c r="C124" s="55">
        <v>0</v>
      </c>
      <c r="D124" s="56">
        <v>0</v>
      </c>
      <c r="F124" s="54" t="s">
        <v>157</v>
      </c>
      <c r="G124" s="57">
        <f>SUM(B122:B152)</f>
        <v>90.8</v>
      </c>
      <c r="H124" s="61"/>
    </row>
    <row r="125" spans="1:8" x14ac:dyDescent="0.3">
      <c r="A125" s="69">
        <v>44320</v>
      </c>
      <c r="B125" s="55">
        <v>0</v>
      </c>
      <c r="C125" s="55">
        <v>18.21</v>
      </c>
      <c r="D125" s="56">
        <v>0</v>
      </c>
      <c r="F125" s="54" t="s">
        <v>154</v>
      </c>
      <c r="G125" s="59">
        <f>SUM(C122:C152)</f>
        <v>329.8</v>
      </c>
    </row>
    <row r="126" spans="1:8" ht="15" thickBot="1" x14ac:dyDescent="0.35">
      <c r="A126" s="69">
        <v>44321</v>
      </c>
      <c r="B126" s="55">
        <v>0</v>
      </c>
      <c r="C126" s="55">
        <v>22.42</v>
      </c>
      <c r="D126" s="56">
        <v>0</v>
      </c>
      <c r="F126" s="54" t="s">
        <v>155</v>
      </c>
      <c r="G126" s="60">
        <f>SUM(D122:D152)/1760</f>
        <v>9.238068181818182</v>
      </c>
    </row>
    <row r="127" spans="1:8" x14ac:dyDescent="0.3">
      <c r="A127" s="69">
        <v>44322</v>
      </c>
      <c r="B127" s="55">
        <v>0</v>
      </c>
      <c r="C127" s="55">
        <v>0</v>
      </c>
      <c r="D127" s="56">
        <v>2700</v>
      </c>
    </row>
    <row r="128" spans="1:8" x14ac:dyDescent="0.3">
      <c r="A128" s="69">
        <v>44323</v>
      </c>
      <c r="B128" s="55">
        <v>3</v>
      </c>
      <c r="C128" s="55">
        <v>30.09</v>
      </c>
      <c r="D128" s="56">
        <v>0</v>
      </c>
    </row>
    <row r="129" spans="1:4" x14ac:dyDescent="0.3">
      <c r="A129" s="69">
        <v>44324</v>
      </c>
      <c r="B129" s="55">
        <v>8.3000000000000007</v>
      </c>
      <c r="C129" s="55">
        <v>7.89</v>
      </c>
      <c r="D129" s="56">
        <v>0</v>
      </c>
    </row>
    <row r="130" spans="1:4" x14ac:dyDescent="0.3">
      <c r="A130" s="69">
        <v>44325</v>
      </c>
      <c r="B130" s="55">
        <v>0</v>
      </c>
      <c r="C130" s="55">
        <v>0</v>
      </c>
      <c r="D130" s="56">
        <v>0</v>
      </c>
    </row>
    <row r="131" spans="1:4" x14ac:dyDescent="0.3">
      <c r="A131" s="69">
        <v>44326</v>
      </c>
      <c r="B131" s="55">
        <v>7.31</v>
      </c>
      <c r="C131" s="55">
        <v>0</v>
      </c>
      <c r="D131" s="56">
        <v>0</v>
      </c>
    </row>
    <row r="132" spans="1:4" x14ac:dyDescent="0.3">
      <c r="A132" s="69">
        <v>44327</v>
      </c>
      <c r="B132" s="55">
        <v>0</v>
      </c>
      <c r="C132" s="55">
        <v>20.03</v>
      </c>
      <c r="D132" s="56">
        <v>0</v>
      </c>
    </row>
    <row r="133" spans="1:4" x14ac:dyDescent="0.3">
      <c r="A133" s="69">
        <v>44328</v>
      </c>
      <c r="B133" s="55">
        <v>7.73</v>
      </c>
      <c r="C133" s="55">
        <v>7.89</v>
      </c>
      <c r="D133" s="56">
        <v>0</v>
      </c>
    </row>
    <row r="134" spans="1:4" x14ac:dyDescent="0.3">
      <c r="A134" s="69">
        <v>44329</v>
      </c>
      <c r="B134" s="55">
        <v>0</v>
      </c>
      <c r="C134" s="55">
        <v>0</v>
      </c>
      <c r="D134" s="56">
        <v>0</v>
      </c>
    </row>
    <row r="135" spans="1:4" x14ac:dyDescent="0.3">
      <c r="A135" s="69">
        <v>44330</v>
      </c>
      <c r="B135" s="55">
        <v>0</v>
      </c>
      <c r="C135" s="55">
        <v>0</v>
      </c>
      <c r="D135" s="56">
        <v>0</v>
      </c>
    </row>
    <row r="136" spans="1:4" x14ac:dyDescent="0.3">
      <c r="A136" s="69">
        <v>44331</v>
      </c>
      <c r="B136" s="55">
        <v>3.6</v>
      </c>
      <c r="C136" s="55">
        <v>0</v>
      </c>
      <c r="D136" s="56">
        <v>0</v>
      </c>
    </row>
    <row r="137" spans="1:4" x14ac:dyDescent="0.3">
      <c r="A137" s="69">
        <v>44332</v>
      </c>
      <c r="B137" s="55">
        <v>2.5</v>
      </c>
      <c r="C137" s="55">
        <v>30.55</v>
      </c>
      <c r="D137" s="56">
        <v>0</v>
      </c>
    </row>
    <row r="138" spans="1:4" x14ac:dyDescent="0.3">
      <c r="A138" s="69">
        <v>44333</v>
      </c>
      <c r="B138" s="55">
        <v>0</v>
      </c>
      <c r="C138" s="55">
        <v>7.49</v>
      </c>
      <c r="D138" s="56">
        <v>0</v>
      </c>
    </row>
    <row r="139" spans="1:4" x14ac:dyDescent="0.3">
      <c r="A139" s="69">
        <v>44334</v>
      </c>
      <c r="B139" s="55">
        <v>10.55</v>
      </c>
      <c r="C139" s="55">
        <v>0</v>
      </c>
      <c r="D139" s="56">
        <v>2800</v>
      </c>
    </row>
    <row r="140" spans="1:4" x14ac:dyDescent="0.3">
      <c r="A140" s="69">
        <v>44335</v>
      </c>
      <c r="B140" s="55">
        <v>2.5499999999999998</v>
      </c>
      <c r="C140" s="55">
        <v>21.43</v>
      </c>
      <c r="D140" s="56">
        <v>0</v>
      </c>
    </row>
    <row r="141" spans="1:4" x14ac:dyDescent="0.3">
      <c r="A141" s="69">
        <v>44336</v>
      </c>
      <c r="B141" s="55">
        <v>0</v>
      </c>
      <c r="C141" s="55">
        <v>23.6</v>
      </c>
      <c r="D141" s="56">
        <v>0</v>
      </c>
    </row>
    <row r="142" spans="1:4" x14ac:dyDescent="0.3">
      <c r="A142" s="69">
        <v>44337</v>
      </c>
      <c r="B142" s="55">
        <v>8.65</v>
      </c>
      <c r="C142" s="55">
        <v>0</v>
      </c>
      <c r="D142" s="56">
        <v>3200</v>
      </c>
    </row>
    <row r="143" spans="1:4" x14ac:dyDescent="0.3">
      <c r="A143" s="69">
        <v>44338</v>
      </c>
      <c r="B143" s="55">
        <v>2.67</v>
      </c>
      <c r="C143" s="55">
        <v>32.72</v>
      </c>
      <c r="D143" s="56">
        <v>0</v>
      </c>
    </row>
    <row r="144" spans="1:4" x14ac:dyDescent="0.3">
      <c r="A144" s="69">
        <v>44339</v>
      </c>
      <c r="B144" s="55">
        <v>0</v>
      </c>
      <c r="C144" s="55">
        <v>0</v>
      </c>
      <c r="D144" s="56">
        <v>0</v>
      </c>
    </row>
    <row r="145" spans="1:8" x14ac:dyDescent="0.3">
      <c r="A145" s="69">
        <v>44340</v>
      </c>
      <c r="B145" s="55">
        <v>0</v>
      </c>
      <c r="C145" s="55">
        <v>21</v>
      </c>
      <c r="D145" s="56">
        <v>0</v>
      </c>
    </row>
    <row r="146" spans="1:8" x14ac:dyDescent="0.3">
      <c r="A146" s="69">
        <v>44341</v>
      </c>
      <c r="B146" s="55">
        <v>7.02</v>
      </c>
      <c r="C146" s="55">
        <v>0</v>
      </c>
      <c r="D146" s="56">
        <v>2100</v>
      </c>
    </row>
    <row r="147" spans="1:8" x14ac:dyDescent="0.3">
      <c r="A147" s="69">
        <v>44342</v>
      </c>
      <c r="B147" s="55">
        <v>2.4</v>
      </c>
      <c r="C147" s="55">
        <v>18.100000000000001</v>
      </c>
      <c r="D147" s="56">
        <v>0</v>
      </c>
    </row>
    <row r="148" spans="1:8" x14ac:dyDescent="0.3">
      <c r="A148" s="69">
        <v>44343</v>
      </c>
      <c r="B148" s="55">
        <v>0</v>
      </c>
      <c r="C148" s="55">
        <v>0</v>
      </c>
      <c r="D148" s="56">
        <v>3000</v>
      </c>
    </row>
    <row r="149" spans="1:8" x14ac:dyDescent="0.3">
      <c r="A149" s="69">
        <v>44344</v>
      </c>
      <c r="B149" s="55">
        <v>2.38</v>
      </c>
      <c r="C149" s="55">
        <v>36.200000000000003</v>
      </c>
      <c r="D149" s="56">
        <v>0</v>
      </c>
      <c r="G149" s="55"/>
    </row>
    <row r="150" spans="1:8" x14ac:dyDescent="0.3">
      <c r="A150" s="69">
        <v>44345</v>
      </c>
      <c r="B150" s="55">
        <v>9</v>
      </c>
      <c r="C150" s="55">
        <v>0</v>
      </c>
      <c r="D150" s="56">
        <v>0</v>
      </c>
      <c r="G150" s="55"/>
      <c r="H150" s="55"/>
    </row>
    <row r="151" spans="1:8" x14ac:dyDescent="0.3">
      <c r="A151" s="69">
        <v>44346</v>
      </c>
      <c r="B151" s="55">
        <v>0</v>
      </c>
      <c r="C151" s="55">
        <v>0</v>
      </c>
      <c r="D151" s="56">
        <v>0</v>
      </c>
      <c r="G151" s="55"/>
      <c r="H151" s="55"/>
    </row>
    <row r="152" spans="1:8" ht="15" thickBot="1" x14ac:dyDescent="0.35">
      <c r="A152" s="70">
        <v>44347</v>
      </c>
      <c r="B152" s="62">
        <v>6</v>
      </c>
      <c r="C152" s="62">
        <v>0</v>
      </c>
      <c r="D152" s="63">
        <v>2459</v>
      </c>
      <c r="G152" s="61"/>
      <c r="H152" s="61"/>
    </row>
    <row r="153" spans="1:8" x14ac:dyDescent="0.3">
      <c r="A153" s="69">
        <v>44348</v>
      </c>
      <c r="B153" s="55">
        <v>1.28</v>
      </c>
      <c r="C153" s="55">
        <v>19.07</v>
      </c>
      <c r="D153" s="56">
        <v>0</v>
      </c>
      <c r="G153" s="55"/>
    </row>
    <row r="154" spans="1:8" ht="15" thickBot="1" x14ac:dyDescent="0.35">
      <c r="A154" s="69">
        <v>44349</v>
      </c>
      <c r="B154" s="55">
        <v>0</v>
      </c>
      <c r="C154" s="55">
        <v>12.88</v>
      </c>
      <c r="D154" s="56">
        <v>0</v>
      </c>
      <c r="F154" s="58"/>
      <c r="G154" s="58" t="s">
        <v>156</v>
      </c>
    </row>
    <row r="155" spans="1:8" x14ac:dyDescent="0.3">
      <c r="A155" s="69">
        <v>44350</v>
      </c>
      <c r="B155" s="55">
        <v>0</v>
      </c>
      <c r="C155" s="55">
        <v>0</v>
      </c>
      <c r="D155" s="56">
        <v>0</v>
      </c>
      <c r="F155" s="54" t="s">
        <v>157</v>
      </c>
      <c r="G155" s="57">
        <f>SUM(B153:B182)</f>
        <v>77.249999999999986</v>
      </c>
    </row>
    <row r="156" spans="1:8" x14ac:dyDescent="0.3">
      <c r="A156" s="69">
        <v>44351</v>
      </c>
      <c r="B156" s="55">
        <v>1.79</v>
      </c>
      <c r="C156" s="55">
        <v>4.1500000000000004</v>
      </c>
      <c r="D156" s="56">
        <v>0</v>
      </c>
      <c r="F156" s="54" t="s">
        <v>154</v>
      </c>
      <c r="G156" s="59">
        <f>SUM(C153:C182)</f>
        <v>346.16</v>
      </c>
    </row>
    <row r="157" spans="1:8" ht="15" thickBot="1" x14ac:dyDescent="0.35">
      <c r="A157" s="69">
        <v>44352</v>
      </c>
      <c r="B157" s="55">
        <v>6.21</v>
      </c>
      <c r="C157" s="55">
        <v>24.35</v>
      </c>
      <c r="D157" s="56">
        <v>1670</v>
      </c>
      <c r="F157" s="54" t="s">
        <v>155</v>
      </c>
      <c r="G157" s="60">
        <f>SUM(D153:D182)/1760</f>
        <v>9.9261363636363633</v>
      </c>
    </row>
    <row r="158" spans="1:8" x14ac:dyDescent="0.3">
      <c r="A158" s="69">
        <v>44353</v>
      </c>
      <c r="B158" s="55">
        <v>0</v>
      </c>
      <c r="C158" s="55">
        <v>0</v>
      </c>
      <c r="D158" s="56">
        <v>0</v>
      </c>
    </row>
    <row r="159" spans="1:8" x14ac:dyDescent="0.3">
      <c r="A159" s="69">
        <v>44354</v>
      </c>
      <c r="B159" s="55">
        <v>0</v>
      </c>
      <c r="C159" s="55">
        <v>14.8</v>
      </c>
      <c r="D159" s="56">
        <v>0</v>
      </c>
    </row>
    <row r="160" spans="1:8" x14ac:dyDescent="0.3">
      <c r="A160" s="69">
        <v>44355</v>
      </c>
      <c r="B160" s="55">
        <v>6.04</v>
      </c>
      <c r="C160" s="55">
        <v>0</v>
      </c>
      <c r="D160" s="56">
        <v>1600</v>
      </c>
    </row>
    <row r="161" spans="1:7" x14ac:dyDescent="0.3">
      <c r="A161" s="69">
        <v>44356</v>
      </c>
      <c r="B161" s="55">
        <v>0</v>
      </c>
      <c r="C161" s="55">
        <v>0</v>
      </c>
      <c r="D161" s="56">
        <v>2600</v>
      </c>
    </row>
    <row r="162" spans="1:7" x14ac:dyDescent="0.3">
      <c r="A162" s="69">
        <v>44357</v>
      </c>
      <c r="B162" s="55">
        <v>9.01</v>
      </c>
      <c r="C162" s="55">
        <v>0</v>
      </c>
      <c r="D162" s="56">
        <v>0</v>
      </c>
    </row>
    <row r="163" spans="1:7" x14ac:dyDescent="0.3">
      <c r="A163" s="69">
        <v>44358</v>
      </c>
      <c r="B163" s="55">
        <v>0</v>
      </c>
      <c r="C163" s="55">
        <v>5</v>
      </c>
      <c r="D163" s="56">
        <v>0</v>
      </c>
    </row>
    <row r="164" spans="1:7" x14ac:dyDescent="0.3">
      <c r="A164" s="69">
        <v>44359</v>
      </c>
      <c r="B164" s="55">
        <v>3</v>
      </c>
      <c r="C164" s="55">
        <v>0</v>
      </c>
      <c r="D164" s="56">
        <v>0</v>
      </c>
    </row>
    <row r="165" spans="1:7" x14ac:dyDescent="0.3">
      <c r="A165" s="69">
        <v>44360</v>
      </c>
      <c r="B165" s="55">
        <v>0</v>
      </c>
      <c r="C165" s="55">
        <v>0</v>
      </c>
      <c r="D165" s="56">
        <v>0</v>
      </c>
    </row>
    <row r="166" spans="1:7" x14ac:dyDescent="0.3">
      <c r="A166" s="69">
        <v>44361</v>
      </c>
      <c r="B166" s="55">
        <v>0</v>
      </c>
      <c r="C166" s="55">
        <v>7.63</v>
      </c>
      <c r="D166" s="56">
        <v>2200</v>
      </c>
    </row>
    <row r="167" spans="1:7" x14ac:dyDescent="0.3">
      <c r="A167" s="69">
        <v>44362</v>
      </c>
      <c r="B167" s="55">
        <v>2.57</v>
      </c>
      <c r="C167" s="55">
        <v>17.760000000000002</v>
      </c>
      <c r="D167" s="56">
        <v>0</v>
      </c>
    </row>
    <row r="168" spans="1:7" x14ac:dyDescent="0.3">
      <c r="A168" s="69">
        <v>44363</v>
      </c>
      <c r="B168" s="55">
        <v>0</v>
      </c>
      <c r="C168" s="55">
        <v>0</v>
      </c>
      <c r="D168" s="56">
        <v>0</v>
      </c>
    </row>
    <row r="169" spans="1:7" x14ac:dyDescent="0.3">
      <c r="A169" s="69">
        <v>44364</v>
      </c>
      <c r="B169" s="55">
        <v>0</v>
      </c>
      <c r="C169" s="55">
        <v>32.840000000000003</v>
      </c>
      <c r="D169" s="56">
        <v>2400</v>
      </c>
    </row>
    <row r="170" spans="1:7" x14ac:dyDescent="0.3">
      <c r="A170" s="69">
        <v>44365</v>
      </c>
      <c r="B170" s="55">
        <v>12.22</v>
      </c>
      <c r="C170" s="55">
        <v>0</v>
      </c>
      <c r="D170" s="56">
        <v>0</v>
      </c>
    </row>
    <row r="171" spans="1:7" x14ac:dyDescent="0.3">
      <c r="A171" s="69">
        <v>44366</v>
      </c>
      <c r="B171" s="55">
        <v>2.5</v>
      </c>
      <c r="C171" s="55">
        <v>31.18</v>
      </c>
      <c r="D171" s="56">
        <v>0</v>
      </c>
    </row>
    <row r="172" spans="1:7" x14ac:dyDescent="0.3">
      <c r="A172" s="69">
        <v>44367</v>
      </c>
      <c r="B172" s="55">
        <v>0</v>
      </c>
      <c r="C172" s="55">
        <v>0</v>
      </c>
      <c r="D172" s="56">
        <v>0</v>
      </c>
    </row>
    <row r="173" spans="1:7" x14ac:dyDescent="0.3">
      <c r="A173" s="69">
        <v>44368</v>
      </c>
      <c r="B173" s="55">
        <v>2.4</v>
      </c>
      <c r="C173" s="55">
        <v>26.44</v>
      </c>
      <c r="D173" s="56">
        <v>0</v>
      </c>
    </row>
    <row r="174" spans="1:7" x14ac:dyDescent="0.3">
      <c r="A174" s="69">
        <v>44369</v>
      </c>
      <c r="B174" s="55">
        <v>8.01</v>
      </c>
      <c r="C174" s="55">
        <v>0</v>
      </c>
      <c r="D174" s="56">
        <v>2800</v>
      </c>
    </row>
    <row r="175" spans="1:7" x14ac:dyDescent="0.3">
      <c r="A175" s="69">
        <v>44370</v>
      </c>
      <c r="B175" s="55">
        <v>0</v>
      </c>
      <c r="C175" s="55">
        <v>31.2</v>
      </c>
      <c r="D175" s="56">
        <v>0</v>
      </c>
    </row>
    <row r="176" spans="1:7" x14ac:dyDescent="0.3">
      <c r="A176" s="69">
        <v>44371</v>
      </c>
      <c r="B176" s="55">
        <v>0</v>
      </c>
      <c r="C176" s="55">
        <v>36.01</v>
      </c>
      <c r="D176" s="56">
        <v>3000</v>
      </c>
      <c r="F176" s="55"/>
      <c r="G176" s="55"/>
    </row>
    <row r="177" spans="1:8" x14ac:dyDescent="0.3">
      <c r="A177" s="69">
        <v>44372</v>
      </c>
      <c r="B177" s="55">
        <v>10.59</v>
      </c>
      <c r="C177" s="55">
        <v>0</v>
      </c>
      <c r="D177" s="56">
        <v>0</v>
      </c>
      <c r="F177" s="55"/>
      <c r="G177" s="55"/>
      <c r="H177" s="55"/>
    </row>
    <row r="178" spans="1:8" x14ac:dyDescent="0.3">
      <c r="A178" s="69">
        <v>44373</v>
      </c>
      <c r="B178" s="55">
        <v>4.0199999999999996</v>
      </c>
      <c r="C178" s="55">
        <v>44.24</v>
      </c>
      <c r="D178" s="56">
        <v>0</v>
      </c>
      <c r="F178" s="55"/>
      <c r="G178" s="55"/>
      <c r="H178" s="55"/>
    </row>
    <row r="179" spans="1:8" x14ac:dyDescent="0.3">
      <c r="A179" s="69">
        <v>44374</v>
      </c>
      <c r="B179" s="55">
        <v>0</v>
      </c>
      <c r="C179" s="55">
        <v>0</v>
      </c>
      <c r="D179" s="56">
        <v>0</v>
      </c>
      <c r="F179" s="55"/>
      <c r="G179" s="61"/>
      <c r="H179" s="61"/>
    </row>
    <row r="180" spans="1:8" x14ac:dyDescent="0.3">
      <c r="A180" s="69">
        <v>44375</v>
      </c>
      <c r="B180" s="55">
        <v>0</v>
      </c>
      <c r="C180" s="55">
        <v>7.24</v>
      </c>
      <c r="D180" s="56">
        <v>1200</v>
      </c>
      <c r="F180" s="55"/>
      <c r="G180" s="55"/>
    </row>
    <row r="181" spans="1:8" x14ac:dyDescent="0.3">
      <c r="A181" s="69">
        <v>44376</v>
      </c>
      <c r="B181" s="55">
        <v>7.61</v>
      </c>
      <c r="C181" s="55">
        <v>0</v>
      </c>
      <c r="D181" s="56">
        <v>0</v>
      </c>
    </row>
    <row r="182" spans="1:8" ht="15" thickBot="1" x14ac:dyDescent="0.35">
      <c r="A182" s="70">
        <v>44377</v>
      </c>
      <c r="B182" s="62">
        <v>0</v>
      </c>
      <c r="C182" s="62">
        <v>31.37</v>
      </c>
      <c r="D182" s="63">
        <v>0</v>
      </c>
    </row>
    <row r="183" spans="1:8" x14ac:dyDescent="0.3">
      <c r="A183" s="69">
        <v>44378</v>
      </c>
      <c r="B183" s="55">
        <v>0</v>
      </c>
      <c r="C183" s="55">
        <v>35.72</v>
      </c>
      <c r="D183" s="56">
        <v>3500</v>
      </c>
    </row>
    <row r="184" spans="1:8" ht="15" thickBot="1" x14ac:dyDescent="0.35">
      <c r="A184" s="69">
        <v>44379</v>
      </c>
      <c r="B184" s="55">
        <v>9.08</v>
      </c>
      <c r="C184" s="55">
        <v>0</v>
      </c>
      <c r="D184" s="56">
        <v>2000</v>
      </c>
      <c r="F184" s="58"/>
      <c r="G184" s="58" t="s">
        <v>156</v>
      </c>
    </row>
    <row r="185" spans="1:8" x14ac:dyDescent="0.3">
      <c r="A185" s="69">
        <v>44380</v>
      </c>
      <c r="B185" s="55">
        <v>3.46</v>
      </c>
      <c r="C185" s="55">
        <v>37</v>
      </c>
      <c r="D185" s="56">
        <v>0</v>
      </c>
      <c r="F185" s="54" t="s">
        <v>157</v>
      </c>
      <c r="G185" s="57">
        <f>SUM(B183:B213)</f>
        <v>101.86000000000001</v>
      </c>
    </row>
    <row r="186" spans="1:8" x14ac:dyDescent="0.3">
      <c r="A186" s="69">
        <v>44381</v>
      </c>
      <c r="B186" s="55">
        <v>0</v>
      </c>
      <c r="C186" s="55">
        <v>0</v>
      </c>
      <c r="D186" s="56">
        <v>0</v>
      </c>
      <c r="F186" s="54" t="s">
        <v>154</v>
      </c>
      <c r="G186" s="59">
        <f>SUM(C183:C213)</f>
        <v>506.61999999999995</v>
      </c>
    </row>
    <row r="187" spans="1:8" ht="15" thickBot="1" x14ac:dyDescent="0.35">
      <c r="A187" s="69">
        <v>44382</v>
      </c>
      <c r="B187" s="55">
        <v>0</v>
      </c>
      <c r="C187" s="55">
        <v>29.17</v>
      </c>
      <c r="D187" s="56">
        <v>1400</v>
      </c>
      <c r="F187" s="54" t="s">
        <v>155</v>
      </c>
      <c r="G187" s="60">
        <f>SUM(D183:D213)/1760</f>
        <v>16.098863636363635</v>
      </c>
    </row>
    <row r="188" spans="1:8" x14ac:dyDescent="0.3">
      <c r="A188" s="69">
        <v>44383</v>
      </c>
      <c r="B188" s="55">
        <v>8.25</v>
      </c>
      <c r="C188" s="55">
        <v>8.39</v>
      </c>
      <c r="D188" s="56">
        <v>2800</v>
      </c>
    </row>
    <row r="189" spans="1:8" x14ac:dyDescent="0.3">
      <c r="A189" s="69">
        <v>44384</v>
      </c>
      <c r="B189" s="55">
        <v>0</v>
      </c>
      <c r="C189" s="55">
        <v>23.07</v>
      </c>
      <c r="D189" s="56">
        <v>1850</v>
      </c>
    </row>
    <row r="190" spans="1:8" x14ac:dyDescent="0.3">
      <c r="A190" s="69">
        <v>44385</v>
      </c>
      <c r="B190" s="55">
        <v>3.61</v>
      </c>
      <c r="C190" s="55">
        <v>21.13</v>
      </c>
      <c r="D190" s="56">
        <v>0</v>
      </c>
    </row>
    <row r="191" spans="1:8" x14ac:dyDescent="0.3">
      <c r="A191" s="69">
        <v>44386</v>
      </c>
      <c r="B191" s="55">
        <v>0</v>
      </c>
      <c r="C191" s="55">
        <v>0</v>
      </c>
      <c r="D191" s="56">
        <v>0</v>
      </c>
    </row>
    <row r="192" spans="1:8" x14ac:dyDescent="0.3">
      <c r="A192" s="69">
        <v>44387</v>
      </c>
      <c r="B192" s="55">
        <v>0</v>
      </c>
      <c r="C192" s="55">
        <v>0</v>
      </c>
      <c r="D192" s="56">
        <v>0</v>
      </c>
    </row>
    <row r="193" spans="1:8" x14ac:dyDescent="0.3">
      <c r="A193" s="69">
        <v>44388</v>
      </c>
      <c r="B193" s="55">
        <v>11</v>
      </c>
      <c r="C193" s="55">
        <v>0</v>
      </c>
      <c r="D193" s="56">
        <v>0</v>
      </c>
    </row>
    <row r="194" spans="1:8" x14ac:dyDescent="0.3">
      <c r="A194" s="69">
        <v>44389</v>
      </c>
      <c r="B194" s="55">
        <v>0</v>
      </c>
      <c r="C194" s="55">
        <v>0</v>
      </c>
      <c r="D194" s="56">
        <v>2400</v>
      </c>
    </row>
    <row r="195" spans="1:8" x14ac:dyDescent="0.3">
      <c r="A195" s="69">
        <v>44390</v>
      </c>
      <c r="B195" s="55">
        <v>8.0500000000000007</v>
      </c>
      <c r="C195" s="55">
        <v>4.43</v>
      </c>
      <c r="D195" s="56">
        <v>0</v>
      </c>
    </row>
    <row r="196" spans="1:8" x14ac:dyDescent="0.3">
      <c r="A196" s="69">
        <v>44391</v>
      </c>
      <c r="B196" s="55">
        <v>0</v>
      </c>
      <c r="C196" s="55">
        <v>35.61</v>
      </c>
      <c r="D196" s="56">
        <v>0</v>
      </c>
    </row>
    <row r="197" spans="1:8" x14ac:dyDescent="0.3">
      <c r="A197" s="69">
        <v>44392</v>
      </c>
      <c r="B197" s="55">
        <v>0</v>
      </c>
      <c r="C197" s="55">
        <v>19.170000000000002</v>
      </c>
      <c r="D197" s="56">
        <v>3400</v>
      </c>
    </row>
    <row r="198" spans="1:8" x14ac:dyDescent="0.3">
      <c r="A198" s="69">
        <v>44393</v>
      </c>
      <c r="B198" s="55">
        <v>2.77</v>
      </c>
      <c r="C198" s="55">
        <v>73.38</v>
      </c>
      <c r="D198" s="56">
        <v>0</v>
      </c>
    </row>
    <row r="199" spans="1:8" x14ac:dyDescent="0.3">
      <c r="A199" s="69">
        <v>44394</v>
      </c>
      <c r="B199" s="55">
        <v>11.33</v>
      </c>
      <c r="C199" s="55">
        <v>0</v>
      </c>
      <c r="D199" s="56">
        <v>0</v>
      </c>
    </row>
    <row r="200" spans="1:8" x14ac:dyDescent="0.3">
      <c r="A200" s="69">
        <v>44395</v>
      </c>
      <c r="B200" s="55">
        <v>0</v>
      </c>
      <c r="C200" s="55">
        <v>0</v>
      </c>
      <c r="D200" s="56">
        <v>0</v>
      </c>
    </row>
    <row r="201" spans="1:8" x14ac:dyDescent="0.3">
      <c r="A201" s="69">
        <v>44396</v>
      </c>
      <c r="B201" s="55">
        <v>0</v>
      </c>
      <c r="C201" s="55">
        <v>21.33</v>
      </c>
      <c r="D201" s="56">
        <v>0</v>
      </c>
    </row>
    <row r="202" spans="1:8" x14ac:dyDescent="0.3">
      <c r="A202" s="69">
        <v>44397</v>
      </c>
      <c r="B202" s="55">
        <v>9.1300000000000008</v>
      </c>
      <c r="C202" s="55">
        <v>0</v>
      </c>
      <c r="D202" s="56">
        <v>2500</v>
      </c>
    </row>
    <row r="203" spans="1:8" x14ac:dyDescent="0.3">
      <c r="A203" s="69">
        <v>44398</v>
      </c>
      <c r="B203" s="55">
        <v>2.5099999999999998</v>
      </c>
      <c r="C203" s="55">
        <v>24.8</v>
      </c>
      <c r="D203" s="56">
        <v>0</v>
      </c>
    </row>
    <row r="204" spans="1:8" x14ac:dyDescent="0.3">
      <c r="A204" s="69">
        <v>44399</v>
      </c>
      <c r="B204" s="55">
        <v>0</v>
      </c>
      <c r="C204" s="55">
        <v>14.03</v>
      </c>
      <c r="D204" s="56">
        <v>3700</v>
      </c>
      <c r="F204" s="55"/>
      <c r="G204" s="55"/>
      <c r="H204" s="55"/>
    </row>
    <row r="205" spans="1:8" x14ac:dyDescent="0.3">
      <c r="A205" s="69">
        <v>44400</v>
      </c>
      <c r="B205" s="55">
        <v>3.02</v>
      </c>
      <c r="C205" s="55">
        <v>84.08</v>
      </c>
      <c r="D205" s="56">
        <v>0</v>
      </c>
      <c r="F205" s="55"/>
      <c r="G205" s="55"/>
      <c r="H205" s="55"/>
    </row>
    <row r="206" spans="1:8" x14ac:dyDescent="0.3">
      <c r="A206" s="69">
        <v>44401</v>
      </c>
      <c r="B206" s="55">
        <v>12.34</v>
      </c>
      <c r="C206" s="55">
        <v>0</v>
      </c>
      <c r="D206" s="56">
        <v>434</v>
      </c>
      <c r="F206" s="55"/>
      <c r="G206" s="61"/>
      <c r="H206" s="61"/>
    </row>
    <row r="207" spans="1:8" x14ac:dyDescent="0.3">
      <c r="A207" s="69">
        <v>44402</v>
      </c>
      <c r="B207" s="55">
        <v>0</v>
      </c>
      <c r="C207" s="55">
        <v>0</v>
      </c>
      <c r="D207" s="56">
        <v>0</v>
      </c>
      <c r="F207" s="55"/>
      <c r="G207" s="55"/>
    </row>
    <row r="208" spans="1:8" x14ac:dyDescent="0.3">
      <c r="A208" s="69">
        <v>44403</v>
      </c>
      <c r="B208" s="55">
        <v>0</v>
      </c>
      <c r="C208" s="55">
        <v>21.15</v>
      </c>
      <c r="D208" s="56">
        <v>2350</v>
      </c>
    </row>
    <row r="209" spans="1:7" x14ac:dyDescent="0.3">
      <c r="A209" s="69">
        <v>44404</v>
      </c>
      <c r="B209" s="55">
        <v>6.93</v>
      </c>
      <c r="C209" s="55">
        <v>7.73</v>
      </c>
      <c r="D209" s="56">
        <v>0</v>
      </c>
    </row>
    <row r="210" spans="1:7" x14ac:dyDescent="0.3">
      <c r="A210" s="69">
        <v>44405</v>
      </c>
      <c r="B210" s="55">
        <v>0</v>
      </c>
      <c r="C210" s="55">
        <v>0</v>
      </c>
      <c r="D210" s="56">
        <v>2000</v>
      </c>
    </row>
    <row r="211" spans="1:7" x14ac:dyDescent="0.3">
      <c r="A211" s="69">
        <v>44406</v>
      </c>
      <c r="B211" s="55">
        <v>0</v>
      </c>
      <c r="C211" s="55">
        <v>34.020000000000003</v>
      </c>
      <c r="D211" s="56">
        <v>0</v>
      </c>
    </row>
    <row r="212" spans="1:7" x14ac:dyDescent="0.3">
      <c r="A212" s="69">
        <v>44407</v>
      </c>
      <c r="B212" s="55">
        <v>10.38</v>
      </c>
      <c r="C212" s="55">
        <v>0</v>
      </c>
      <c r="D212" s="56">
        <v>0</v>
      </c>
    </row>
    <row r="213" spans="1:7" ht="15" thickBot="1" x14ac:dyDescent="0.35">
      <c r="A213" s="70">
        <v>44408</v>
      </c>
      <c r="B213" s="62">
        <v>0</v>
      </c>
      <c r="C213" s="62">
        <v>12.41</v>
      </c>
      <c r="D213" s="63">
        <v>0</v>
      </c>
    </row>
    <row r="214" spans="1:7" x14ac:dyDescent="0.3">
      <c r="A214" s="69">
        <v>44409</v>
      </c>
      <c r="B214" s="55">
        <v>0</v>
      </c>
      <c r="C214" s="55">
        <v>46.31</v>
      </c>
      <c r="D214" s="56">
        <v>0</v>
      </c>
    </row>
    <row r="215" spans="1:7" ht="15" thickBot="1" x14ac:dyDescent="0.35">
      <c r="A215" s="69">
        <v>44410</v>
      </c>
      <c r="B215" s="55">
        <v>0</v>
      </c>
      <c r="C215" s="55">
        <v>0</v>
      </c>
      <c r="D215" s="56">
        <v>1600</v>
      </c>
      <c r="F215" s="58"/>
      <c r="G215" s="58" t="s">
        <v>156</v>
      </c>
    </row>
    <row r="216" spans="1:7" x14ac:dyDescent="0.3">
      <c r="A216" s="69">
        <v>44411</v>
      </c>
      <c r="B216" s="55">
        <v>5.85</v>
      </c>
      <c r="C216" s="55">
        <v>5.24</v>
      </c>
      <c r="D216" s="56">
        <v>0</v>
      </c>
      <c r="F216" s="54" t="s">
        <v>157</v>
      </c>
      <c r="G216" s="57">
        <f>SUM(B214:B244)</f>
        <v>112.42999999999998</v>
      </c>
    </row>
    <row r="217" spans="1:7" x14ac:dyDescent="0.3">
      <c r="A217" s="69">
        <v>44412</v>
      </c>
      <c r="B217" s="55">
        <v>0</v>
      </c>
      <c r="C217" s="55">
        <v>23.51</v>
      </c>
      <c r="D217" s="56">
        <v>0</v>
      </c>
      <c r="F217" s="54" t="s">
        <v>154</v>
      </c>
      <c r="G217" s="59">
        <f>SUM(C214:C244)</f>
        <v>587.7299999999999</v>
      </c>
    </row>
    <row r="218" spans="1:7" ht="15" thickBot="1" x14ac:dyDescent="0.35">
      <c r="A218" s="69">
        <v>44413</v>
      </c>
      <c r="B218" s="55">
        <v>0</v>
      </c>
      <c r="C218" s="55">
        <v>0</v>
      </c>
      <c r="D218" s="56">
        <v>0</v>
      </c>
      <c r="F218" s="54" t="s">
        <v>155</v>
      </c>
      <c r="G218" s="60">
        <f>SUM(D214:D244)/1760</f>
        <v>12.640340909090909</v>
      </c>
    </row>
    <row r="219" spans="1:7" x14ac:dyDescent="0.3">
      <c r="A219" s="69">
        <v>44414</v>
      </c>
      <c r="B219" s="55">
        <v>1.68</v>
      </c>
      <c r="C219" s="55">
        <v>8.4700000000000006</v>
      </c>
      <c r="D219" s="56">
        <v>0</v>
      </c>
    </row>
    <row r="220" spans="1:7" x14ac:dyDescent="0.3">
      <c r="A220" s="69">
        <v>44415</v>
      </c>
      <c r="B220" s="55">
        <v>13.32</v>
      </c>
      <c r="C220" s="55">
        <v>65.680000000000007</v>
      </c>
      <c r="D220" s="56">
        <v>0</v>
      </c>
    </row>
    <row r="221" spans="1:7" x14ac:dyDescent="0.3">
      <c r="A221" s="69">
        <v>44416</v>
      </c>
      <c r="B221" s="55">
        <v>0</v>
      </c>
      <c r="C221" s="55">
        <v>0</v>
      </c>
      <c r="D221" s="56">
        <v>0</v>
      </c>
    </row>
    <row r="222" spans="1:7" x14ac:dyDescent="0.3">
      <c r="A222" s="69">
        <v>44417</v>
      </c>
      <c r="B222" s="55">
        <v>4.43</v>
      </c>
      <c r="C222" s="55">
        <v>0</v>
      </c>
      <c r="D222" s="56">
        <v>0</v>
      </c>
    </row>
    <row r="223" spans="1:7" x14ac:dyDescent="0.3">
      <c r="A223" s="69">
        <v>44418</v>
      </c>
      <c r="B223" s="55">
        <v>0</v>
      </c>
      <c r="C223" s="55">
        <v>27.34</v>
      </c>
      <c r="D223" s="56">
        <v>3000</v>
      </c>
    </row>
    <row r="224" spans="1:7" x14ac:dyDescent="0.3">
      <c r="A224" s="69">
        <v>44419</v>
      </c>
      <c r="B224" s="55">
        <v>2.2599999999999998</v>
      </c>
      <c r="C224" s="55">
        <v>30.82</v>
      </c>
      <c r="D224" s="56">
        <v>0</v>
      </c>
    </row>
    <row r="225" spans="1:8" x14ac:dyDescent="0.3">
      <c r="A225" s="69">
        <v>44420</v>
      </c>
      <c r="B225" s="55">
        <v>0</v>
      </c>
      <c r="C225" s="55">
        <v>0</v>
      </c>
      <c r="D225" s="56">
        <v>4000</v>
      </c>
    </row>
    <row r="226" spans="1:8" x14ac:dyDescent="0.3">
      <c r="A226" s="69">
        <v>44421</v>
      </c>
      <c r="B226" s="55">
        <v>3.76</v>
      </c>
      <c r="C226" s="55">
        <v>102.7</v>
      </c>
      <c r="D226" s="56">
        <v>0</v>
      </c>
    </row>
    <row r="227" spans="1:8" x14ac:dyDescent="0.3">
      <c r="A227" s="69">
        <v>44422</v>
      </c>
      <c r="B227" s="55">
        <v>15.02</v>
      </c>
      <c r="C227" s="55">
        <v>0</v>
      </c>
      <c r="D227" s="56">
        <v>0</v>
      </c>
    </row>
    <row r="228" spans="1:8" x14ac:dyDescent="0.3">
      <c r="A228" s="69">
        <v>44423</v>
      </c>
      <c r="B228" s="55">
        <v>0</v>
      </c>
      <c r="C228" s="55">
        <v>0</v>
      </c>
      <c r="D228" s="56">
        <v>0</v>
      </c>
    </row>
    <row r="229" spans="1:8" x14ac:dyDescent="0.3">
      <c r="A229" s="69">
        <v>44424</v>
      </c>
      <c r="B229" s="55">
        <v>2.5</v>
      </c>
      <c r="C229" s="55">
        <v>25.41</v>
      </c>
      <c r="D229" s="56">
        <v>0</v>
      </c>
    </row>
    <row r="230" spans="1:8" x14ac:dyDescent="0.3">
      <c r="A230" s="69">
        <v>44425</v>
      </c>
      <c r="B230" s="55">
        <v>7.83</v>
      </c>
      <c r="C230" s="55">
        <v>0</v>
      </c>
      <c r="D230" s="56">
        <v>0</v>
      </c>
    </row>
    <row r="231" spans="1:8" x14ac:dyDescent="0.3">
      <c r="A231" s="69">
        <v>44426</v>
      </c>
      <c r="B231" s="55">
        <v>0</v>
      </c>
      <c r="C231" s="55">
        <v>0</v>
      </c>
      <c r="D231" s="56">
        <v>3280</v>
      </c>
    </row>
    <row r="232" spans="1:8" x14ac:dyDescent="0.3">
      <c r="A232" s="69">
        <v>44427</v>
      </c>
      <c r="B232" s="55">
        <v>0</v>
      </c>
      <c r="C232" s="55">
        <v>28.34</v>
      </c>
      <c r="D232" s="56">
        <v>0</v>
      </c>
    </row>
    <row r="233" spans="1:8" x14ac:dyDescent="0.3">
      <c r="A233" s="69">
        <v>44428</v>
      </c>
      <c r="B233" s="55">
        <v>0</v>
      </c>
      <c r="C233" s="55">
        <v>0</v>
      </c>
      <c r="D233" s="56">
        <v>0</v>
      </c>
    </row>
    <row r="234" spans="1:8" x14ac:dyDescent="0.3">
      <c r="A234" s="69">
        <v>44429</v>
      </c>
      <c r="B234" s="55">
        <v>6.11</v>
      </c>
      <c r="C234" s="55">
        <v>66.150000000000006</v>
      </c>
      <c r="D234" s="56">
        <v>1667</v>
      </c>
      <c r="F234" s="55"/>
      <c r="G234" s="55"/>
    </row>
    <row r="235" spans="1:8" x14ac:dyDescent="0.3">
      <c r="A235" s="69">
        <v>44430</v>
      </c>
      <c r="B235" s="55">
        <v>15.88</v>
      </c>
      <c r="C235" s="55">
        <v>0</v>
      </c>
      <c r="D235" s="56">
        <v>0</v>
      </c>
      <c r="F235" s="55"/>
      <c r="G235" s="55"/>
      <c r="H235" s="55"/>
    </row>
    <row r="236" spans="1:8" x14ac:dyDescent="0.3">
      <c r="A236" s="69">
        <v>44431</v>
      </c>
      <c r="B236" s="55">
        <v>0</v>
      </c>
      <c r="C236" s="55">
        <v>0</v>
      </c>
      <c r="D236" s="56">
        <v>0</v>
      </c>
      <c r="F236" s="55"/>
      <c r="G236" s="55"/>
      <c r="H236" s="55"/>
    </row>
    <row r="237" spans="1:8" x14ac:dyDescent="0.3">
      <c r="A237" s="69">
        <v>44432</v>
      </c>
      <c r="B237" s="55">
        <v>6.69</v>
      </c>
      <c r="C237" s="55">
        <v>7.83</v>
      </c>
      <c r="D237" s="56">
        <v>2200</v>
      </c>
      <c r="F237" s="55"/>
      <c r="G237" s="61"/>
      <c r="H237" s="61"/>
    </row>
    <row r="238" spans="1:8" x14ac:dyDescent="0.3">
      <c r="A238" s="69">
        <v>44433</v>
      </c>
      <c r="B238" s="55">
        <v>0</v>
      </c>
      <c r="C238" s="55">
        <v>24.82</v>
      </c>
      <c r="D238" s="56">
        <v>0</v>
      </c>
    </row>
    <row r="239" spans="1:8" x14ac:dyDescent="0.3">
      <c r="A239" s="69">
        <v>44434</v>
      </c>
      <c r="B239" s="55">
        <v>3</v>
      </c>
      <c r="C239" s="55">
        <v>93.78</v>
      </c>
      <c r="D239" s="56">
        <v>0</v>
      </c>
    </row>
    <row r="240" spans="1:8" x14ac:dyDescent="0.3">
      <c r="A240" s="69">
        <v>44435</v>
      </c>
      <c r="B240" s="55">
        <v>0</v>
      </c>
      <c r="C240" s="55">
        <v>12.05</v>
      </c>
      <c r="D240" s="56">
        <v>4000</v>
      </c>
    </row>
    <row r="241" spans="1:7" x14ac:dyDescent="0.3">
      <c r="A241" s="69">
        <v>44436</v>
      </c>
      <c r="B241" s="55">
        <v>15.69</v>
      </c>
      <c r="C241" s="55">
        <v>0</v>
      </c>
      <c r="D241" s="56">
        <v>0</v>
      </c>
    </row>
    <row r="242" spans="1:7" x14ac:dyDescent="0.3">
      <c r="A242" s="69">
        <v>44437</v>
      </c>
      <c r="B242" s="55">
        <v>0</v>
      </c>
      <c r="C242" s="55">
        <v>0</v>
      </c>
      <c r="D242" s="56">
        <v>0</v>
      </c>
    </row>
    <row r="243" spans="1:7" x14ac:dyDescent="0.3">
      <c r="A243" s="69">
        <v>44438</v>
      </c>
      <c r="B243" s="55">
        <v>8.41</v>
      </c>
      <c r="C243" s="55">
        <v>0</v>
      </c>
      <c r="D243" s="56">
        <v>0</v>
      </c>
    </row>
    <row r="244" spans="1:7" ht="15" thickBot="1" x14ac:dyDescent="0.35">
      <c r="A244" s="70">
        <v>44439</v>
      </c>
      <c r="B244" s="62">
        <v>0</v>
      </c>
      <c r="C244" s="62">
        <v>19.28</v>
      </c>
      <c r="D244" s="63">
        <v>2500</v>
      </c>
    </row>
    <row r="245" spans="1:7" x14ac:dyDescent="0.3">
      <c r="A245" s="69">
        <v>44440</v>
      </c>
      <c r="B245" s="55">
        <v>4.21</v>
      </c>
      <c r="C245" s="55">
        <v>26.68</v>
      </c>
      <c r="D245" s="56">
        <v>0</v>
      </c>
    </row>
    <row r="246" spans="1:7" ht="15" thickBot="1" x14ac:dyDescent="0.35">
      <c r="A246" s="69">
        <v>44441</v>
      </c>
      <c r="B246" s="55">
        <v>0</v>
      </c>
      <c r="C246" s="55">
        <v>0</v>
      </c>
      <c r="D246" s="56">
        <v>3550</v>
      </c>
      <c r="F246" s="58"/>
      <c r="G246" s="58" t="s">
        <v>156</v>
      </c>
    </row>
    <row r="247" spans="1:7" x14ac:dyDescent="0.3">
      <c r="A247" s="69">
        <v>44442</v>
      </c>
      <c r="B247" s="55">
        <v>2.71</v>
      </c>
      <c r="C247" s="55">
        <v>63.16</v>
      </c>
      <c r="D247" s="56">
        <v>0</v>
      </c>
      <c r="F247" s="54" t="s">
        <v>157</v>
      </c>
      <c r="G247" s="57">
        <f>SUM(B245:B274)</f>
        <v>79.820000000000007</v>
      </c>
    </row>
    <row r="248" spans="1:7" x14ac:dyDescent="0.3">
      <c r="A248" s="69">
        <v>44443</v>
      </c>
      <c r="B248" s="55">
        <v>12.8</v>
      </c>
      <c r="C248" s="55">
        <v>0</v>
      </c>
      <c r="D248" s="56">
        <v>0</v>
      </c>
      <c r="F248" s="54" t="s">
        <v>154</v>
      </c>
      <c r="G248" s="59">
        <f>SUM(C245:C274)</f>
        <v>362.34999999999997</v>
      </c>
    </row>
    <row r="249" spans="1:7" ht="15" thickBot="1" x14ac:dyDescent="0.35">
      <c r="A249" s="69">
        <v>44444</v>
      </c>
      <c r="B249" s="55">
        <v>0</v>
      </c>
      <c r="C249" s="55">
        <v>0</v>
      </c>
      <c r="D249" s="56">
        <v>0</v>
      </c>
      <c r="F249" s="54" t="s">
        <v>155</v>
      </c>
      <c r="G249" s="60">
        <f>SUM(D245:D274)/1760</f>
        <v>11.661363636363637</v>
      </c>
    </row>
    <row r="250" spans="1:7" x14ac:dyDescent="0.3">
      <c r="A250" s="69">
        <v>44445</v>
      </c>
      <c r="B250" s="55">
        <v>6.26</v>
      </c>
      <c r="C250" s="55">
        <v>0</v>
      </c>
      <c r="D250" s="56">
        <v>2400</v>
      </c>
    </row>
    <row r="251" spans="1:7" x14ac:dyDescent="0.3">
      <c r="A251" s="69">
        <v>44446</v>
      </c>
      <c r="B251" s="55">
        <v>0</v>
      </c>
      <c r="C251" s="55">
        <v>22.74</v>
      </c>
      <c r="D251" s="56">
        <v>0</v>
      </c>
    </row>
    <row r="252" spans="1:7" x14ac:dyDescent="0.3">
      <c r="A252" s="69">
        <v>44447</v>
      </c>
      <c r="B252" s="55">
        <v>2.75</v>
      </c>
      <c r="C252" s="55">
        <v>22.63</v>
      </c>
      <c r="D252" s="56">
        <v>0</v>
      </c>
    </row>
    <row r="253" spans="1:7" x14ac:dyDescent="0.3">
      <c r="A253" s="69">
        <v>44448</v>
      </c>
      <c r="B253" s="55">
        <v>0</v>
      </c>
      <c r="C253" s="55">
        <v>0</v>
      </c>
      <c r="D253" s="56">
        <v>3850</v>
      </c>
    </row>
    <row r="254" spans="1:7" x14ac:dyDescent="0.3">
      <c r="A254" s="69">
        <v>44449</v>
      </c>
      <c r="B254" s="55">
        <v>2.0299999999999998</v>
      </c>
      <c r="C254" s="55">
        <v>42.37</v>
      </c>
      <c r="D254" s="56">
        <v>0</v>
      </c>
    </row>
    <row r="255" spans="1:7" x14ac:dyDescent="0.3">
      <c r="A255" s="69">
        <v>44450</v>
      </c>
      <c r="B255" s="55">
        <v>7.65</v>
      </c>
      <c r="C255" s="55">
        <v>0</v>
      </c>
      <c r="D255" s="56">
        <v>0</v>
      </c>
    </row>
    <row r="256" spans="1:7" x14ac:dyDescent="0.3">
      <c r="A256" s="69">
        <v>44451</v>
      </c>
      <c r="B256" s="55">
        <v>0</v>
      </c>
      <c r="C256" s="55">
        <v>0</v>
      </c>
      <c r="D256" s="56">
        <v>0</v>
      </c>
    </row>
    <row r="257" spans="1:8" x14ac:dyDescent="0.3">
      <c r="A257" s="69">
        <v>44452</v>
      </c>
      <c r="B257" s="55">
        <v>4.3499999999999996</v>
      </c>
      <c r="C257" s="55">
        <v>0</v>
      </c>
      <c r="D257" s="56">
        <v>1800</v>
      </c>
    </row>
    <row r="258" spans="1:8" x14ac:dyDescent="0.3">
      <c r="A258" s="69">
        <v>44453</v>
      </c>
      <c r="B258" s="55">
        <v>0</v>
      </c>
      <c r="C258" s="55">
        <v>13.19</v>
      </c>
      <c r="D258" s="56">
        <v>0</v>
      </c>
    </row>
    <row r="259" spans="1:8" x14ac:dyDescent="0.3">
      <c r="A259" s="69">
        <v>44454</v>
      </c>
      <c r="B259" s="55">
        <v>0</v>
      </c>
      <c r="C259" s="55">
        <v>15.14</v>
      </c>
      <c r="D259" s="56">
        <v>0</v>
      </c>
    </row>
    <row r="260" spans="1:8" x14ac:dyDescent="0.3">
      <c r="A260" s="69">
        <v>44455</v>
      </c>
      <c r="B260" s="55">
        <v>0</v>
      </c>
      <c r="C260" s="55">
        <v>0</v>
      </c>
      <c r="D260" s="56">
        <v>0</v>
      </c>
      <c r="G260" s="55"/>
      <c r="H260" s="55"/>
    </row>
    <row r="261" spans="1:8" x14ac:dyDescent="0.3">
      <c r="A261" s="69">
        <v>44456</v>
      </c>
      <c r="B261" s="55">
        <v>1.26</v>
      </c>
      <c r="C261" s="55">
        <v>0</v>
      </c>
      <c r="D261" s="56">
        <v>0</v>
      </c>
      <c r="G261" s="55"/>
      <c r="H261" s="55"/>
    </row>
    <row r="262" spans="1:8" x14ac:dyDescent="0.3">
      <c r="A262" s="69">
        <v>44457</v>
      </c>
      <c r="B262" s="55">
        <v>26.2</v>
      </c>
      <c r="C262" s="55">
        <v>112</v>
      </c>
      <c r="D262" s="56">
        <v>4224</v>
      </c>
      <c r="G262" s="61"/>
      <c r="H262" s="61"/>
    </row>
    <row r="263" spans="1:8" x14ac:dyDescent="0.3">
      <c r="A263" s="69">
        <v>44458</v>
      </c>
      <c r="B263" s="55">
        <v>0</v>
      </c>
      <c r="C263" s="55">
        <v>0</v>
      </c>
      <c r="D263" s="56">
        <v>0</v>
      </c>
    </row>
    <row r="264" spans="1:8" x14ac:dyDescent="0.3">
      <c r="A264" s="69">
        <v>44459</v>
      </c>
      <c r="B264" s="55">
        <v>0</v>
      </c>
      <c r="C264" s="55">
        <v>0</v>
      </c>
      <c r="D264" s="56">
        <v>0</v>
      </c>
    </row>
    <row r="265" spans="1:8" x14ac:dyDescent="0.3">
      <c r="A265" s="69">
        <v>44460</v>
      </c>
      <c r="B265" s="55">
        <v>0</v>
      </c>
      <c r="C265" s="55">
        <v>0</v>
      </c>
      <c r="D265" s="56">
        <v>1100</v>
      </c>
    </row>
    <row r="266" spans="1:8" x14ac:dyDescent="0.3">
      <c r="A266" s="69">
        <v>44461</v>
      </c>
      <c r="B266" s="55">
        <v>0</v>
      </c>
      <c r="C266" s="55">
        <v>14.77</v>
      </c>
      <c r="D266" s="56">
        <v>0</v>
      </c>
    </row>
    <row r="267" spans="1:8" x14ac:dyDescent="0.3">
      <c r="A267" s="69">
        <v>44462</v>
      </c>
      <c r="B267" s="55">
        <v>0</v>
      </c>
      <c r="C267" s="55">
        <v>0</v>
      </c>
      <c r="D267" s="56">
        <v>1800</v>
      </c>
    </row>
    <row r="268" spans="1:8" x14ac:dyDescent="0.3">
      <c r="A268" s="69">
        <v>44463</v>
      </c>
      <c r="B268" s="55">
        <v>2.5099999999999998</v>
      </c>
      <c r="C268" s="55">
        <v>0</v>
      </c>
      <c r="D268" s="56">
        <v>0</v>
      </c>
    </row>
    <row r="269" spans="1:8" x14ac:dyDescent="0.3">
      <c r="A269" s="69">
        <v>44464</v>
      </c>
      <c r="B269" s="55">
        <v>0</v>
      </c>
      <c r="C269" s="55">
        <v>14.84</v>
      </c>
      <c r="D269" s="56">
        <v>0</v>
      </c>
    </row>
    <row r="270" spans="1:8" x14ac:dyDescent="0.3">
      <c r="A270" s="69">
        <v>44465</v>
      </c>
      <c r="B270" s="55">
        <v>0</v>
      </c>
      <c r="C270" s="55">
        <v>0</v>
      </c>
      <c r="D270" s="56">
        <v>0</v>
      </c>
    </row>
    <row r="271" spans="1:8" x14ac:dyDescent="0.3">
      <c r="A271" s="69">
        <v>44466</v>
      </c>
      <c r="B271" s="55">
        <v>0</v>
      </c>
      <c r="C271" s="55">
        <v>0</v>
      </c>
      <c r="D271" s="56">
        <v>1800</v>
      </c>
    </row>
    <row r="272" spans="1:8" x14ac:dyDescent="0.3">
      <c r="A272" s="69">
        <v>44467</v>
      </c>
      <c r="B272" s="55">
        <v>3.78</v>
      </c>
      <c r="C272" s="55">
        <v>0</v>
      </c>
      <c r="D272" s="56">
        <v>0</v>
      </c>
    </row>
    <row r="273" spans="1:7" x14ac:dyDescent="0.3">
      <c r="A273" s="69">
        <v>44468</v>
      </c>
      <c r="B273" s="55">
        <v>0</v>
      </c>
      <c r="C273" s="55">
        <v>14.83</v>
      </c>
      <c r="D273" s="56">
        <v>0</v>
      </c>
    </row>
    <row r="274" spans="1:7" ht="15" thickBot="1" x14ac:dyDescent="0.35">
      <c r="A274" s="70">
        <v>44469</v>
      </c>
      <c r="B274" s="62">
        <v>3.31</v>
      </c>
      <c r="C274" s="62">
        <v>0</v>
      </c>
      <c r="D274" s="63">
        <v>0</v>
      </c>
    </row>
    <row r="275" spans="1:7" x14ac:dyDescent="0.3">
      <c r="A275" s="69">
        <v>44470</v>
      </c>
      <c r="B275" s="55">
        <v>0</v>
      </c>
      <c r="C275" s="55">
        <v>0</v>
      </c>
      <c r="D275" s="56">
        <v>2050</v>
      </c>
      <c r="F275" s="55"/>
      <c r="G275" s="55"/>
    </row>
    <row r="276" spans="1:7" ht="15" thickBot="1" x14ac:dyDescent="0.35">
      <c r="A276" s="69">
        <v>44471</v>
      </c>
      <c r="B276" s="55">
        <v>3.06</v>
      </c>
      <c r="C276" s="55">
        <v>0</v>
      </c>
      <c r="D276" s="56">
        <v>0</v>
      </c>
      <c r="F276" s="58"/>
      <c r="G276" s="58" t="s">
        <v>156</v>
      </c>
    </row>
    <row r="277" spans="1:7" x14ac:dyDescent="0.3">
      <c r="A277" s="69">
        <v>44472</v>
      </c>
      <c r="B277" s="55">
        <v>0</v>
      </c>
      <c r="C277" s="55">
        <v>30.71</v>
      </c>
      <c r="D277" s="56">
        <v>0</v>
      </c>
      <c r="F277" s="54" t="s">
        <v>157</v>
      </c>
      <c r="G277" s="57">
        <f>SUM(B275:B305)</f>
        <v>50.85</v>
      </c>
    </row>
    <row r="278" spans="1:7" x14ac:dyDescent="0.3">
      <c r="A278" s="69">
        <v>44473</v>
      </c>
      <c r="B278" s="55">
        <v>4.8099999999999996</v>
      </c>
      <c r="C278" s="55">
        <v>0</v>
      </c>
      <c r="D278" s="56">
        <v>0</v>
      </c>
      <c r="F278" s="54" t="s">
        <v>154</v>
      </c>
      <c r="G278" s="59">
        <f>SUM(C275:C305)</f>
        <v>301.24</v>
      </c>
    </row>
    <row r="279" spans="1:7" ht="15" thickBot="1" x14ac:dyDescent="0.35">
      <c r="A279" s="69">
        <v>44474</v>
      </c>
      <c r="B279" s="55">
        <v>1.25</v>
      </c>
      <c r="C279" s="55">
        <v>19.010000000000002</v>
      </c>
      <c r="D279" s="56">
        <v>0</v>
      </c>
      <c r="F279" s="54" t="s">
        <v>155</v>
      </c>
      <c r="G279" s="60">
        <f>SUM(D275:D305)/1760</f>
        <v>8.1528409090909086</v>
      </c>
    </row>
    <row r="280" spans="1:7" x14ac:dyDescent="0.3">
      <c r="A280" s="69">
        <v>44475</v>
      </c>
      <c r="B280" s="55">
        <v>0</v>
      </c>
      <c r="C280" s="55">
        <v>14.85</v>
      </c>
      <c r="D280" s="56">
        <v>0</v>
      </c>
    </row>
    <row r="281" spans="1:7" x14ac:dyDescent="0.3">
      <c r="A281" s="69">
        <v>44476</v>
      </c>
      <c r="B281" s="55">
        <v>0</v>
      </c>
      <c r="C281" s="55">
        <v>0</v>
      </c>
      <c r="D281" s="56">
        <v>0</v>
      </c>
    </row>
    <row r="282" spans="1:7" x14ac:dyDescent="0.3">
      <c r="A282" s="69">
        <v>44477</v>
      </c>
      <c r="B282" s="55">
        <v>1.87</v>
      </c>
      <c r="C282" s="55">
        <v>6.26</v>
      </c>
      <c r="D282" s="56">
        <v>0</v>
      </c>
    </row>
    <row r="283" spans="1:7" x14ac:dyDescent="0.3">
      <c r="A283" s="69">
        <v>44478</v>
      </c>
      <c r="B283" s="55">
        <v>6.85</v>
      </c>
      <c r="C283" s="55">
        <v>23.65</v>
      </c>
      <c r="D283" s="56">
        <v>1699</v>
      </c>
    </row>
    <row r="284" spans="1:7" x14ac:dyDescent="0.3">
      <c r="A284" s="69">
        <v>44479</v>
      </c>
      <c r="B284" s="55">
        <v>0</v>
      </c>
      <c r="C284" s="55">
        <v>0</v>
      </c>
      <c r="D284" s="56">
        <v>0</v>
      </c>
    </row>
    <row r="285" spans="1:7" x14ac:dyDescent="0.3">
      <c r="A285" s="69">
        <v>44480</v>
      </c>
      <c r="B285" s="55">
        <v>0</v>
      </c>
      <c r="C285" s="55">
        <v>18.899999999999999</v>
      </c>
      <c r="D285" s="56">
        <v>0</v>
      </c>
    </row>
    <row r="286" spans="1:7" x14ac:dyDescent="0.3">
      <c r="A286" s="69">
        <v>44481</v>
      </c>
      <c r="B286" s="55">
        <v>0</v>
      </c>
      <c r="C286" s="55">
        <v>7.98</v>
      </c>
      <c r="D286" s="56">
        <v>1800</v>
      </c>
    </row>
    <row r="287" spans="1:7" x14ac:dyDescent="0.3">
      <c r="A287" s="69">
        <v>44482</v>
      </c>
      <c r="B287" s="55">
        <v>2.12</v>
      </c>
      <c r="C287" s="55">
        <v>19.7</v>
      </c>
      <c r="D287" s="56">
        <v>0</v>
      </c>
    </row>
    <row r="288" spans="1:7" x14ac:dyDescent="0.3">
      <c r="A288" s="69">
        <v>44483</v>
      </c>
      <c r="B288" s="55">
        <v>0</v>
      </c>
      <c r="C288" s="55">
        <v>7.7</v>
      </c>
      <c r="D288" s="56">
        <v>2200</v>
      </c>
    </row>
    <row r="289" spans="1:8" x14ac:dyDescent="0.3">
      <c r="A289" s="69">
        <v>44484</v>
      </c>
      <c r="B289" s="55">
        <v>0</v>
      </c>
      <c r="C289" s="55">
        <v>0</v>
      </c>
      <c r="D289" s="56">
        <v>0</v>
      </c>
    </row>
    <row r="290" spans="1:8" x14ac:dyDescent="0.3">
      <c r="A290" s="69">
        <v>44485</v>
      </c>
      <c r="B290" s="55">
        <v>8.39</v>
      </c>
      <c r="C290" s="55">
        <v>9.94</v>
      </c>
      <c r="D290" s="56">
        <v>0</v>
      </c>
      <c r="F290" s="55"/>
      <c r="G290" s="55"/>
    </row>
    <row r="291" spans="1:8" x14ac:dyDescent="0.3">
      <c r="A291" s="69">
        <v>44486</v>
      </c>
      <c r="B291" s="55">
        <v>0</v>
      </c>
      <c r="C291" s="55">
        <v>33.049999999999997</v>
      </c>
      <c r="D291" s="56">
        <v>0</v>
      </c>
      <c r="F291" s="55"/>
      <c r="G291" s="55"/>
      <c r="H291" s="55"/>
    </row>
    <row r="292" spans="1:8" x14ac:dyDescent="0.3">
      <c r="A292" s="69">
        <v>44487</v>
      </c>
      <c r="B292" s="55">
        <v>0</v>
      </c>
      <c r="C292" s="55">
        <v>3</v>
      </c>
      <c r="D292" s="56">
        <v>0</v>
      </c>
      <c r="F292" s="55"/>
      <c r="G292" s="55"/>
      <c r="H292" s="55"/>
    </row>
    <row r="293" spans="1:8" x14ac:dyDescent="0.3">
      <c r="A293" s="69">
        <v>44488</v>
      </c>
      <c r="B293" s="55">
        <v>3.5</v>
      </c>
      <c r="C293" s="55">
        <v>0</v>
      </c>
      <c r="D293" s="56">
        <v>2200</v>
      </c>
      <c r="F293" s="55"/>
      <c r="G293" s="61"/>
      <c r="H293" s="61"/>
    </row>
    <row r="294" spans="1:8" x14ac:dyDescent="0.3">
      <c r="A294" s="69">
        <v>44489</v>
      </c>
      <c r="B294" s="55">
        <v>0</v>
      </c>
      <c r="C294" s="55">
        <v>14.72</v>
      </c>
      <c r="D294" s="56">
        <v>0</v>
      </c>
      <c r="F294" s="55"/>
      <c r="G294" s="55"/>
    </row>
    <row r="295" spans="1:8" x14ac:dyDescent="0.3">
      <c r="A295" s="69">
        <v>44490</v>
      </c>
      <c r="B295" s="55">
        <v>0</v>
      </c>
      <c r="C295" s="55">
        <v>0</v>
      </c>
      <c r="D295" s="56">
        <v>2200</v>
      </c>
    </row>
    <row r="296" spans="1:8" x14ac:dyDescent="0.3">
      <c r="A296" s="69">
        <v>44491</v>
      </c>
      <c r="B296" s="55">
        <v>5.87</v>
      </c>
      <c r="C296" s="55">
        <v>0</v>
      </c>
      <c r="D296" s="56">
        <v>0</v>
      </c>
    </row>
    <row r="297" spans="1:8" x14ac:dyDescent="0.3">
      <c r="A297" s="69">
        <v>44492</v>
      </c>
      <c r="B297" s="55">
        <v>0</v>
      </c>
      <c r="C297" s="55">
        <v>11.57</v>
      </c>
      <c r="D297" s="56">
        <v>0</v>
      </c>
    </row>
    <row r="298" spans="1:8" x14ac:dyDescent="0.3">
      <c r="A298" s="69">
        <v>44493</v>
      </c>
      <c r="B298" s="55">
        <v>0</v>
      </c>
      <c r="C298" s="55">
        <v>30.77</v>
      </c>
      <c r="D298" s="56">
        <v>0</v>
      </c>
    </row>
    <row r="299" spans="1:8" x14ac:dyDescent="0.3">
      <c r="A299" s="69">
        <v>44494</v>
      </c>
      <c r="B299" s="55">
        <v>0</v>
      </c>
      <c r="C299" s="55">
        <v>0</v>
      </c>
      <c r="D299" s="56">
        <v>2200</v>
      </c>
    </row>
    <row r="300" spans="1:8" x14ac:dyDescent="0.3">
      <c r="A300" s="69">
        <v>44495</v>
      </c>
      <c r="B300" s="55">
        <v>0</v>
      </c>
      <c r="C300" s="55">
        <v>18.93</v>
      </c>
      <c r="D300" s="56">
        <v>0</v>
      </c>
    </row>
    <row r="301" spans="1:8" x14ac:dyDescent="0.3">
      <c r="A301" s="69">
        <v>44496</v>
      </c>
      <c r="B301" s="55">
        <v>2.09</v>
      </c>
      <c r="C301" s="55">
        <v>30.5</v>
      </c>
      <c r="D301" s="56">
        <v>0</v>
      </c>
    </row>
    <row r="302" spans="1:8" x14ac:dyDescent="0.3">
      <c r="A302" s="69">
        <v>44497</v>
      </c>
      <c r="B302" s="55">
        <v>0</v>
      </c>
      <c r="C302" s="55">
        <v>0</v>
      </c>
      <c r="D302" s="56">
        <v>0</v>
      </c>
    </row>
    <row r="303" spans="1:8" x14ac:dyDescent="0.3">
      <c r="A303" s="69">
        <v>44498</v>
      </c>
      <c r="B303" s="55">
        <v>0</v>
      </c>
      <c r="C303" s="55">
        <v>0</v>
      </c>
      <c r="D303" s="56">
        <v>0</v>
      </c>
    </row>
    <row r="304" spans="1:8" x14ac:dyDescent="0.3">
      <c r="A304" s="69">
        <v>44499</v>
      </c>
      <c r="B304" s="55">
        <v>11.04</v>
      </c>
      <c r="C304" s="55">
        <v>0</v>
      </c>
      <c r="D304" s="56">
        <v>0</v>
      </c>
    </row>
    <row r="305" spans="1:9" ht="15" thickBot="1" x14ac:dyDescent="0.35">
      <c r="A305" s="70">
        <v>44500</v>
      </c>
      <c r="B305" s="62">
        <v>0</v>
      </c>
      <c r="C305" s="62">
        <v>0</v>
      </c>
      <c r="D305" s="63">
        <v>0</v>
      </c>
    </row>
    <row r="306" spans="1:9" x14ac:dyDescent="0.3">
      <c r="A306" s="69">
        <v>44501</v>
      </c>
      <c r="B306" s="55">
        <v>0</v>
      </c>
      <c r="C306" s="55">
        <v>7.48</v>
      </c>
      <c r="D306" s="56">
        <v>2500</v>
      </c>
    </row>
    <row r="307" spans="1:9" ht="15" thickBot="1" x14ac:dyDescent="0.35">
      <c r="A307" s="69">
        <v>44502</v>
      </c>
      <c r="B307" s="55">
        <v>6.55</v>
      </c>
      <c r="C307" s="55">
        <v>0</v>
      </c>
      <c r="D307" s="56">
        <v>0</v>
      </c>
      <c r="F307" s="58"/>
      <c r="G307" s="58" t="s">
        <v>156</v>
      </c>
      <c r="I307" s="55"/>
    </row>
    <row r="308" spans="1:9" x14ac:dyDescent="0.3">
      <c r="A308" s="69">
        <v>44503</v>
      </c>
      <c r="B308" s="55">
        <v>0</v>
      </c>
      <c r="C308" s="55">
        <v>20.39</v>
      </c>
      <c r="D308" s="56">
        <v>0</v>
      </c>
      <c r="F308" s="54" t="s">
        <v>157</v>
      </c>
      <c r="G308" s="57">
        <f>SUM(B306:B335)</f>
        <v>69.42</v>
      </c>
      <c r="I308" s="55"/>
    </row>
    <row r="309" spans="1:9" x14ac:dyDescent="0.3">
      <c r="A309" s="69">
        <v>44504</v>
      </c>
      <c r="B309" s="55">
        <v>9.15</v>
      </c>
      <c r="C309" s="55">
        <v>7.53</v>
      </c>
      <c r="D309" s="56">
        <v>3000</v>
      </c>
      <c r="F309" s="54" t="s">
        <v>154</v>
      </c>
      <c r="G309" s="59">
        <f>SUM(C306:C335)</f>
        <v>185.87</v>
      </c>
      <c r="I309" s="55"/>
    </row>
    <row r="310" spans="1:9" ht="15" thickBot="1" x14ac:dyDescent="0.35">
      <c r="A310" s="69">
        <v>44505</v>
      </c>
      <c r="B310" s="55">
        <v>0</v>
      </c>
      <c r="C310" s="55">
        <v>22.53</v>
      </c>
      <c r="D310" s="56">
        <v>0</v>
      </c>
      <c r="F310" s="54" t="s">
        <v>155</v>
      </c>
      <c r="G310" s="60">
        <f>SUM(D306:D335)/1760</f>
        <v>15.511363636363637</v>
      </c>
      <c r="I310" s="61"/>
    </row>
    <row r="311" spans="1:9" x14ac:dyDescent="0.3">
      <c r="A311" s="69">
        <v>44506</v>
      </c>
      <c r="B311" s="55">
        <v>4.3</v>
      </c>
      <c r="C311" s="55">
        <v>0</v>
      </c>
      <c r="D311" s="56">
        <v>0</v>
      </c>
      <c r="I311" s="55"/>
    </row>
    <row r="312" spans="1:9" x14ac:dyDescent="0.3">
      <c r="A312" s="69">
        <v>44507</v>
      </c>
      <c r="B312" s="55">
        <v>0</v>
      </c>
      <c r="C312" s="55">
        <v>33</v>
      </c>
      <c r="D312" s="56">
        <v>0</v>
      </c>
    </row>
    <row r="313" spans="1:9" x14ac:dyDescent="0.3">
      <c r="A313" s="69">
        <v>44508</v>
      </c>
      <c r="B313" s="55">
        <v>0</v>
      </c>
      <c r="C313" s="55">
        <v>7.56</v>
      </c>
      <c r="D313" s="56">
        <v>2500</v>
      </c>
    </row>
    <row r="314" spans="1:9" x14ac:dyDescent="0.3">
      <c r="A314" s="69">
        <v>44509</v>
      </c>
      <c r="B314" s="55">
        <v>4.49</v>
      </c>
      <c r="C314" s="55">
        <v>0</v>
      </c>
      <c r="D314" s="56">
        <v>0</v>
      </c>
    </row>
    <row r="315" spans="1:9" x14ac:dyDescent="0.3">
      <c r="A315" s="69">
        <v>44510</v>
      </c>
      <c r="B315" s="55">
        <v>0</v>
      </c>
      <c r="C315" s="55">
        <v>0</v>
      </c>
      <c r="D315" s="56">
        <v>0</v>
      </c>
    </row>
    <row r="316" spans="1:9" x14ac:dyDescent="0.3">
      <c r="A316" s="69">
        <v>44511</v>
      </c>
      <c r="B316" s="55">
        <v>4.5</v>
      </c>
      <c r="C316" s="55">
        <v>0</v>
      </c>
      <c r="D316" s="56">
        <v>0</v>
      </c>
    </row>
    <row r="317" spans="1:9" x14ac:dyDescent="0.3">
      <c r="A317" s="69">
        <v>44512</v>
      </c>
      <c r="B317" s="55">
        <v>0</v>
      </c>
      <c r="C317" s="55">
        <v>0</v>
      </c>
      <c r="D317" s="56">
        <v>0</v>
      </c>
    </row>
    <row r="318" spans="1:9" x14ac:dyDescent="0.3">
      <c r="A318" s="69">
        <v>44513</v>
      </c>
      <c r="B318" s="55">
        <v>13.57</v>
      </c>
      <c r="C318" s="55">
        <v>0</v>
      </c>
      <c r="D318" s="56">
        <v>0</v>
      </c>
    </row>
    <row r="319" spans="1:9" x14ac:dyDescent="0.3">
      <c r="A319" s="69">
        <v>44514</v>
      </c>
      <c r="B319" s="55">
        <v>0</v>
      </c>
      <c r="C319" s="55">
        <v>0</v>
      </c>
      <c r="D319" s="56">
        <v>0</v>
      </c>
    </row>
    <row r="320" spans="1:9" x14ac:dyDescent="0.3">
      <c r="A320" s="69">
        <v>44515</v>
      </c>
      <c r="B320" s="55">
        <v>0</v>
      </c>
      <c r="C320" s="55">
        <v>7.42</v>
      </c>
      <c r="D320" s="56">
        <v>2700</v>
      </c>
      <c r="F320" s="55"/>
      <c r="G320" s="55"/>
    </row>
    <row r="321" spans="1:8" x14ac:dyDescent="0.3">
      <c r="A321" s="69">
        <v>44516</v>
      </c>
      <c r="B321" s="55">
        <v>4</v>
      </c>
      <c r="C321" s="55">
        <v>3.84</v>
      </c>
      <c r="D321" s="56">
        <v>0</v>
      </c>
      <c r="F321" s="55"/>
      <c r="G321" s="55"/>
      <c r="H321" s="55"/>
    </row>
    <row r="322" spans="1:8" x14ac:dyDescent="0.3">
      <c r="A322" s="69">
        <v>44517</v>
      </c>
      <c r="B322" s="55">
        <v>0</v>
      </c>
      <c r="C322" s="55">
        <v>17.16</v>
      </c>
      <c r="D322" s="56">
        <v>0</v>
      </c>
      <c r="F322" s="55"/>
      <c r="G322" s="55"/>
      <c r="H322" s="55"/>
    </row>
    <row r="323" spans="1:8" x14ac:dyDescent="0.3">
      <c r="A323" s="69">
        <v>44518</v>
      </c>
      <c r="B323" s="55">
        <v>8</v>
      </c>
      <c r="C323" s="55">
        <v>0</v>
      </c>
      <c r="D323" s="56">
        <v>0</v>
      </c>
      <c r="F323" s="55"/>
      <c r="G323" s="61"/>
      <c r="H323" s="61"/>
    </row>
    <row r="324" spans="1:8" x14ac:dyDescent="0.3">
      <c r="A324" s="69">
        <v>44519</v>
      </c>
      <c r="B324" s="55">
        <v>0</v>
      </c>
      <c r="C324" s="55">
        <v>0</v>
      </c>
      <c r="D324" s="56">
        <v>0</v>
      </c>
    </row>
    <row r="325" spans="1:8" x14ac:dyDescent="0.3">
      <c r="A325" s="69">
        <v>44520</v>
      </c>
      <c r="B325" s="55">
        <v>9.77</v>
      </c>
      <c r="C325" s="55">
        <v>0</v>
      </c>
      <c r="D325" s="56">
        <v>0</v>
      </c>
    </row>
    <row r="326" spans="1:8" x14ac:dyDescent="0.3">
      <c r="A326" s="69">
        <v>44521</v>
      </c>
      <c r="B326" s="55">
        <v>0</v>
      </c>
      <c r="C326" s="55">
        <v>0</v>
      </c>
      <c r="D326" s="56">
        <v>0</v>
      </c>
    </row>
    <row r="327" spans="1:8" x14ac:dyDescent="0.3">
      <c r="A327" s="69">
        <v>44522</v>
      </c>
      <c r="B327" s="55">
        <v>0</v>
      </c>
      <c r="C327" s="55">
        <v>0</v>
      </c>
      <c r="D327" s="56">
        <v>3950</v>
      </c>
    </row>
    <row r="328" spans="1:8" x14ac:dyDescent="0.3">
      <c r="A328" s="69">
        <v>44523</v>
      </c>
      <c r="B328" s="55">
        <v>0</v>
      </c>
      <c r="C328" s="55">
        <v>0</v>
      </c>
      <c r="D328" s="56">
        <v>0</v>
      </c>
    </row>
    <row r="329" spans="1:8" x14ac:dyDescent="0.3">
      <c r="A329" s="69">
        <v>44524</v>
      </c>
      <c r="B329" s="55">
        <v>0</v>
      </c>
      <c r="C329" s="55">
        <v>0</v>
      </c>
      <c r="D329" s="56">
        <v>4050</v>
      </c>
    </row>
    <row r="330" spans="1:8" x14ac:dyDescent="0.3">
      <c r="A330" s="69">
        <v>44525</v>
      </c>
      <c r="B330" s="55">
        <v>0</v>
      </c>
      <c r="C330" s="55">
        <v>18.100000000000001</v>
      </c>
      <c r="D330" s="56">
        <v>0</v>
      </c>
    </row>
    <row r="331" spans="1:8" x14ac:dyDescent="0.3">
      <c r="A331" s="69">
        <v>44526</v>
      </c>
      <c r="B331" s="55">
        <v>0</v>
      </c>
      <c r="C331" s="55">
        <v>0</v>
      </c>
      <c r="D331" s="56">
        <v>3000</v>
      </c>
    </row>
    <row r="332" spans="1:8" x14ac:dyDescent="0.3">
      <c r="A332" s="69">
        <v>44527</v>
      </c>
      <c r="B332" s="55">
        <v>0</v>
      </c>
      <c r="C332" s="55">
        <v>40.86</v>
      </c>
      <c r="D332" s="56">
        <v>0</v>
      </c>
    </row>
    <row r="333" spans="1:8" x14ac:dyDescent="0.3">
      <c r="A333" s="69">
        <v>44528</v>
      </c>
      <c r="B333" s="55">
        <v>0</v>
      </c>
      <c r="C333" s="55">
        <v>0</v>
      </c>
      <c r="D333" s="56">
        <v>0</v>
      </c>
    </row>
    <row r="334" spans="1:8" x14ac:dyDescent="0.3">
      <c r="A334" s="69">
        <v>44529</v>
      </c>
      <c r="B334" s="55">
        <v>0</v>
      </c>
      <c r="C334" s="55">
        <v>0</v>
      </c>
      <c r="D334" s="56">
        <v>3600</v>
      </c>
    </row>
    <row r="335" spans="1:8" ht="15" thickBot="1" x14ac:dyDescent="0.35">
      <c r="A335" s="70">
        <v>44530</v>
      </c>
      <c r="B335" s="62">
        <v>5.09</v>
      </c>
      <c r="C335" s="62">
        <v>0</v>
      </c>
      <c r="D335" s="63">
        <v>2000</v>
      </c>
    </row>
    <row r="336" spans="1:8" x14ac:dyDescent="0.3">
      <c r="A336" s="69">
        <v>44531</v>
      </c>
      <c r="B336" s="55">
        <v>0</v>
      </c>
      <c r="C336" s="55">
        <v>0</v>
      </c>
      <c r="D336" s="56">
        <v>1400</v>
      </c>
    </row>
    <row r="337" spans="1:7" ht="15" thickBot="1" x14ac:dyDescent="0.35">
      <c r="A337" s="69">
        <v>44532</v>
      </c>
      <c r="B337" s="55">
        <v>9</v>
      </c>
      <c r="C337" s="55">
        <v>0</v>
      </c>
      <c r="D337" s="56">
        <v>0</v>
      </c>
      <c r="F337" s="58"/>
      <c r="G337" s="58" t="s">
        <v>156</v>
      </c>
    </row>
    <row r="338" spans="1:7" x14ac:dyDescent="0.3">
      <c r="A338" s="69">
        <v>44533</v>
      </c>
      <c r="B338" s="55">
        <v>0</v>
      </c>
      <c r="C338" s="55">
        <v>15.18</v>
      </c>
      <c r="D338" s="56">
        <v>0</v>
      </c>
      <c r="F338" s="54" t="s">
        <v>157</v>
      </c>
      <c r="G338" s="57">
        <f>SUM(B336:B366)</f>
        <v>69.680000000000007</v>
      </c>
    </row>
    <row r="339" spans="1:7" x14ac:dyDescent="0.3">
      <c r="A339" s="69">
        <v>44534</v>
      </c>
      <c r="B339" s="55">
        <v>6</v>
      </c>
      <c r="C339" s="55">
        <v>0</v>
      </c>
      <c r="D339" s="56">
        <v>0</v>
      </c>
      <c r="F339" s="54" t="s">
        <v>154</v>
      </c>
      <c r="G339" s="59">
        <f>SUM(C336:C366)</f>
        <v>143.36000000000001</v>
      </c>
    </row>
    <row r="340" spans="1:7" ht="15" thickBot="1" x14ac:dyDescent="0.35">
      <c r="A340" s="69">
        <v>44535</v>
      </c>
      <c r="B340" s="55">
        <v>0</v>
      </c>
      <c r="C340" s="55">
        <v>0</v>
      </c>
      <c r="D340" s="56">
        <v>0</v>
      </c>
      <c r="F340" s="54" t="s">
        <v>155</v>
      </c>
      <c r="G340" s="60">
        <f>SUM(D336:D366)/1760</f>
        <v>14.431818181818182</v>
      </c>
    </row>
    <row r="341" spans="1:7" x14ac:dyDescent="0.3">
      <c r="A341" s="69">
        <v>44536</v>
      </c>
      <c r="B341" s="55">
        <v>0</v>
      </c>
      <c r="C341" s="55">
        <v>7.55</v>
      </c>
      <c r="D341" s="56">
        <v>3050</v>
      </c>
    </row>
    <row r="342" spans="1:7" x14ac:dyDescent="0.3">
      <c r="A342" s="69">
        <v>44537</v>
      </c>
      <c r="B342" s="55">
        <v>5.17</v>
      </c>
      <c r="C342" s="55">
        <v>0</v>
      </c>
      <c r="D342" s="56">
        <v>0</v>
      </c>
    </row>
    <row r="343" spans="1:7" x14ac:dyDescent="0.3">
      <c r="A343" s="69">
        <v>44538</v>
      </c>
      <c r="B343" s="55">
        <v>0</v>
      </c>
      <c r="C343" s="55">
        <v>0</v>
      </c>
      <c r="D343" s="56">
        <v>3000</v>
      </c>
    </row>
    <row r="344" spans="1:7" x14ac:dyDescent="0.3">
      <c r="A344" s="69">
        <v>44539</v>
      </c>
      <c r="B344" s="55">
        <v>0</v>
      </c>
      <c r="C344" s="55">
        <v>14.88</v>
      </c>
      <c r="D344" s="56">
        <v>0</v>
      </c>
    </row>
    <row r="345" spans="1:7" x14ac:dyDescent="0.3">
      <c r="A345" s="69">
        <v>44540</v>
      </c>
      <c r="B345" s="55">
        <v>0</v>
      </c>
      <c r="C345" s="55">
        <v>0</v>
      </c>
      <c r="D345" s="56">
        <v>4050</v>
      </c>
    </row>
    <row r="346" spans="1:7" x14ac:dyDescent="0.3">
      <c r="A346" s="69">
        <v>44541</v>
      </c>
      <c r="B346" s="55">
        <v>2.44</v>
      </c>
      <c r="C346" s="55">
        <v>21.1</v>
      </c>
      <c r="D346" s="56">
        <v>0</v>
      </c>
    </row>
    <row r="347" spans="1:7" x14ac:dyDescent="0.3">
      <c r="A347" s="69">
        <v>44542</v>
      </c>
      <c r="B347" s="55">
        <v>0</v>
      </c>
      <c r="C347" s="55">
        <v>11.74</v>
      </c>
      <c r="D347" s="56">
        <v>0</v>
      </c>
    </row>
    <row r="348" spans="1:7" x14ac:dyDescent="0.3">
      <c r="A348" s="69">
        <v>44543</v>
      </c>
      <c r="B348" s="55">
        <v>0</v>
      </c>
      <c r="C348" s="55">
        <v>0</v>
      </c>
      <c r="D348" s="56">
        <v>3000</v>
      </c>
    </row>
    <row r="349" spans="1:7" x14ac:dyDescent="0.3">
      <c r="A349" s="69">
        <v>44544</v>
      </c>
      <c r="B349" s="55">
        <v>3.11</v>
      </c>
      <c r="C349" s="55">
        <v>0</v>
      </c>
      <c r="D349" s="56">
        <v>0</v>
      </c>
    </row>
    <row r="350" spans="1:7" x14ac:dyDescent="0.3">
      <c r="A350" s="69">
        <v>44545</v>
      </c>
      <c r="B350" s="55">
        <v>6.12</v>
      </c>
      <c r="C350" s="55">
        <v>0</v>
      </c>
      <c r="D350" s="56">
        <v>3000</v>
      </c>
    </row>
    <row r="351" spans="1:7" x14ac:dyDescent="0.3">
      <c r="A351" s="69">
        <v>44546</v>
      </c>
      <c r="B351" s="55">
        <v>1.0900000000000001</v>
      </c>
      <c r="C351" s="55">
        <v>0</v>
      </c>
      <c r="D351" s="56">
        <v>1900</v>
      </c>
    </row>
    <row r="352" spans="1:7" x14ac:dyDescent="0.3">
      <c r="A352" s="69">
        <v>44547</v>
      </c>
      <c r="B352" s="55">
        <v>0</v>
      </c>
      <c r="C352" s="55">
        <v>8</v>
      </c>
      <c r="D352" s="56">
        <v>0</v>
      </c>
    </row>
    <row r="353" spans="1:4" x14ac:dyDescent="0.3">
      <c r="A353" s="69">
        <v>44548</v>
      </c>
      <c r="B353" s="55">
        <v>6.03</v>
      </c>
      <c r="C353" s="55">
        <v>0</v>
      </c>
      <c r="D353" s="56">
        <v>0</v>
      </c>
    </row>
    <row r="354" spans="1:4" x14ac:dyDescent="0.3">
      <c r="A354" s="69">
        <v>44549</v>
      </c>
      <c r="B354" s="55">
        <v>0</v>
      </c>
      <c r="C354" s="55">
        <v>0</v>
      </c>
      <c r="D354" s="56">
        <v>0</v>
      </c>
    </row>
    <row r="355" spans="1:4" x14ac:dyDescent="0.3">
      <c r="A355" s="69">
        <v>44550</v>
      </c>
      <c r="B355" s="55">
        <v>0</v>
      </c>
      <c r="C355" s="55">
        <v>8.06</v>
      </c>
      <c r="D355" s="56">
        <v>0</v>
      </c>
    </row>
    <row r="356" spans="1:4" x14ac:dyDescent="0.3">
      <c r="A356" s="69">
        <v>44551</v>
      </c>
      <c r="B356" s="55">
        <v>3</v>
      </c>
      <c r="C356" s="55">
        <v>0</v>
      </c>
      <c r="D356" s="56">
        <v>0</v>
      </c>
    </row>
    <row r="357" spans="1:4" x14ac:dyDescent="0.3">
      <c r="A357" s="69">
        <v>44552</v>
      </c>
      <c r="B357" s="55">
        <v>4.0999999999999996</v>
      </c>
      <c r="C357" s="55">
        <v>0</v>
      </c>
      <c r="D357" s="56">
        <v>0</v>
      </c>
    </row>
    <row r="358" spans="1:4" x14ac:dyDescent="0.3">
      <c r="A358" s="69">
        <v>44553</v>
      </c>
      <c r="B358" s="55">
        <v>3.25</v>
      </c>
      <c r="C358" s="55">
        <v>25.54</v>
      </c>
      <c r="D358" s="56">
        <v>0</v>
      </c>
    </row>
    <row r="359" spans="1:4" x14ac:dyDescent="0.3">
      <c r="A359" s="69">
        <v>44554</v>
      </c>
      <c r="B359" s="55">
        <v>0</v>
      </c>
      <c r="C359" s="55">
        <v>12.27</v>
      </c>
      <c r="D359" s="56">
        <v>0</v>
      </c>
    </row>
    <row r="360" spans="1:4" x14ac:dyDescent="0.3">
      <c r="A360" s="69">
        <v>44555</v>
      </c>
      <c r="B360" s="55">
        <v>9.0399999999999991</v>
      </c>
      <c r="C360" s="55">
        <v>0</v>
      </c>
      <c r="D360" s="56">
        <v>0</v>
      </c>
    </row>
    <row r="361" spans="1:4" x14ac:dyDescent="0.3">
      <c r="A361" s="69">
        <v>44556</v>
      </c>
      <c r="B361" s="55">
        <v>0</v>
      </c>
      <c r="C361" s="55">
        <v>0</v>
      </c>
      <c r="D361" s="56">
        <v>0</v>
      </c>
    </row>
    <row r="362" spans="1:4" x14ac:dyDescent="0.3">
      <c r="A362" s="69">
        <v>44557</v>
      </c>
      <c r="B362" s="55">
        <v>3</v>
      </c>
      <c r="C362" s="55">
        <v>0</v>
      </c>
      <c r="D362" s="56">
        <v>0</v>
      </c>
    </row>
    <row r="363" spans="1:4" x14ac:dyDescent="0.3">
      <c r="A363" s="69">
        <v>44558</v>
      </c>
      <c r="B363" s="55">
        <v>5</v>
      </c>
      <c r="C363" s="55">
        <v>0</v>
      </c>
      <c r="D363" s="56">
        <v>3000</v>
      </c>
    </row>
    <row r="364" spans="1:4" x14ac:dyDescent="0.3">
      <c r="A364" s="69">
        <v>44559</v>
      </c>
      <c r="B364" s="55">
        <v>3.33</v>
      </c>
      <c r="C364" s="55">
        <v>19.04</v>
      </c>
      <c r="D364" s="56">
        <v>0</v>
      </c>
    </row>
    <row r="365" spans="1:4" x14ac:dyDescent="0.3">
      <c r="A365" s="69">
        <v>44560</v>
      </c>
      <c r="B365" s="55">
        <v>0</v>
      </c>
      <c r="C365" s="55">
        <v>0</v>
      </c>
      <c r="D365" s="56">
        <v>3000</v>
      </c>
    </row>
    <row r="366" spans="1:4" ht="15" thickBot="1" x14ac:dyDescent="0.35">
      <c r="A366" s="70">
        <v>44561</v>
      </c>
      <c r="B366" s="62">
        <v>0</v>
      </c>
      <c r="C366" s="62">
        <v>0</v>
      </c>
      <c r="D366" s="6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93F-B858-4B70-A05B-149AB68525A1}">
  <dimension ref="A1:O366"/>
  <sheetViews>
    <sheetView workbookViewId="0">
      <pane ySplit="1" topLeftCell="A2" activePane="bottomLeft" state="frozen"/>
      <selection pane="bottomLeft" activeCell="B34" sqref="B34"/>
    </sheetView>
  </sheetViews>
  <sheetFormatPr defaultRowHeight="14.4" x14ac:dyDescent="0.3"/>
  <cols>
    <col min="1" max="1" width="10.5546875" style="71" bestFit="1" customWidth="1"/>
    <col min="2" max="3" width="8.88671875" style="54"/>
    <col min="4" max="4" width="8.5546875" style="54" bestFit="1" customWidth="1"/>
    <col min="5" max="9" width="8.88671875" style="54"/>
    <col min="10" max="10" width="12.109375" style="54" customWidth="1"/>
    <col min="11" max="11" width="8.88671875" style="54"/>
    <col min="12" max="12" width="12.77734375" style="54" bestFit="1" customWidth="1"/>
    <col min="13" max="13" width="18.44140625" style="54" bestFit="1" customWidth="1"/>
    <col min="14" max="14" width="11.6640625" style="54" bestFit="1" customWidth="1"/>
    <col min="15" max="15" width="11.21875" style="54" bestFit="1" customWidth="1"/>
    <col min="16" max="16384" width="8.88671875" style="54"/>
  </cols>
  <sheetData>
    <row r="1" spans="1:15" s="67" customFormat="1" ht="15" thickBot="1" x14ac:dyDescent="0.35">
      <c r="A1" s="64" t="s">
        <v>97</v>
      </c>
      <c r="B1" s="65" t="s">
        <v>153</v>
      </c>
      <c r="C1" s="65" t="s">
        <v>154</v>
      </c>
      <c r="D1" s="66" t="s">
        <v>155</v>
      </c>
      <c r="F1" s="54"/>
      <c r="J1" s="68" t="s">
        <v>158</v>
      </c>
      <c r="L1" s="91"/>
      <c r="M1" s="91"/>
      <c r="N1" s="91"/>
      <c r="O1" s="91"/>
    </row>
    <row r="2" spans="1:15" x14ac:dyDescent="0.3">
      <c r="A2" s="69">
        <v>44562</v>
      </c>
      <c r="B2" s="55">
        <v>0</v>
      </c>
      <c r="C2" s="55">
        <v>0</v>
      </c>
      <c r="D2" s="56">
        <v>0</v>
      </c>
      <c r="I2" s="54" t="s">
        <v>153</v>
      </c>
      <c r="J2" s="57">
        <f>SUM(B2:B366)</f>
        <v>103.3</v>
      </c>
    </row>
    <row r="3" spans="1:15" ht="15" thickBot="1" x14ac:dyDescent="0.35">
      <c r="A3" s="69">
        <v>44563</v>
      </c>
      <c r="B3" s="55">
        <v>10</v>
      </c>
      <c r="C3" s="55">
        <v>0</v>
      </c>
      <c r="D3" s="56">
        <v>0</v>
      </c>
      <c r="F3" s="58"/>
      <c r="G3" s="58" t="s">
        <v>156</v>
      </c>
      <c r="H3" s="58"/>
      <c r="I3" s="54" t="s">
        <v>154</v>
      </c>
      <c r="J3" s="59">
        <f>SUM(C2:C366)</f>
        <v>8.86</v>
      </c>
    </row>
    <row r="4" spans="1:15" ht="15" thickBot="1" x14ac:dyDescent="0.35">
      <c r="A4" s="69">
        <v>44564</v>
      </c>
      <c r="B4" s="55">
        <v>0</v>
      </c>
      <c r="C4" s="55">
        <v>0</v>
      </c>
      <c r="D4" s="56">
        <v>0</v>
      </c>
      <c r="F4" s="54" t="s">
        <v>157</v>
      </c>
      <c r="G4" s="57">
        <f>SUM(B2:B32)</f>
        <v>103.3</v>
      </c>
      <c r="H4" s="55"/>
      <c r="I4" s="54" t="s">
        <v>155</v>
      </c>
      <c r="J4" s="60">
        <f>SUM(D2:D366)/1760</f>
        <v>12.5</v>
      </c>
    </row>
    <row r="5" spans="1:15" x14ac:dyDescent="0.3">
      <c r="A5" s="69">
        <v>44565</v>
      </c>
      <c r="B5" s="55">
        <v>1.2</v>
      </c>
      <c r="C5" s="55">
        <v>0</v>
      </c>
      <c r="D5" s="56">
        <v>0</v>
      </c>
      <c r="F5" s="54" t="s">
        <v>154</v>
      </c>
      <c r="G5" s="59">
        <f>SUM(C2:C32)</f>
        <v>8.86</v>
      </c>
      <c r="H5" s="55"/>
    </row>
    <row r="6" spans="1:15" ht="15" thickBot="1" x14ac:dyDescent="0.35">
      <c r="A6" s="69">
        <v>44566</v>
      </c>
      <c r="B6" s="55">
        <v>6.8</v>
      </c>
      <c r="C6" s="55">
        <v>0</v>
      </c>
      <c r="D6" s="56">
        <v>0</v>
      </c>
      <c r="F6" s="54" t="s">
        <v>155</v>
      </c>
      <c r="G6" s="60">
        <f>SUM(D2:D31)/1760</f>
        <v>11.363636363636363</v>
      </c>
      <c r="H6" s="61"/>
    </row>
    <row r="7" spans="1:15" x14ac:dyDescent="0.3">
      <c r="A7" s="69">
        <v>44567</v>
      </c>
      <c r="B7" s="55">
        <v>3.25</v>
      </c>
      <c r="C7" s="55">
        <v>0</v>
      </c>
      <c r="D7" s="56">
        <v>0</v>
      </c>
    </row>
    <row r="8" spans="1:15" x14ac:dyDescent="0.3">
      <c r="A8" s="69">
        <v>44568</v>
      </c>
      <c r="B8" s="55">
        <v>0</v>
      </c>
      <c r="C8" s="55">
        <v>0</v>
      </c>
      <c r="D8" s="56">
        <v>3000</v>
      </c>
    </row>
    <row r="9" spans="1:15" x14ac:dyDescent="0.3">
      <c r="A9" s="69">
        <v>44569</v>
      </c>
      <c r="B9" s="55">
        <v>7.07</v>
      </c>
      <c r="C9" s="55">
        <v>0</v>
      </c>
      <c r="D9" s="56">
        <v>0</v>
      </c>
    </row>
    <row r="10" spans="1:15" x14ac:dyDescent="0.3">
      <c r="A10" s="69">
        <v>44570</v>
      </c>
      <c r="B10" s="55">
        <v>0</v>
      </c>
      <c r="C10" s="55">
        <v>0</v>
      </c>
      <c r="D10" s="56">
        <v>0</v>
      </c>
    </row>
    <row r="11" spans="1:15" x14ac:dyDescent="0.3">
      <c r="A11" s="69">
        <v>44571</v>
      </c>
      <c r="B11" s="55">
        <v>3.9</v>
      </c>
      <c r="C11" s="55">
        <v>0</v>
      </c>
      <c r="D11" s="56">
        <v>0</v>
      </c>
    </row>
    <row r="12" spans="1:15" x14ac:dyDescent="0.3">
      <c r="A12" s="69">
        <v>44572</v>
      </c>
      <c r="B12" s="55">
        <v>6.05</v>
      </c>
      <c r="C12" s="55">
        <v>0</v>
      </c>
      <c r="D12" s="56">
        <v>0</v>
      </c>
    </row>
    <row r="13" spans="1:15" x14ac:dyDescent="0.3">
      <c r="A13" s="69">
        <v>44573</v>
      </c>
      <c r="B13" s="55">
        <v>3.29</v>
      </c>
      <c r="C13" s="55">
        <v>8.86</v>
      </c>
      <c r="D13" s="56">
        <v>0</v>
      </c>
    </row>
    <row r="14" spans="1:15" x14ac:dyDescent="0.3">
      <c r="A14" s="69">
        <v>44574</v>
      </c>
      <c r="B14" s="55">
        <v>0</v>
      </c>
      <c r="C14" s="55">
        <v>0</v>
      </c>
      <c r="D14" s="56">
        <v>3000</v>
      </c>
    </row>
    <row r="15" spans="1:15" x14ac:dyDescent="0.3">
      <c r="A15" s="69">
        <v>44575</v>
      </c>
      <c r="B15" s="55">
        <v>0</v>
      </c>
      <c r="C15" s="55">
        <v>0</v>
      </c>
      <c r="D15" s="56">
        <v>0</v>
      </c>
    </row>
    <row r="16" spans="1:15" x14ac:dyDescent="0.3">
      <c r="A16" s="69">
        <v>44576</v>
      </c>
      <c r="B16" s="55">
        <v>12.35</v>
      </c>
      <c r="C16" s="55">
        <v>0</v>
      </c>
      <c r="D16" s="56">
        <v>0</v>
      </c>
    </row>
    <row r="17" spans="1:4" x14ac:dyDescent="0.3">
      <c r="A17" s="69">
        <v>44577</v>
      </c>
      <c r="B17" s="55">
        <v>0</v>
      </c>
      <c r="C17" s="55">
        <v>0</v>
      </c>
      <c r="D17" s="56">
        <v>0</v>
      </c>
    </row>
    <row r="18" spans="1:4" x14ac:dyDescent="0.3">
      <c r="A18" s="69">
        <v>44578</v>
      </c>
      <c r="B18" s="55">
        <v>0</v>
      </c>
      <c r="C18" s="55">
        <v>0</v>
      </c>
      <c r="D18" s="56">
        <v>3000</v>
      </c>
    </row>
    <row r="19" spans="1:4" x14ac:dyDescent="0.3">
      <c r="A19" s="69">
        <v>44579</v>
      </c>
      <c r="B19" s="55">
        <v>3</v>
      </c>
      <c r="C19" s="55">
        <v>0</v>
      </c>
      <c r="D19" s="56">
        <v>0</v>
      </c>
    </row>
    <row r="20" spans="1:4" x14ac:dyDescent="0.3">
      <c r="A20" s="69">
        <v>44580</v>
      </c>
      <c r="B20" s="55">
        <v>6.03</v>
      </c>
      <c r="C20" s="55">
        <v>0</v>
      </c>
      <c r="D20" s="56">
        <v>3000</v>
      </c>
    </row>
    <row r="21" spans="1:4" x14ac:dyDescent="0.3">
      <c r="A21" s="69">
        <v>44581</v>
      </c>
      <c r="B21" s="55">
        <v>3.01</v>
      </c>
      <c r="C21" s="55">
        <v>0</v>
      </c>
      <c r="D21" s="56">
        <v>0</v>
      </c>
    </row>
    <row r="22" spans="1:4" x14ac:dyDescent="0.3">
      <c r="A22" s="69">
        <v>44582</v>
      </c>
      <c r="B22" s="55">
        <v>0</v>
      </c>
      <c r="C22" s="55">
        <v>0</v>
      </c>
      <c r="D22" s="56">
        <v>0</v>
      </c>
    </row>
    <row r="23" spans="1:4" x14ac:dyDescent="0.3">
      <c r="A23" s="69">
        <v>44583</v>
      </c>
      <c r="B23" s="55">
        <v>13.11</v>
      </c>
      <c r="C23" s="55">
        <v>0</v>
      </c>
      <c r="D23" s="56">
        <v>0</v>
      </c>
    </row>
    <row r="24" spans="1:4" x14ac:dyDescent="0.3">
      <c r="A24" s="69">
        <v>44584</v>
      </c>
      <c r="B24" s="55">
        <v>0</v>
      </c>
      <c r="C24" s="55">
        <v>0</v>
      </c>
      <c r="D24" s="56">
        <v>0</v>
      </c>
    </row>
    <row r="25" spans="1:4" x14ac:dyDescent="0.3">
      <c r="A25" s="69">
        <v>44585</v>
      </c>
      <c r="B25" s="55">
        <v>0</v>
      </c>
      <c r="C25" s="55">
        <v>0</v>
      </c>
      <c r="D25" s="56">
        <v>3000</v>
      </c>
    </row>
    <row r="26" spans="1:4" x14ac:dyDescent="0.3">
      <c r="A26" s="69">
        <v>44586</v>
      </c>
      <c r="B26" s="55">
        <v>3</v>
      </c>
      <c r="C26" s="55">
        <v>0</v>
      </c>
      <c r="D26" s="56">
        <v>0</v>
      </c>
    </row>
    <row r="27" spans="1:4" x14ac:dyDescent="0.3">
      <c r="A27" s="69">
        <v>44587</v>
      </c>
      <c r="B27" s="55">
        <v>7</v>
      </c>
      <c r="C27" s="55">
        <v>0</v>
      </c>
      <c r="D27" s="56">
        <v>3000</v>
      </c>
    </row>
    <row r="28" spans="1:4" x14ac:dyDescent="0.3">
      <c r="A28" s="69">
        <v>44588</v>
      </c>
      <c r="B28" s="55">
        <v>3.1</v>
      </c>
      <c r="C28" s="55">
        <v>0</v>
      </c>
      <c r="D28" s="56">
        <v>0</v>
      </c>
    </row>
    <row r="29" spans="1:4" x14ac:dyDescent="0.3">
      <c r="A29" s="69">
        <v>44589</v>
      </c>
      <c r="B29" s="55">
        <v>1.1200000000000001</v>
      </c>
      <c r="C29" s="55">
        <v>0</v>
      </c>
      <c r="D29" s="56">
        <v>2000</v>
      </c>
    </row>
    <row r="30" spans="1:4" x14ac:dyDescent="0.3">
      <c r="A30" s="69">
        <v>44590</v>
      </c>
      <c r="B30" s="55">
        <v>0</v>
      </c>
      <c r="C30" s="55">
        <v>0</v>
      </c>
      <c r="D30" s="56">
        <v>0</v>
      </c>
    </row>
    <row r="31" spans="1:4" x14ac:dyDescent="0.3">
      <c r="A31" s="69">
        <v>44591</v>
      </c>
      <c r="B31" s="55">
        <v>10.02</v>
      </c>
      <c r="C31" s="55">
        <v>0</v>
      </c>
      <c r="D31" s="56">
        <v>0</v>
      </c>
    </row>
    <row r="32" spans="1:4" ht="15" thickBot="1" x14ac:dyDescent="0.35">
      <c r="A32" s="70">
        <v>44592</v>
      </c>
      <c r="B32" s="62">
        <v>0</v>
      </c>
      <c r="C32" s="62">
        <v>0</v>
      </c>
      <c r="D32" s="63">
        <v>2000</v>
      </c>
    </row>
    <row r="33" spans="1:8" x14ac:dyDescent="0.3">
      <c r="A33" s="69">
        <v>44593</v>
      </c>
      <c r="B33" s="55"/>
      <c r="C33" s="55"/>
      <c r="D33" s="56"/>
    </row>
    <row r="34" spans="1:8" ht="15" thickBot="1" x14ac:dyDescent="0.35">
      <c r="A34" s="69">
        <v>44594</v>
      </c>
      <c r="B34" s="55"/>
      <c r="C34" s="55"/>
      <c r="D34" s="56"/>
      <c r="F34" s="58"/>
      <c r="G34" s="58" t="s">
        <v>156</v>
      </c>
    </row>
    <row r="35" spans="1:8" x14ac:dyDescent="0.3">
      <c r="A35" s="69">
        <v>44595</v>
      </c>
      <c r="B35" s="55"/>
      <c r="C35" s="55"/>
      <c r="D35" s="56"/>
      <c r="F35" s="54" t="s">
        <v>157</v>
      </c>
      <c r="G35" s="57">
        <f>SUM(B33:B60)</f>
        <v>0</v>
      </c>
    </row>
    <row r="36" spans="1:8" x14ac:dyDescent="0.3">
      <c r="A36" s="69">
        <v>44596</v>
      </c>
      <c r="B36" s="55"/>
      <c r="C36" s="55"/>
      <c r="D36" s="56"/>
      <c r="F36" s="54" t="s">
        <v>154</v>
      </c>
      <c r="G36" s="59">
        <f>SUM(C33:C60)</f>
        <v>0</v>
      </c>
      <c r="H36" s="55"/>
    </row>
    <row r="37" spans="1:8" ht="15" thickBot="1" x14ac:dyDescent="0.35">
      <c r="A37" s="69">
        <v>44597</v>
      </c>
      <c r="B37" s="55"/>
      <c r="C37" s="55"/>
      <c r="D37" s="56"/>
      <c r="F37" s="54" t="s">
        <v>155</v>
      </c>
      <c r="G37" s="60">
        <f>SUM(D33:D60)/1760</f>
        <v>0</v>
      </c>
      <c r="H37" s="55"/>
    </row>
    <row r="38" spans="1:8" x14ac:dyDescent="0.3">
      <c r="A38" s="69">
        <v>44598</v>
      </c>
      <c r="B38" s="55"/>
      <c r="C38" s="55"/>
      <c r="D38" s="56"/>
      <c r="G38" s="61"/>
      <c r="H38" s="61"/>
    </row>
    <row r="39" spans="1:8" x14ac:dyDescent="0.3">
      <c r="A39" s="69">
        <v>44599</v>
      </c>
      <c r="B39" s="55"/>
      <c r="C39" s="55"/>
      <c r="D39" s="56"/>
    </row>
    <row r="40" spans="1:8" x14ac:dyDescent="0.3">
      <c r="A40" s="69">
        <v>44600</v>
      </c>
      <c r="B40" s="55"/>
      <c r="C40" s="55"/>
      <c r="D40" s="56"/>
    </row>
    <row r="41" spans="1:8" x14ac:dyDescent="0.3">
      <c r="A41" s="69">
        <v>44601</v>
      </c>
      <c r="B41" s="55"/>
      <c r="C41" s="55"/>
      <c r="D41" s="56"/>
    </row>
    <row r="42" spans="1:8" x14ac:dyDescent="0.3">
      <c r="A42" s="69">
        <v>44602</v>
      </c>
      <c r="B42" s="55"/>
      <c r="C42" s="55"/>
      <c r="D42" s="56"/>
    </row>
    <row r="43" spans="1:8" x14ac:dyDescent="0.3">
      <c r="A43" s="69">
        <v>44603</v>
      </c>
      <c r="B43" s="55"/>
      <c r="C43" s="55"/>
      <c r="D43" s="56"/>
    </row>
    <row r="44" spans="1:8" x14ac:dyDescent="0.3">
      <c r="A44" s="69">
        <v>44604</v>
      </c>
      <c r="B44" s="55"/>
      <c r="C44" s="55"/>
      <c r="D44" s="56"/>
    </row>
    <row r="45" spans="1:8" x14ac:dyDescent="0.3">
      <c r="A45" s="69">
        <v>44605</v>
      </c>
      <c r="B45" s="55"/>
      <c r="C45" s="55"/>
      <c r="D45" s="56"/>
    </row>
    <row r="46" spans="1:8" x14ac:dyDescent="0.3">
      <c r="A46" s="69">
        <v>44606</v>
      </c>
      <c r="B46" s="55"/>
      <c r="C46" s="55"/>
      <c r="D46" s="56"/>
    </row>
    <row r="47" spans="1:8" x14ac:dyDescent="0.3">
      <c r="A47" s="69">
        <v>44607</v>
      </c>
      <c r="B47" s="55"/>
      <c r="C47" s="55"/>
      <c r="D47" s="56"/>
    </row>
    <row r="48" spans="1:8" x14ac:dyDescent="0.3">
      <c r="A48" s="69">
        <v>44608</v>
      </c>
      <c r="B48" s="55"/>
      <c r="C48" s="55"/>
      <c r="D48" s="56"/>
    </row>
    <row r="49" spans="1:7" x14ac:dyDescent="0.3">
      <c r="A49" s="69">
        <v>44609</v>
      </c>
      <c r="B49" s="55"/>
      <c r="C49" s="55"/>
      <c r="D49" s="56"/>
    </row>
    <row r="50" spans="1:7" x14ac:dyDescent="0.3">
      <c r="A50" s="69">
        <v>44610</v>
      </c>
      <c r="B50" s="55"/>
      <c r="C50" s="55"/>
      <c r="D50" s="56"/>
    </row>
    <row r="51" spans="1:7" x14ac:dyDescent="0.3">
      <c r="A51" s="69">
        <v>44611</v>
      </c>
      <c r="B51" s="55"/>
      <c r="C51" s="55"/>
      <c r="D51" s="56"/>
    </row>
    <row r="52" spans="1:7" x14ac:dyDescent="0.3">
      <c r="A52" s="69">
        <v>44612</v>
      </c>
      <c r="B52" s="55"/>
      <c r="C52" s="55"/>
      <c r="D52" s="56"/>
    </row>
    <row r="53" spans="1:7" x14ac:dyDescent="0.3">
      <c r="A53" s="69">
        <v>44613</v>
      </c>
      <c r="B53" s="55"/>
      <c r="C53" s="55"/>
      <c r="D53" s="56"/>
    </row>
    <row r="54" spans="1:7" x14ac:dyDescent="0.3">
      <c r="A54" s="69">
        <v>44614</v>
      </c>
      <c r="B54" s="55"/>
      <c r="C54" s="55"/>
      <c r="D54" s="56"/>
    </row>
    <row r="55" spans="1:7" x14ac:dyDescent="0.3">
      <c r="A55" s="69">
        <v>44615</v>
      </c>
      <c r="B55" s="55"/>
      <c r="C55" s="55"/>
      <c r="D55" s="56"/>
    </row>
    <row r="56" spans="1:7" x14ac:dyDescent="0.3">
      <c r="A56" s="69">
        <v>44616</v>
      </c>
      <c r="B56" s="55"/>
      <c r="C56" s="55"/>
      <c r="D56" s="56"/>
    </row>
    <row r="57" spans="1:7" x14ac:dyDescent="0.3">
      <c r="A57" s="69">
        <v>44617</v>
      </c>
      <c r="B57" s="55"/>
      <c r="C57" s="55"/>
      <c r="D57" s="56"/>
    </row>
    <row r="58" spans="1:7" x14ac:dyDescent="0.3">
      <c r="A58" s="69">
        <v>44618</v>
      </c>
      <c r="B58" s="55"/>
      <c r="C58" s="55"/>
      <c r="D58" s="56"/>
    </row>
    <row r="59" spans="1:7" x14ac:dyDescent="0.3">
      <c r="A59" s="69">
        <v>44619</v>
      </c>
      <c r="B59" s="55"/>
      <c r="C59" s="55"/>
      <c r="D59" s="56"/>
    </row>
    <row r="60" spans="1:7" ht="15" thickBot="1" x14ac:dyDescent="0.35">
      <c r="A60" s="69">
        <v>44620</v>
      </c>
      <c r="B60" s="62"/>
      <c r="C60" s="62"/>
      <c r="D60" s="63"/>
    </row>
    <row r="61" spans="1:7" x14ac:dyDescent="0.3">
      <c r="A61" s="69">
        <v>44621</v>
      </c>
      <c r="B61" s="55"/>
      <c r="C61" s="55"/>
      <c r="D61" s="56"/>
    </row>
    <row r="62" spans="1:7" ht="15" thickBot="1" x14ac:dyDescent="0.35">
      <c r="A62" s="69">
        <v>44622</v>
      </c>
      <c r="B62" s="55"/>
      <c r="C62" s="55"/>
      <c r="D62" s="56"/>
      <c r="F62" s="58"/>
      <c r="G62" s="58" t="s">
        <v>156</v>
      </c>
    </row>
    <row r="63" spans="1:7" x14ac:dyDescent="0.3">
      <c r="A63" s="69">
        <v>44623</v>
      </c>
      <c r="B63" s="55"/>
      <c r="C63" s="55"/>
      <c r="D63" s="56"/>
      <c r="F63" s="54" t="s">
        <v>157</v>
      </c>
      <c r="G63" s="57">
        <f>SUM(B61:B91)</f>
        <v>0</v>
      </c>
    </row>
    <row r="64" spans="1:7" x14ac:dyDescent="0.3">
      <c r="A64" s="69">
        <v>44624</v>
      </c>
      <c r="B64" s="55"/>
      <c r="C64" s="55"/>
      <c r="D64" s="56"/>
      <c r="F64" s="54" t="s">
        <v>154</v>
      </c>
      <c r="G64" s="59">
        <f>SUM(C61:C91)</f>
        <v>0</v>
      </c>
    </row>
    <row r="65" spans="1:8" ht="15" thickBot="1" x14ac:dyDescent="0.35">
      <c r="A65" s="69">
        <v>44625</v>
      </c>
      <c r="B65" s="55"/>
      <c r="C65" s="55"/>
      <c r="D65" s="56"/>
      <c r="F65" s="54" t="s">
        <v>155</v>
      </c>
      <c r="G65" s="60">
        <f>SUM(D61:D91)/1760</f>
        <v>0</v>
      </c>
      <c r="H65" s="55"/>
    </row>
    <row r="66" spans="1:8" x14ac:dyDescent="0.3">
      <c r="A66" s="69">
        <v>44626</v>
      </c>
      <c r="B66" s="55"/>
      <c r="C66" s="55"/>
      <c r="D66" s="56"/>
      <c r="F66" s="55"/>
      <c r="G66" s="55"/>
      <c r="H66" s="55"/>
    </row>
    <row r="67" spans="1:8" x14ac:dyDescent="0.3">
      <c r="A67" s="69">
        <v>44627</v>
      </c>
      <c r="B67" s="55"/>
      <c r="C67" s="55"/>
      <c r="D67" s="56"/>
      <c r="F67" s="55"/>
      <c r="G67" s="61"/>
      <c r="H67" s="61"/>
    </row>
    <row r="68" spans="1:8" x14ac:dyDescent="0.3">
      <c r="A68" s="69">
        <v>44628</v>
      </c>
      <c r="B68" s="55"/>
      <c r="C68" s="55"/>
      <c r="D68" s="56"/>
      <c r="F68" s="55"/>
      <c r="G68" s="55"/>
    </row>
    <row r="69" spans="1:8" x14ac:dyDescent="0.3">
      <c r="A69" s="69">
        <v>44629</v>
      </c>
      <c r="B69" s="55"/>
      <c r="C69" s="55"/>
      <c r="D69" s="56"/>
    </row>
    <row r="70" spans="1:8" x14ac:dyDescent="0.3">
      <c r="A70" s="69">
        <v>44630</v>
      </c>
      <c r="B70" s="55"/>
      <c r="C70" s="55"/>
      <c r="D70" s="56"/>
    </row>
    <row r="71" spans="1:8" x14ac:dyDescent="0.3">
      <c r="A71" s="69">
        <v>44631</v>
      </c>
      <c r="B71" s="55"/>
      <c r="C71" s="55"/>
      <c r="D71" s="56"/>
    </row>
    <row r="72" spans="1:8" x14ac:dyDescent="0.3">
      <c r="A72" s="69">
        <v>44632</v>
      </c>
      <c r="B72" s="55"/>
      <c r="C72" s="55"/>
      <c r="D72" s="56"/>
    </row>
    <row r="73" spans="1:8" x14ac:dyDescent="0.3">
      <c r="A73" s="69">
        <v>44633</v>
      </c>
      <c r="B73" s="55"/>
      <c r="C73" s="55"/>
      <c r="D73" s="56"/>
    </row>
    <row r="74" spans="1:8" x14ac:dyDescent="0.3">
      <c r="A74" s="69">
        <v>44634</v>
      </c>
      <c r="B74" s="55"/>
      <c r="C74" s="55"/>
      <c r="D74" s="56"/>
    </row>
    <row r="75" spans="1:8" x14ac:dyDescent="0.3">
      <c r="A75" s="69">
        <v>44635</v>
      </c>
      <c r="B75" s="55"/>
      <c r="C75" s="55"/>
      <c r="D75" s="56"/>
    </row>
    <row r="76" spans="1:8" x14ac:dyDescent="0.3">
      <c r="A76" s="69">
        <v>44636</v>
      </c>
      <c r="B76" s="55"/>
      <c r="C76" s="55"/>
      <c r="D76" s="56"/>
    </row>
    <row r="77" spans="1:8" x14ac:dyDescent="0.3">
      <c r="A77" s="69">
        <v>44637</v>
      </c>
      <c r="B77" s="55"/>
      <c r="C77" s="55"/>
      <c r="D77" s="56"/>
    </row>
    <row r="78" spans="1:8" x14ac:dyDescent="0.3">
      <c r="A78" s="69">
        <v>44638</v>
      </c>
      <c r="B78" s="55"/>
      <c r="C78" s="55"/>
      <c r="D78" s="56"/>
    </row>
    <row r="79" spans="1:8" x14ac:dyDescent="0.3">
      <c r="A79" s="69">
        <v>44639</v>
      </c>
      <c r="B79" s="55"/>
      <c r="C79" s="55"/>
      <c r="D79" s="56"/>
    </row>
    <row r="80" spans="1:8" x14ac:dyDescent="0.3">
      <c r="A80" s="69">
        <v>44640</v>
      </c>
      <c r="B80" s="55"/>
      <c r="C80" s="55"/>
      <c r="D80" s="56"/>
    </row>
    <row r="81" spans="1:8" x14ac:dyDescent="0.3">
      <c r="A81" s="69">
        <v>44641</v>
      </c>
      <c r="B81" s="55"/>
      <c r="C81" s="55"/>
      <c r="D81" s="56"/>
    </row>
    <row r="82" spans="1:8" x14ac:dyDescent="0.3">
      <c r="A82" s="69">
        <v>44642</v>
      </c>
      <c r="B82" s="55"/>
      <c r="C82" s="55"/>
      <c r="D82" s="56"/>
    </row>
    <row r="83" spans="1:8" x14ac:dyDescent="0.3">
      <c r="A83" s="69">
        <v>44643</v>
      </c>
      <c r="B83" s="55"/>
      <c r="C83" s="55"/>
      <c r="D83" s="56"/>
    </row>
    <row r="84" spans="1:8" x14ac:dyDescent="0.3">
      <c r="A84" s="69">
        <v>44644</v>
      </c>
      <c r="B84" s="55"/>
      <c r="C84" s="55"/>
      <c r="D84" s="56"/>
    </row>
    <row r="85" spans="1:8" x14ac:dyDescent="0.3">
      <c r="A85" s="69">
        <v>44645</v>
      </c>
      <c r="B85" s="55"/>
      <c r="C85" s="55"/>
      <c r="D85" s="56"/>
    </row>
    <row r="86" spans="1:8" x14ac:dyDescent="0.3">
      <c r="A86" s="69">
        <v>44646</v>
      </c>
      <c r="B86" s="55"/>
      <c r="C86" s="55"/>
      <c r="D86" s="56"/>
    </row>
    <row r="87" spans="1:8" x14ac:dyDescent="0.3">
      <c r="A87" s="69">
        <v>44647</v>
      </c>
      <c r="B87" s="55"/>
      <c r="C87" s="55"/>
      <c r="D87" s="56"/>
    </row>
    <row r="88" spans="1:8" x14ac:dyDescent="0.3">
      <c r="A88" s="69">
        <v>44648</v>
      </c>
      <c r="B88" s="55"/>
      <c r="C88" s="55"/>
      <c r="D88" s="56"/>
    </row>
    <row r="89" spans="1:8" x14ac:dyDescent="0.3">
      <c r="A89" s="69">
        <v>44649</v>
      </c>
      <c r="B89" s="55"/>
      <c r="C89" s="55"/>
      <c r="D89" s="56"/>
    </row>
    <row r="90" spans="1:8" x14ac:dyDescent="0.3">
      <c r="A90" s="69">
        <v>44650</v>
      </c>
      <c r="B90" s="55"/>
      <c r="C90" s="55"/>
      <c r="D90" s="56"/>
    </row>
    <row r="91" spans="1:8" ht="15" thickBot="1" x14ac:dyDescent="0.35">
      <c r="A91" s="69">
        <v>44651</v>
      </c>
      <c r="B91" s="62"/>
      <c r="C91" s="62"/>
      <c r="D91" s="63"/>
    </row>
    <row r="92" spans="1:8" x14ac:dyDescent="0.3">
      <c r="A92" s="69">
        <v>44652</v>
      </c>
      <c r="B92" s="55"/>
      <c r="C92" s="55"/>
      <c r="D92" s="56"/>
    </row>
    <row r="93" spans="1:8" ht="15" thickBot="1" x14ac:dyDescent="0.35">
      <c r="A93" s="69">
        <v>44653</v>
      </c>
      <c r="B93" s="55"/>
      <c r="C93" s="55"/>
      <c r="D93" s="56"/>
      <c r="F93" s="58"/>
      <c r="G93" s="58" t="s">
        <v>156</v>
      </c>
    </row>
    <row r="94" spans="1:8" x14ac:dyDescent="0.3">
      <c r="A94" s="69">
        <v>44654</v>
      </c>
      <c r="B94" s="55"/>
      <c r="C94" s="55"/>
      <c r="D94" s="56"/>
      <c r="F94" s="54" t="s">
        <v>157</v>
      </c>
      <c r="G94" s="57">
        <f>SUM(B92:B121)</f>
        <v>0</v>
      </c>
      <c r="H94" s="55"/>
    </row>
    <row r="95" spans="1:8" x14ac:dyDescent="0.3">
      <c r="A95" s="69">
        <v>44655</v>
      </c>
      <c r="B95" s="55"/>
      <c r="C95" s="55"/>
      <c r="D95" s="56"/>
      <c r="F95" s="54" t="s">
        <v>154</v>
      </c>
      <c r="G95" s="59">
        <f>SUM(C92:C121)</f>
        <v>0</v>
      </c>
      <c r="H95" s="55"/>
    </row>
    <row r="96" spans="1:8" ht="15" thickBot="1" x14ac:dyDescent="0.35">
      <c r="A96" s="69">
        <v>44656</v>
      </c>
      <c r="B96" s="55"/>
      <c r="C96" s="55"/>
      <c r="D96" s="56"/>
      <c r="F96" s="54" t="s">
        <v>155</v>
      </c>
      <c r="G96" s="60">
        <f>SUM(D92:D121)/1760</f>
        <v>0</v>
      </c>
      <c r="H96" s="61"/>
    </row>
    <row r="97" spans="1:7" x14ac:dyDescent="0.3">
      <c r="A97" s="69">
        <v>44657</v>
      </c>
      <c r="B97" s="55"/>
      <c r="C97" s="55"/>
      <c r="D97" s="56"/>
      <c r="F97" s="55"/>
      <c r="G97" s="55"/>
    </row>
    <row r="98" spans="1:7" x14ac:dyDescent="0.3">
      <c r="A98" s="69">
        <v>44658</v>
      </c>
      <c r="B98" s="55"/>
      <c r="C98" s="55"/>
      <c r="D98" s="56"/>
    </row>
    <row r="99" spans="1:7" x14ac:dyDescent="0.3">
      <c r="A99" s="69">
        <v>44659</v>
      </c>
      <c r="B99" s="55"/>
      <c r="C99" s="55"/>
      <c r="D99" s="56"/>
    </row>
    <row r="100" spans="1:7" x14ac:dyDescent="0.3">
      <c r="A100" s="69">
        <v>44660</v>
      </c>
      <c r="B100" s="55"/>
      <c r="C100" s="55"/>
      <c r="D100" s="56"/>
    </row>
    <row r="101" spans="1:7" x14ac:dyDescent="0.3">
      <c r="A101" s="69">
        <v>44661</v>
      </c>
      <c r="B101" s="55"/>
      <c r="C101" s="55"/>
      <c r="D101" s="56"/>
    </row>
    <row r="102" spans="1:7" x14ac:dyDescent="0.3">
      <c r="A102" s="69">
        <v>44662</v>
      </c>
      <c r="B102" s="55"/>
      <c r="C102" s="55"/>
      <c r="D102" s="56"/>
    </row>
    <row r="103" spans="1:7" x14ac:dyDescent="0.3">
      <c r="A103" s="69">
        <v>44663</v>
      </c>
      <c r="B103" s="55"/>
      <c r="C103" s="55"/>
      <c r="D103" s="56"/>
    </row>
    <row r="104" spans="1:7" x14ac:dyDescent="0.3">
      <c r="A104" s="69">
        <v>44664</v>
      </c>
      <c r="B104" s="55"/>
      <c r="C104" s="55"/>
      <c r="D104" s="56"/>
    </row>
    <row r="105" spans="1:7" x14ac:dyDescent="0.3">
      <c r="A105" s="69">
        <v>44665</v>
      </c>
      <c r="B105" s="55"/>
      <c r="C105" s="55"/>
      <c r="D105" s="56"/>
    </row>
    <row r="106" spans="1:7" x14ac:dyDescent="0.3">
      <c r="A106" s="69">
        <v>44666</v>
      </c>
      <c r="B106" s="55"/>
      <c r="C106" s="55"/>
      <c r="D106" s="56"/>
    </row>
    <row r="107" spans="1:7" x14ac:dyDescent="0.3">
      <c r="A107" s="69">
        <v>44667</v>
      </c>
      <c r="B107" s="55"/>
      <c r="C107" s="55"/>
      <c r="D107" s="56"/>
    </row>
    <row r="108" spans="1:7" x14ac:dyDescent="0.3">
      <c r="A108" s="69">
        <v>44668</v>
      </c>
      <c r="B108" s="55"/>
      <c r="C108" s="55"/>
      <c r="D108" s="56"/>
    </row>
    <row r="109" spans="1:7" x14ac:dyDescent="0.3">
      <c r="A109" s="69">
        <v>44669</v>
      </c>
      <c r="B109" s="55"/>
      <c r="C109" s="55"/>
      <c r="D109" s="56"/>
    </row>
    <row r="110" spans="1:7" x14ac:dyDescent="0.3">
      <c r="A110" s="69">
        <v>44670</v>
      </c>
      <c r="B110" s="55"/>
      <c r="C110" s="55"/>
      <c r="D110" s="56"/>
    </row>
    <row r="111" spans="1:7" x14ac:dyDescent="0.3">
      <c r="A111" s="69">
        <v>44671</v>
      </c>
      <c r="B111" s="55"/>
      <c r="C111" s="55"/>
      <c r="D111" s="56"/>
    </row>
    <row r="112" spans="1:7" x14ac:dyDescent="0.3">
      <c r="A112" s="69">
        <v>44672</v>
      </c>
      <c r="B112" s="55"/>
      <c r="C112" s="55"/>
      <c r="D112" s="56"/>
    </row>
    <row r="113" spans="1:8" x14ac:dyDescent="0.3">
      <c r="A113" s="69">
        <v>44673</v>
      </c>
      <c r="B113" s="55"/>
      <c r="C113" s="55"/>
      <c r="D113" s="56"/>
    </row>
    <row r="114" spans="1:8" x14ac:dyDescent="0.3">
      <c r="A114" s="69">
        <v>44674</v>
      </c>
      <c r="B114" s="55"/>
      <c r="C114" s="55"/>
      <c r="D114" s="56"/>
    </row>
    <row r="115" spans="1:8" x14ac:dyDescent="0.3">
      <c r="A115" s="69">
        <v>44675</v>
      </c>
      <c r="B115" s="55"/>
      <c r="C115" s="55"/>
      <c r="D115" s="56"/>
    </row>
    <row r="116" spans="1:8" x14ac:dyDescent="0.3">
      <c r="A116" s="69">
        <v>44676</v>
      </c>
      <c r="B116" s="55"/>
      <c r="C116" s="55"/>
      <c r="D116" s="56"/>
    </row>
    <row r="117" spans="1:8" x14ac:dyDescent="0.3">
      <c r="A117" s="69">
        <v>44677</v>
      </c>
      <c r="B117" s="55"/>
      <c r="C117" s="55"/>
      <c r="D117" s="56"/>
    </row>
    <row r="118" spans="1:8" x14ac:dyDescent="0.3">
      <c r="A118" s="69">
        <v>44678</v>
      </c>
      <c r="B118" s="55"/>
      <c r="C118" s="55"/>
      <c r="D118" s="56"/>
    </row>
    <row r="119" spans="1:8" x14ac:dyDescent="0.3">
      <c r="A119" s="69">
        <v>44679</v>
      </c>
      <c r="B119" s="55"/>
      <c r="C119" s="55"/>
      <c r="D119" s="56"/>
    </row>
    <row r="120" spans="1:8" x14ac:dyDescent="0.3">
      <c r="A120" s="69">
        <v>44680</v>
      </c>
      <c r="B120" s="55"/>
      <c r="C120" s="55"/>
      <c r="D120" s="56"/>
    </row>
    <row r="121" spans="1:8" ht="15" thickBot="1" x14ac:dyDescent="0.35">
      <c r="A121" s="69">
        <v>44681</v>
      </c>
      <c r="B121" s="62"/>
      <c r="C121" s="62"/>
      <c r="D121" s="63"/>
    </row>
    <row r="122" spans="1:8" x14ac:dyDescent="0.3">
      <c r="A122" s="69">
        <v>44682</v>
      </c>
      <c r="B122" s="55"/>
      <c r="C122" s="55"/>
      <c r="D122" s="56"/>
      <c r="F122" s="55"/>
      <c r="G122" s="55"/>
      <c r="H122" s="55"/>
    </row>
    <row r="123" spans="1:8" ht="15" thickBot="1" x14ac:dyDescent="0.35">
      <c r="A123" s="69">
        <v>44683</v>
      </c>
      <c r="B123" s="55"/>
      <c r="C123" s="55"/>
      <c r="D123" s="56"/>
      <c r="F123" s="58"/>
      <c r="G123" s="58" t="s">
        <v>156</v>
      </c>
      <c r="H123" s="55"/>
    </row>
    <row r="124" spans="1:8" x14ac:dyDescent="0.3">
      <c r="A124" s="69">
        <v>44684</v>
      </c>
      <c r="B124" s="55"/>
      <c r="C124" s="55"/>
      <c r="D124" s="56"/>
      <c r="F124" s="54" t="s">
        <v>157</v>
      </c>
      <c r="G124" s="57">
        <f>SUM(B122:B152)</f>
        <v>0</v>
      </c>
      <c r="H124" s="61"/>
    </row>
    <row r="125" spans="1:8" x14ac:dyDescent="0.3">
      <c r="A125" s="69">
        <v>44685</v>
      </c>
      <c r="B125" s="55"/>
      <c r="C125" s="55"/>
      <c r="D125" s="56"/>
      <c r="F125" s="54" t="s">
        <v>154</v>
      </c>
      <c r="G125" s="59">
        <f>SUM(C122:C152)</f>
        <v>0</v>
      </c>
    </row>
    <row r="126" spans="1:8" ht="15" thickBot="1" x14ac:dyDescent="0.35">
      <c r="A126" s="69">
        <v>44686</v>
      </c>
      <c r="B126" s="55"/>
      <c r="C126" s="55"/>
      <c r="D126" s="56"/>
      <c r="F126" s="54" t="s">
        <v>155</v>
      </c>
      <c r="G126" s="60">
        <f>SUM(D122:D152)/1760</f>
        <v>0</v>
      </c>
    </row>
    <row r="127" spans="1:8" x14ac:dyDescent="0.3">
      <c r="A127" s="69">
        <v>44687</v>
      </c>
      <c r="B127" s="55"/>
      <c r="C127" s="55"/>
      <c r="D127" s="56"/>
    </row>
    <row r="128" spans="1:8" x14ac:dyDescent="0.3">
      <c r="A128" s="69">
        <v>44688</v>
      </c>
      <c r="B128" s="55"/>
      <c r="C128" s="55"/>
      <c r="D128" s="56"/>
    </row>
    <row r="129" spans="1:4" x14ac:dyDescent="0.3">
      <c r="A129" s="69">
        <v>44689</v>
      </c>
      <c r="B129" s="55"/>
      <c r="C129" s="55"/>
      <c r="D129" s="56"/>
    </row>
    <row r="130" spans="1:4" x14ac:dyDescent="0.3">
      <c r="A130" s="69">
        <v>44690</v>
      </c>
      <c r="B130" s="55"/>
      <c r="C130" s="55"/>
      <c r="D130" s="56"/>
    </row>
    <row r="131" spans="1:4" x14ac:dyDescent="0.3">
      <c r="A131" s="69">
        <v>44691</v>
      </c>
      <c r="B131" s="55"/>
      <c r="C131" s="55"/>
      <c r="D131" s="56"/>
    </row>
    <row r="132" spans="1:4" x14ac:dyDescent="0.3">
      <c r="A132" s="69">
        <v>44692</v>
      </c>
      <c r="B132" s="55"/>
      <c r="C132" s="55"/>
      <c r="D132" s="56"/>
    </row>
    <row r="133" spans="1:4" x14ac:dyDescent="0.3">
      <c r="A133" s="69">
        <v>44693</v>
      </c>
      <c r="B133" s="55"/>
      <c r="C133" s="55"/>
      <c r="D133" s="56"/>
    </row>
    <row r="134" spans="1:4" x14ac:dyDescent="0.3">
      <c r="A134" s="69">
        <v>44694</v>
      </c>
      <c r="B134" s="55"/>
      <c r="C134" s="55"/>
      <c r="D134" s="56"/>
    </row>
    <row r="135" spans="1:4" x14ac:dyDescent="0.3">
      <c r="A135" s="69">
        <v>44695</v>
      </c>
      <c r="B135" s="55"/>
      <c r="C135" s="55"/>
      <c r="D135" s="56"/>
    </row>
    <row r="136" spans="1:4" x14ac:dyDescent="0.3">
      <c r="A136" s="69">
        <v>44696</v>
      </c>
      <c r="B136" s="55"/>
      <c r="C136" s="55"/>
      <c r="D136" s="56"/>
    </row>
    <row r="137" spans="1:4" x14ac:dyDescent="0.3">
      <c r="A137" s="69">
        <v>44697</v>
      </c>
      <c r="B137" s="55"/>
      <c r="C137" s="55"/>
      <c r="D137" s="56"/>
    </row>
    <row r="138" spans="1:4" x14ac:dyDescent="0.3">
      <c r="A138" s="69">
        <v>44698</v>
      </c>
      <c r="B138" s="55"/>
      <c r="C138" s="55"/>
      <c r="D138" s="56"/>
    </row>
    <row r="139" spans="1:4" x14ac:dyDescent="0.3">
      <c r="A139" s="69">
        <v>44699</v>
      </c>
      <c r="B139" s="55"/>
      <c r="C139" s="55"/>
      <c r="D139" s="56"/>
    </row>
    <row r="140" spans="1:4" x14ac:dyDescent="0.3">
      <c r="A140" s="69">
        <v>44700</v>
      </c>
      <c r="B140" s="55"/>
      <c r="C140" s="55"/>
      <c r="D140" s="56"/>
    </row>
    <row r="141" spans="1:4" x14ac:dyDescent="0.3">
      <c r="A141" s="69">
        <v>44701</v>
      </c>
      <c r="B141" s="55"/>
      <c r="C141" s="55"/>
      <c r="D141" s="56"/>
    </row>
    <row r="142" spans="1:4" x14ac:dyDescent="0.3">
      <c r="A142" s="69">
        <v>44702</v>
      </c>
      <c r="B142" s="55"/>
      <c r="C142" s="55"/>
      <c r="D142" s="56"/>
    </row>
    <row r="143" spans="1:4" x14ac:dyDescent="0.3">
      <c r="A143" s="69">
        <v>44703</v>
      </c>
      <c r="B143" s="55"/>
      <c r="C143" s="55"/>
      <c r="D143" s="56"/>
    </row>
    <row r="144" spans="1:4" x14ac:dyDescent="0.3">
      <c r="A144" s="69">
        <v>44704</v>
      </c>
      <c r="B144" s="55"/>
      <c r="C144" s="55"/>
      <c r="D144" s="56"/>
    </row>
    <row r="145" spans="1:8" x14ac:dyDescent="0.3">
      <c r="A145" s="69">
        <v>44705</v>
      </c>
      <c r="B145" s="55"/>
      <c r="C145" s="55"/>
      <c r="D145" s="56"/>
    </row>
    <row r="146" spans="1:8" x14ac:dyDescent="0.3">
      <c r="A146" s="69">
        <v>44706</v>
      </c>
      <c r="B146" s="55"/>
      <c r="C146" s="55"/>
      <c r="D146" s="56"/>
    </row>
    <row r="147" spans="1:8" x14ac:dyDescent="0.3">
      <c r="A147" s="69">
        <v>44707</v>
      </c>
      <c r="B147" s="55"/>
      <c r="C147" s="55"/>
      <c r="D147" s="56"/>
    </row>
    <row r="148" spans="1:8" x14ac:dyDescent="0.3">
      <c r="A148" s="69">
        <v>44708</v>
      </c>
      <c r="B148" s="55"/>
      <c r="C148" s="55"/>
      <c r="D148" s="56"/>
    </row>
    <row r="149" spans="1:8" x14ac:dyDescent="0.3">
      <c r="A149" s="69">
        <v>44709</v>
      </c>
      <c r="B149" s="55"/>
      <c r="C149" s="55"/>
      <c r="D149" s="56"/>
      <c r="G149" s="55"/>
    </row>
    <row r="150" spans="1:8" x14ac:dyDescent="0.3">
      <c r="A150" s="69">
        <v>44710</v>
      </c>
      <c r="B150" s="55"/>
      <c r="C150" s="55"/>
      <c r="D150" s="56"/>
      <c r="G150" s="55"/>
      <c r="H150" s="55"/>
    </row>
    <row r="151" spans="1:8" x14ac:dyDescent="0.3">
      <c r="A151" s="69">
        <v>44711</v>
      </c>
      <c r="B151" s="55"/>
      <c r="C151" s="55"/>
      <c r="D151" s="56"/>
      <c r="G151" s="55"/>
      <c r="H151" s="55"/>
    </row>
    <row r="152" spans="1:8" ht="15" thickBot="1" x14ac:dyDescent="0.35">
      <c r="A152" s="69">
        <v>44712</v>
      </c>
      <c r="B152" s="62"/>
      <c r="C152" s="62"/>
      <c r="D152" s="63"/>
      <c r="G152" s="61"/>
      <c r="H152" s="61"/>
    </row>
    <row r="153" spans="1:8" x14ac:dyDescent="0.3">
      <c r="A153" s="69">
        <v>44713</v>
      </c>
      <c r="B153" s="55"/>
      <c r="C153" s="55"/>
      <c r="D153" s="56"/>
      <c r="G153" s="55"/>
    </row>
    <row r="154" spans="1:8" ht="15" thickBot="1" x14ac:dyDescent="0.35">
      <c r="A154" s="69">
        <v>44714</v>
      </c>
      <c r="B154" s="55"/>
      <c r="C154" s="55"/>
      <c r="D154" s="56"/>
      <c r="F154" s="58"/>
      <c r="G154" s="58" t="s">
        <v>156</v>
      </c>
    </row>
    <row r="155" spans="1:8" x14ac:dyDescent="0.3">
      <c r="A155" s="69">
        <v>44715</v>
      </c>
      <c r="B155" s="55"/>
      <c r="C155" s="55"/>
      <c r="D155" s="56"/>
      <c r="F155" s="54" t="s">
        <v>157</v>
      </c>
      <c r="G155" s="57">
        <f>SUM(B153:B182)</f>
        <v>0</v>
      </c>
    </row>
    <row r="156" spans="1:8" x14ac:dyDescent="0.3">
      <c r="A156" s="69">
        <v>44716</v>
      </c>
      <c r="B156" s="55"/>
      <c r="C156" s="55"/>
      <c r="D156" s="56"/>
      <c r="F156" s="54" t="s">
        <v>154</v>
      </c>
      <c r="G156" s="59">
        <f>SUM(C153:C182)</f>
        <v>0</v>
      </c>
    </row>
    <row r="157" spans="1:8" ht="15" thickBot="1" x14ac:dyDescent="0.35">
      <c r="A157" s="69">
        <v>44717</v>
      </c>
      <c r="B157" s="55"/>
      <c r="C157" s="55"/>
      <c r="D157" s="56"/>
      <c r="F157" s="54" t="s">
        <v>155</v>
      </c>
      <c r="G157" s="60">
        <f>SUM(D153:D182)/1760</f>
        <v>0</v>
      </c>
    </row>
    <row r="158" spans="1:8" x14ac:dyDescent="0.3">
      <c r="A158" s="69">
        <v>44718</v>
      </c>
      <c r="B158" s="55"/>
      <c r="C158" s="55"/>
      <c r="D158" s="56"/>
    </row>
    <row r="159" spans="1:8" x14ac:dyDescent="0.3">
      <c r="A159" s="69">
        <v>44719</v>
      </c>
      <c r="B159" s="55"/>
      <c r="C159" s="55"/>
      <c r="D159" s="56"/>
    </row>
    <row r="160" spans="1:8" x14ac:dyDescent="0.3">
      <c r="A160" s="69">
        <v>44720</v>
      </c>
      <c r="B160" s="55"/>
      <c r="C160" s="55"/>
      <c r="D160" s="56"/>
    </row>
    <row r="161" spans="1:7" x14ac:dyDescent="0.3">
      <c r="A161" s="69">
        <v>44721</v>
      </c>
      <c r="B161" s="55"/>
      <c r="C161" s="55"/>
      <c r="D161" s="56"/>
    </row>
    <row r="162" spans="1:7" x14ac:dyDescent="0.3">
      <c r="A162" s="69">
        <v>44722</v>
      </c>
      <c r="B162" s="55"/>
      <c r="C162" s="55"/>
      <c r="D162" s="56"/>
    </row>
    <row r="163" spans="1:7" x14ac:dyDescent="0.3">
      <c r="A163" s="69">
        <v>44723</v>
      </c>
      <c r="B163" s="55"/>
      <c r="C163" s="55"/>
      <c r="D163" s="56"/>
    </row>
    <row r="164" spans="1:7" x14ac:dyDescent="0.3">
      <c r="A164" s="69">
        <v>44724</v>
      </c>
      <c r="B164" s="55"/>
      <c r="C164" s="55"/>
      <c r="D164" s="56"/>
    </row>
    <row r="165" spans="1:7" x14ac:dyDescent="0.3">
      <c r="A165" s="69">
        <v>44725</v>
      </c>
      <c r="B165" s="55"/>
      <c r="C165" s="55"/>
      <c r="D165" s="56"/>
    </row>
    <row r="166" spans="1:7" x14ac:dyDescent="0.3">
      <c r="A166" s="69">
        <v>44726</v>
      </c>
      <c r="B166" s="55"/>
      <c r="C166" s="55"/>
      <c r="D166" s="56"/>
    </row>
    <row r="167" spans="1:7" x14ac:dyDescent="0.3">
      <c r="A167" s="69">
        <v>44727</v>
      </c>
      <c r="B167" s="55"/>
      <c r="C167" s="55"/>
      <c r="D167" s="56"/>
    </row>
    <row r="168" spans="1:7" x14ac:dyDescent="0.3">
      <c r="A168" s="69">
        <v>44728</v>
      </c>
      <c r="B168" s="55"/>
      <c r="C168" s="55"/>
      <c r="D168" s="56"/>
    </row>
    <row r="169" spans="1:7" x14ac:dyDescent="0.3">
      <c r="A169" s="69">
        <v>44729</v>
      </c>
      <c r="B169" s="55"/>
      <c r="C169" s="55"/>
      <c r="D169" s="56"/>
    </row>
    <row r="170" spans="1:7" x14ac:dyDescent="0.3">
      <c r="A170" s="69">
        <v>44730</v>
      </c>
      <c r="B170" s="55"/>
      <c r="C170" s="55"/>
      <c r="D170" s="56"/>
    </row>
    <row r="171" spans="1:7" x14ac:dyDescent="0.3">
      <c r="A171" s="69">
        <v>44731</v>
      </c>
      <c r="B171" s="55"/>
      <c r="C171" s="55"/>
      <c r="D171" s="56"/>
    </row>
    <row r="172" spans="1:7" x14ac:dyDescent="0.3">
      <c r="A172" s="69">
        <v>44732</v>
      </c>
      <c r="B172" s="55"/>
      <c r="C172" s="55"/>
      <c r="D172" s="56"/>
    </row>
    <row r="173" spans="1:7" x14ac:dyDescent="0.3">
      <c r="A173" s="69">
        <v>44733</v>
      </c>
      <c r="B173" s="55"/>
      <c r="C173" s="55"/>
      <c r="D173" s="56"/>
    </row>
    <row r="174" spans="1:7" x14ac:dyDescent="0.3">
      <c r="A174" s="69">
        <v>44734</v>
      </c>
      <c r="B174" s="55"/>
      <c r="C174" s="55"/>
      <c r="D174" s="56"/>
    </row>
    <row r="175" spans="1:7" x14ac:dyDescent="0.3">
      <c r="A175" s="69">
        <v>44735</v>
      </c>
      <c r="B175" s="55"/>
      <c r="C175" s="55"/>
      <c r="D175" s="56"/>
    </row>
    <row r="176" spans="1:7" x14ac:dyDescent="0.3">
      <c r="A176" s="69">
        <v>44736</v>
      </c>
      <c r="B176" s="55"/>
      <c r="C176" s="55"/>
      <c r="D176" s="56"/>
      <c r="F176" s="55"/>
      <c r="G176" s="55"/>
    </row>
    <row r="177" spans="1:8" x14ac:dyDescent="0.3">
      <c r="A177" s="69">
        <v>44737</v>
      </c>
      <c r="B177" s="55"/>
      <c r="C177" s="55"/>
      <c r="D177" s="56"/>
      <c r="F177" s="55"/>
      <c r="G177" s="55"/>
      <c r="H177" s="55"/>
    </row>
    <row r="178" spans="1:8" x14ac:dyDescent="0.3">
      <c r="A178" s="69">
        <v>44738</v>
      </c>
      <c r="B178" s="55"/>
      <c r="C178" s="55"/>
      <c r="D178" s="56"/>
      <c r="F178" s="55"/>
      <c r="G178" s="55"/>
      <c r="H178" s="55"/>
    </row>
    <row r="179" spans="1:8" x14ac:dyDescent="0.3">
      <c r="A179" s="69">
        <v>44739</v>
      </c>
      <c r="B179" s="55"/>
      <c r="C179" s="55"/>
      <c r="D179" s="56"/>
      <c r="F179" s="55"/>
      <c r="G179" s="61"/>
      <c r="H179" s="61"/>
    </row>
    <row r="180" spans="1:8" x14ac:dyDescent="0.3">
      <c r="A180" s="69">
        <v>44740</v>
      </c>
      <c r="B180" s="55"/>
      <c r="C180" s="55"/>
      <c r="D180" s="56"/>
      <c r="F180" s="55"/>
      <c r="G180" s="55"/>
    </row>
    <row r="181" spans="1:8" x14ac:dyDescent="0.3">
      <c r="A181" s="69">
        <v>44741</v>
      </c>
      <c r="B181" s="55"/>
      <c r="C181" s="55"/>
      <c r="D181" s="56"/>
    </row>
    <row r="182" spans="1:8" ht="15" thickBot="1" x14ac:dyDescent="0.35">
      <c r="A182" s="69">
        <v>44742</v>
      </c>
      <c r="B182" s="62"/>
      <c r="C182" s="62"/>
      <c r="D182" s="63"/>
    </row>
    <row r="183" spans="1:8" x14ac:dyDescent="0.3">
      <c r="A183" s="69">
        <v>44743</v>
      </c>
      <c r="B183" s="55"/>
      <c r="C183" s="55"/>
      <c r="D183" s="56"/>
    </row>
    <row r="184" spans="1:8" ht="15" thickBot="1" x14ac:dyDescent="0.35">
      <c r="A184" s="69">
        <v>44744</v>
      </c>
      <c r="B184" s="55"/>
      <c r="C184" s="55"/>
      <c r="D184" s="56"/>
      <c r="F184" s="58"/>
      <c r="G184" s="58" t="s">
        <v>156</v>
      </c>
    </row>
    <row r="185" spans="1:8" x14ac:dyDescent="0.3">
      <c r="A185" s="69">
        <v>44745</v>
      </c>
      <c r="B185" s="55"/>
      <c r="C185" s="55"/>
      <c r="D185" s="56"/>
      <c r="F185" s="54" t="s">
        <v>157</v>
      </c>
      <c r="G185" s="57">
        <f>SUM(B183:B213)</f>
        <v>0</v>
      </c>
    </row>
    <row r="186" spans="1:8" x14ac:dyDescent="0.3">
      <c r="A186" s="69">
        <v>44746</v>
      </c>
      <c r="B186" s="55"/>
      <c r="C186" s="55"/>
      <c r="D186" s="56"/>
      <c r="F186" s="54" t="s">
        <v>154</v>
      </c>
      <c r="G186" s="59">
        <f>SUM(C183:C213)</f>
        <v>0</v>
      </c>
    </row>
    <row r="187" spans="1:8" ht="15" thickBot="1" x14ac:dyDescent="0.35">
      <c r="A187" s="69">
        <v>44747</v>
      </c>
      <c r="B187" s="55"/>
      <c r="C187" s="55"/>
      <c r="D187" s="56"/>
      <c r="F187" s="54" t="s">
        <v>155</v>
      </c>
      <c r="G187" s="60">
        <f>SUM(D183:D213)/1760</f>
        <v>0</v>
      </c>
    </row>
    <row r="188" spans="1:8" x14ac:dyDescent="0.3">
      <c r="A188" s="69">
        <v>44748</v>
      </c>
      <c r="B188" s="55"/>
      <c r="C188" s="55"/>
      <c r="D188" s="56"/>
    </row>
    <row r="189" spans="1:8" x14ac:dyDescent="0.3">
      <c r="A189" s="69">
        <v>44749</v>
      </c>
      <c r="B189" s="55"/>
      <c r="C189" s="55"/>
      <c r="D189" s="56"/>
    </row>
    <row r="190" spans="1:8" x14ac:dyDescent="0.3">
      <c r="A190" s="69">
        <v>44750</v>
      </c>
      <c r="B190" s="55"/>
      <c r="C190" s="55"/>
      <c r="D190" s="56"/>
    </row>
    <row r="191" spans="1:8" x14ac:dyDescent="0.3">
      <c r="A191" s="69">
        <v>44751</v>
      </c>
      <c r="B191" s="55"/>
      <c r="C191" s="55"/>
      <c r="D191" s="56"/>
    </row>
    <row r="192" spans="1:8" x14ac:dyDescent="0.3">
      <c r="A192" s="69">
        <v>44752</v>
      </c>
      <c r="B192" s="55"/>
      <c r="C192" s="55"/>
      <c r="D192" s="56"/>
    </row>
    <row r="193" spans="1:8" x14ac:dyDescent="0.3">
      <c r="A193" s="69">
        <v>44753</v>
      </c>
      <c r="B193" s="55"/>
      <c r="C193" s="55"/>
      <c r="D193" s="56"/>
    </row>
    <row r="194" spans="1:8" x14ac:dyDescent="0.3">
      <c r="A194" s="69">
        <v>44754</v>
      </c>
      <c r="B194" s="55"/>
      <c r="C194" s="55"/>
      <c r="D194" s="56"/>
    </row>
    <row r="195" spans="1:8" x14ac:dyDescent="0.3">
      <c r="A195" s="69">
        <v>44755</v>
      </c>
      <c r="B195" s="55"/>
      <c r="C195" s="55"/>
      <c r="D195" s="56"/>
    </row>
    <row r="196" spans="1:8" x14ac:dyDescent="0.3">
      <c r="A196" s="69">
        <v>44756</v>
      </c>
      <c r="B196" s="55"/>
      <c r="C196" s="55"/>
      <c r="D196" s="56"/>
    </row>
    <row r="197" spans="1:8" x14ac:dyDescent="0.3">
      <c r="A197" s="69">
        <v>44757</v>
      </c>
      <c r="B197" s="55"/>
      <c r="C197" s="55"/>
      <c r="D197" s="56"/>
    </row>
    <row r="198" spans="1:8" x14ac:dyDescent="0.3">
      <c r="A198" s="69">
        <v>44758</v>
      </c>
      <c r="B198" s="55"/>
      <c r="C198" s="55"/>
      <c r="D198" s="56"/>
    </row>
    <row r="199" spans="1:8" x14ac:dyDescent="0.3">
      <c r="A199" s="69">
        <v>44759</v>
      </c>
      <c r="B199" s="55"/>
      <c r="C199" s="55"/>
      <c r="D199" s="56"/>
    </row>
    <row r="200" spans="1:8" x14ac:dyDescent="0.3">
      <c r="A200" s="69">
        <v>44760</v>
      </c>
      <c r="B200" s="55"/>
      <c r="C200" s="55"/>
      <c r="D200" s="56"/>
    </row>
    <row r="201" spans="1:8" x14ac:dyDescent="0.3">
      <c r="A201" s="69">
        <v>44761</v>
      </c>
      <c r="B201" s="55"/>
      <c r="C201" s="55"/>
      <c r="D201" s="56"/>
    </row>
    <row r="202" spans="1:8" x14ac:dyDescent="0.3">
      <c r="A202" s="69">
        <v>44762</v>
      </c>
      <c r="B202" s="55"/>
      <c r="C202" s="55"/>
      <c r="D202" s="56"/>
    </row>
    <row r="203" spans="1:8" x14ac:dyDescent="0.3">
      <c r="A203" s="69">
        <v>44763</v>
      </c>
      <c r="B203" s="55"/>
      <c r="C203" s="55"/>
      <c r="D203" s="56"/>
    </row>
    <row r="204" spans="1:8" x14ac:dyDescent="0.3">
      <c r="A204" s="69">
        <v>44764</v>
      </c>
      <c r="B204" s="55"/>
      <c r="C204" s="55"/>
      <c r="D204" s="56"/>
      <c r="F204" s="55"/>
      <c r="G204" s="55"/>
      <c r="H204" s="55"/>
    </row>
    <row r="205" spans="1:8" x14ac:dyDescent="0.3">
      <c r="A205" s="69">
        <v>44765</v>
      </c>
      <c r="B205" s="55"/>
      <c r="C205" s="55"/>
      <c r="D205" s="56"/>
      <c r="F205" s="55"/>
      <c r="G205" s="55"/>
      <c r="H205" s="55"/>
    </row>
    <row r="206" spans="1:8" x14ac:dyDescent="0.3">
      <c r="A206" s="69">
        <v>44766</v>
      </c>
      <c r="B206" s="55"/>
      <c r="C206" s="55"/>
      <c r="D206" s="56"/>
      <c r="F206" s="55"/>
      <c r="G206" s="61"/>
      <c r="H206" s="61"/>
    </row>
    <row r="207" spans="1:8" x14ac:dyDescent="0.3">
      <c r="A207" s="69">
        <v>44767</v>
      </c>
      <c r="B207" s="55"/>
      <c r="C207" s="55"/>
      <c r="D207" s="56"/>
      <c r="F207" s="55"/>
      <c r="G207" s="55"/>
    </row>
    <row r="208" spans="1:8" x14ac:dyDescent="0.3">
      <c r="A208" s="69">
        <v>44768</v>
      </c>
      <c r="B208" s="55"/>
      <c r="C208" s="55"/>
      <c r="D208" s="56"/>
    </row>
    <row r="209" spans="1:7" x14ac:dyDescent="0.3">
      <c r="A209" s="69">
        <v>44769</v>
      </c>
      <c r="B209" s="55"/>
      <c r="C209" s="55"/>
      <c r="D209" s="56"/>
    </row>
    <row r="210" spans="1:7" x14ac:dyDescent="0.3">
      <c r="A210" s="69">
        <v>44770</v>
      </c>
      <c r="B210" s="55"/>
      <c r="C210" s="55"/>
      <c r="D210" s="56"/>
    </row>
    <row r="211" spans="1:7" x14ac:dyDescent="0.3">
      <c r="A211" s="69">
        <v>44771</v>
      </c>
      <c r="B211" s="55"/>
      <c r="C211" s="55"/>
      <c r="D211" s="56"/>
    </row>
    <row r="212" spans="1:7" x14ac:dyDescent="0.3">
      <c r="A212" s="69">
        <v>44772</v>
      </c>
      <c r="B212" s="55"/>
      <c r="C212" s="55"/>
      <c r="D212" s="56"/>
    </row>
    <row r="213" spans="1:7" ht="15" thickBot="1" x14ac:dyDescent="0.35">
      <c r="A213" s="69">
        <v>44773</v>
      </c>
      <c r="B213" s="62"/>
      <c r="C213" s="62"/>
      <c r="D213" s="63"/>
    </row>
    <row r="214" spans="1:7" x14ac:dyDescent="0.3">
      <c r="A214" s="69">
        <v>44774</v>
      </c>
      <c r="B214" s="55"/>
      <c r="C214" s="55"/>
      <c r="D214" s="56"/>
    </row>
    <row r="215" spans="1:7" ht="15" thickBot="1" x14ac:dyDescent="0.35">
      <c r="A215" s="69">
        <v>44775</v>
      </c>
      <c r="B215" s="55"/>
      <c r="C215" s="55"/>
      <c r="D215" s="56"/>
      <c r="F215" s="58"/>
      <c r="G215" s="58" t="s">
        <v>156</v>
      </c>
    </row>
    <row r="216" spans="1:7" x14ac:dyDescent="0.3">
      <c r="A216" s="69">
        <v>44776</v>
      </c>
      <c r="B216" s="55"/>
      <c r="C216" s="55"/>
      <c r="D216" s="56"/>
      <c r="F216" s="54" t="s">
        <v>157</v>
      </c>
      <c r="G216" s="57">
        <f>SUM(B214:B244)</f>
        <v>0</v>
      </c>
    </row>
    <row r="217" spans="1:7" x14ac:dyDescent="0.3">
      <c r="A217" s="69">
        <v>44777</v>
      </c>
      <c r="B217" s="55"/>
      <c r="C217" s="55"/>
      <c r="D217" s="56"/>
      <c r="F217" s="54" t="s">
        <v>154</v>
      </c>
      <c r="G217" s="59">
        <f>SUM(C214:C244)</f>
        <v>0</v>
      </c>
    </row>
    <row r="218" spans="1:7" ht="15" thickBot="1" x14ac:dyDescent="0.35">
      <c r="A218" s="69">
        <v>44778</v>
      </c>
      <c r="B218" s="55"/>
      <c r="C218" s="55"/>
      <c r="D218" s="56"/>
      <c r="F218" s="54" t="s">
        <v>155</v>
      </c>
      <c r="G218" s="60">
        <f>SUM(D214:D244)/1760</f>
        <v>0</v>
      </c>
    </row>
    <row r="219" spans="1:7" x14ac:dyDescent="0.3">
      <c r="A219" s="69">
        <v>44779</v>
      </c>
      <c r="B219" s="55"/>
      <c r="C219" s="55"/>
      <c r="D219" s="56"/>
    </row>
    <row r="220" spans="1:7" x14ac:dyDescent="0.3">
      <c r="A220" s="69">
        <v>44780</v>
      </c>
      <c r="B220" s="55"/>
      <c r="C220" s="55"/>
      <c r="D220" s="56"/>
    </row>
    <row r="221" spans="1:7" x14ac:dyDescent="0.3">
      <c r="A221" s="69">
        <v>44781</v>
      </c>
      <c r="B221" s="55"/>
      <c r="C221" s="55"/>
      <c r="D221" s="56"/>
    </row>
    <row r="222" spans="1:7" x14ac:dyDescent="0.3">
      <c r="A222" s="69">
        <v>44782</v>
      </c>
      <c r="B222" s="55"/>
      <c r="C222" s="55"/>
      <c r="D222" s="56"/>
    </row>
    <row r="223" spans="1:7" x14ac:dyDescent="0.3">
      <c r="A223" s="69">
        <v>44783</v>
      </c>
      <c r="B223" s="55"/>
      <c r="C223" s="55"/>
      <c r="D223" s="56"/>
    </row>
    <row r="224" spans="1:7" x14ac:dyDescent="0.3">
      <c r="A224" s="69">
        <v>44784</v>
      </c>
      <c r="B224" s="55"/>
      <c r="C224" s="55"/>
      <c r="D224" s="56"/>
    </row>
    <row r="225" spans="1:8" x14ac:dyDescent="0.3">
      <c r="A225" s="69">
        <v>44785</v>
      </c>
      <c r="B225" s="55"/>
      <c r="C225" s="55"/>
      <c r="D225" s="56"/>
    </row>
    <row r="226" spans="1:8" x14ac:dyDescent="0.3">
      <c r="A226" s="69">
        <v>44786</v>
      </c>
      <c r="B226" s="55"/>
      <c r="C226" s="55"/>
      <c r="D226" s="56"/>
    </row>
    <row r="227" spans="1:8" x14ac:dyDescent="0.3">
      <c r="A227" s="69">
        <v>44787</v>
      </c>
      <c r="B227" s="55"/>
      <c r="C227" s="55"/>
      <c r="D227" s="56"/>
    </row>
    <row r="228" spans="1:8" x14ac:dyDescent="0.3">
      <c r="A228" s="69">
        <v>44788</v>
      </c>
      <c r="B228" s="55"/>
      <c r="C228" s="55"/>
      <c r="D228" s="56"/>
    </row>
    <row r="229" spans="1:8" x14ac:dyDescent="0.3">
      <c r="A229" s="69">
        <v>44789</v>
      </c>
      <c r="B229" s="55"/>
      <c r="C229" s="55"/>
      <c r="D229" s="56"/>
    </row>
    <row r="230" spans="1:8" x14ac:dyDescent="0.3">
      <c r="A230" s="69">
        <v>44790</v>
      </c>
      <c r="B230" s="55"/>
      <c r="C230" s="55"/>
      <c r="D230" s="56"/>
    </row>
    <row r="231" spans="1:8" x14ac:dyDescent="0.3">
      <c r="A231" s="69">
        <v>44791</v>
      </c>
      <c r="B231" s="55"/>
      <c r="C231" s="55"/>
      <c r="D231" s="56"/>
    </row>
    <row r="232" spans="1:8" x14ac:dyDescent="0.3">
      <c r="A232" s="69">
        <v>44792</v>
      </c>
      <c r="B232" s="55"/>
      <c r="C232" s="55"/>
      <c r="D232" s="56"/>
    </row>
    <row r="233" spans="1:8" x14ac:dyDescent="0.3">
      <c r="A233" s="69">
        <v>44793</v>
      </c>
      <c r="B233" s="55"/>
      <c r="C233" s="55"/>
      <c r="D233" s="56"/>
    </row>
    <row r="234" spans="1:8" x14ac:dyDescent="0.3">
      <c r="A234" s="69">
        <v>44794</v>
      </c>
      <c r="B234" s="55"/>
      <c r="C234" s="55"/>
      <c r="D234" s="56"/>
      <c r="F234" s="55"/>
      <c r="G234" s="55"/>
    </row>
    <row r="235" spans="1:8" x14ac:dyDescent="0.3">
      <c r="A235" s="69">
        <v>44795</v>
      </c>
      <c r="B235" s="55"/>
      <c r="C235" s="55"/>
      <c r="D235" s="56"/>
      <c r="F235" s="55"/>
      <c r="G235" s="55"/>
      <c r="H235" s="55"/>
    </row>
    <row r="236" spans="1:8" x14ac:dyDescent="0.3">
      <c r="A236" s="69">
        <v>44796</v>
      </c>
      <c r="B236" s="55"/>
      <c r="C236" s="55"/>
      <c r="D236" s="56"/>
      <c r="F236" s="55"/>
      <c r="G236" s="55"/>
      <c r="H236" s="55"/>
    </row>
    <row r="237" spans="1:8" x14ac:dyDescent="0.3">
      <c r="A237" s="69">
        <v>44797</v>
      </c>
      <c r="B237" s="55"/>
      <c r="C237" s="55"/>
      <c r="D237" s="56"/>
      <c r="F237" s="55"/>
      <c r="G237" s="61"/>
      <c r="H237" s="61"/>
    </row>
    <row r="238" spans="1:8" x14ac:dyDescent="0.3">
      <c r="A238" s="69">
        <v>44798</v>
      </c>
      <c r="B238" s="55"/>
      <c r="C238" s="55"/>
      <c r="D238" s="56"/>
    </row>
    <row r="239" spans="1:8" x14ac:dyDescent="0.3">
      <c r="A239" s="69">
        <v>44799</v>
      </c>
      <c r="B239" s="55"/>
      <c r="C239" s="55"/>
      <c r="D239" s="56"/>
    </row>
    <row r="240" spans="1:8" x14ac:dyDescent="0.3">
      <c r="A240" s="69">
        <v>44800</v>
      </c>
      <c r="B240" s="55"/>
      <c r="C240" s="55"/>
      <c r="D240" s="56"/>
    </row>
    <row r="241" spans="1:7" x14ac:dyDescent="0.3">
      <c r="A241" s="69">
        <v>44801</v>
      </c>
      <c r="B241" s="55"/>
      <c r="C241" s="55"/>
      <c r="D241" s="56"/>
    </row>
    <row r="242" spans="1:7" x14ac:dyDescent="0.3">
      <c r="A242" s="69">
        <v>44802</v>
      </c>
      <c r="B242" s="55"/>
      <c r="C242" s="55"/>
      <c r="D242" s="56"/>
    </row>
    <row r="243" spans="1:7" x14ac:dyDescent="0.3">
      <c r="A243" s="69">
        <v>44803</v>
      </c>
      <c r="B243" s="55"/>
      <c r="C243" s="55"/>
      <c r="D243" s="56"/>
    </row>
    <row r="244" spans="1:7" ht="15" thickBot="1" x14ac:dyDescent="0.35">
      <c r="A244" s="69">
        <v>44804</v>
      </c>
      <c r="B244" s="62"/>
      <c r="C244" s="62"/>
      <c r="D244" s="63"/>
    </row>
    <row r="245" spans="1:7" x14ac:dyDescent="0.3">
      <c r="A245" s="69">
        <v>44805</v>
      </c>
      <c r="B245" s="55"/>
      <c r="C245" s="55"/>
      <c r="D245" s="56"/>
    </row>
    <row r="246" spans="1:7" ht="15" thickBot="1" x14ac:dyDescent="0.35">
      <c r="A246" s="69">
        <v>44806</v>
      </c>
      <c r="B246" s="55"/>
      <c r="C246" s="55"/>
      <c r="D246" s="56"/>
      <c r="F246" s="58"/>
      <c r="G246" s="58" t="s">
        <v>156</v>
      </c>
    </row>
    <row r="247" spans="1:7" x14ac:dyDescent="0.3">
      <c r="A247" s="69">
        <v>44807</v>
      </c>
      <c r="B247" s="55"/>
      <c r="C247" s="55"/>
      <c r="D247" s="56"/>
      <c r="F247" s="54" t="s">
        <v>157</v>
      </c>
      <c r="G247" s="57">
        <f>SUM(B245:B274)</f>
        <v>0</v>
      </c>
    </row>
    <row r="248" spans="1:7" x14ac:dyDescent="0.3">
      <c r="A248" s="69">
        <v>44808</v>
      </c>
      <c r="B248" s="55"/>
      <c r="C248" s="55"/>
      <c r="D248" s="56"/>
      <c r="F248" s="54" t="s">
        <v>154</v>
      </c>
      <c r="G248" s="59">
        <f>SUM(C245:C274)</f>
        <v>0</v>
      </c>
    </row>
    <row r="249" spans="1:7" ht="15" thickBot="1" x14ac:dyDescent="0.35">
      <c r="A249" s="69">
        <v>44809</v>
      </c>
      <c r="B249" s="55"/>
      <c r="C249" s="55"/>
      <c r="D249" s="56"/>
      <c r="F249" s="54" t="s">
        <v>155</v>
      </c>
      <c r="G249" s="60">
        <f>SUM(D245:D274)/1760</f>
        <v>0</v>
      </c>
    </row>
    <row r="250" spans="1:7" x14ac:dyDescent="0.3">
      <c r="A250" s="69">
        <v>44810</v>
      </c>
      <c r="B250" s="55"/>
      <c r="C250" s="55"/>
      <c r="D250" s="56"/>
    </row>
    <row r="251" spans="1:7" x14ac:dyDescent="0.3">
      <c r="A251" s="69">
        <v>44811</v>
      </c>
      <c r="B251" s="55"/>
      <c r="C251" s="55"/>
      <c r="D251" s="56"/>
    </row>
    <row r="252" spans="1:7" x14ac:dyDescent="0.3">
      <c r="A252" s="69">
        <v>44812</v>
      </c>
      <c r="B252" s="55"/>
      <c r="C252" s="55"/>
      <c r="D252" s="56"/>
    </row>
    <row r="253" spans="1:7" x14ac:dyDescent="0.3">
      <c r="A253" s="69">
        <v>44813</v>
      </c>
      <c r="B253" s="55"/>
      <c r="C253" s="55"/>
      <c r="D253" s="56"/>
    </row>
    <row r="254" spans="1:7" x14ac:dyDescent="0.3">
      <c r="A254" s="69">
        <v>44814</v>
      </c>
      <c r="B254" s="55"/>
      <c r="C254" s="55"/>
      <c r="D254" s="56"/>
    </row>
    <row r="255" spans="1:7" x14ac:dyDescent="0.3">
      <c r="A255" s="69">
        <v>44815</v>
      </c>
      <c r="B255" s="55"/>
      <c r="C255" s="55"/>
      <c r="D255" s="56"/>
    </row>
    <row r="256" spans="1:7" x14ac:dyDescent="0.3">
      <c r="A256" s="69">
        <v>44816</v>
      </c>
      <c r="B256" s="55"/>
      <c r="C256" s="55"/>
      <c r="D256" s="56"/>
    </row>
    <row r="257" spans="1:8" x14ac:dyDescent="0.3">
      <c r="A257" s="69">
        <v>44817</v>
      </c>
      <c r="B257" s="55"/>
      <c r="C257" s="55"/>
      <c r="D257" s="56"/>
    </row>
    <row r="258" spans="1:8" x14ac:dyDescent="0.3">
      <c r="A258" s="69">
        <v>44818</v>
      </c>
      <c r="B258" s="55"/>
      <c r="C258" s="55"/>
      <c r="D258" s="56"/>
    </row>
    <row r="259" spans="1:8" x14ac:dyDescent="0.3">
      <c r="A259" s="69">
        <v>44819</v>
      </c>
      <c r="B259" s="55"/>
      <c r="C259" s="55"/>
      <c r="D259" s="56"/>
    </row>
    <row r="260" spans="1:8" x14ac:dyDescent="0.3">
      <c r="A260" s="69">
        <v>44820</v>
      </c>
      <c r="B260" s="55"/>
      <c r="C260" s="55"/>
      <c r="D260" s="56"/>
      <c r="G260" s="55"/>
      <c r="H260" s="55"/>
    </row>
    <row r="261" spans="1:8" x14ac:dyDescent="0.3">
      <c r="A261" s="69">
        <v>44821</v>
      </c>
      <c r="B261" s="55"/>
      <c r="C261" s="55"/>
      <c r="D261" s="56"/>
      <c r="G261" s="55"/>
      <c r="H261" s="55"/>
    </row>
    <row r="262" spans="1:8" x14ac:dyDescent="0.3">
      <c r="A262" s="69">
        <v>44822</v>
      </c>
      <c r="B262" s="55"/>
      <c r="C262" s="55"/>
      <c r="D262" s="56"/>
      <c r="G262" s="61"/>
      <c r="H262" s="61"/>
    </row>
    <row r="263" spans="1:8" x14ac:dyDescent="0.3">
      <c r="A263" s="69">
        <v>44823</v>
      </c>
      <c r="B263" s="55"/>
      <c r="C263" s="55"/>
      <c r="D263" s="56"/>
    </row>
    <row r="264" spans="1:8" x14ac:dyDescent="0.3">
      <c r="A264" s="69">
        <v>44824</v>
      </c>
      <c r="B264" s="55"/>
      <c r="C264" s="55"/>
      <c r="D264" s="56"/>
    </row>
    <row r="265" spans="1:8" x14ac:dyDescent="0.3">
      <c r="A265" s="69">
        <v>44825</v>
      </c>
      <c r="B265" s="55"/>
      <c r="C265" s="55"/>
      <c r="D265" s="56"/>
    </row>
    <row r="266" spans="1:8" x14ac:dyDescent="0.3">
      <c r="A266" s="69">
        <v>44826</v>
      </c>
      <c r="B266" s="55"/>
      <c r="C266" s="55"/>
      <c r="D266" s="56"/>
    </row>
    <row r="267" spans="1:8" x14ac:dyDescent="0.3">
      <c r="A267" s="69">
        <v>44827</v>
      </c>
      <c r="B267" s="55"/>
      <c r="C267" s="55"/>
      <c r="D267" s="56"/>
    </row>
    <row r="268" spans="1:8" x14ac:dyDescent="0.3">
      <c r="A268" s="69">
        <v>44828</v>
      </c>
      <c r="B268" s="55"/>
      <c r="C268" s="55"/>
      <c r="D268" s="56"/>
    </row>
    <row r="269" spans="1:8" x14ac:dyDescent="0.3">
      <c r="A269" s="69">
        <v>44829</v>
      </c>
      <c r="B269" s="55"/>
      <c r="C269" s="55"/>
      <c r="D269" s="56"/>
    </row>
    <row r="270" spans="1:8" x14ac:dyDescent="0.3">
      <c r="A270" s="69">
        <v>44830</v>
      </c>
      <c r="B270" s="55"/>
      <c r="C270" s="55"/>
      <c r="D270" s="56"/>
    </row>
    <row r="271" spans="1:8" x14ac:dyDescent="0.3">
      <c r="A271" s="69">
        <v>44831</v>
      </c>
      <c r="B271" s="55"/>
      <c r="C271" s="55"/>
      <c r="D271" s="56"/>
    </row>
    <row r="272" spans="1:8" x14ac:dyDescent="0.3">
      <c r="A272" s="69">
        <v>44832</v>
      </c>
      <c r="B272" s="55"/>
      <c r="C272" s="55"/>
      <c r="D272" s="56"/>
    </row>
    <row r="273" spans="1:7" x14ac:dyDescent="0.3">
      <c r="A273" s="69">
        <v>44833</v>
      </c>
      <c r="B273" s="55"/>
      <c r="C273" s="55"/>
      <c r="D273" s="56"/>
    </row>
    <row r="274" spans="1:7" ht="15" thickBot="1" x14ac:dyDescent="0.35">
      <c r="A274" s="69">
        <v>44834</v>
      </c>
      <c r="B274" s="62"/>
      <c r="C274" s="62"/>
      <c r="D274" s="63"/>
    </row>
    <row r="275" spans="1:7" x14ac:dyDescent="0.3">
      <c r="A275" s="69">
        <v>44835</v>
      </c>
      <c r="B275" s="55"/>
      <c r="C275" s="55"/>
      <c r="D275" s="56"/>
      <c r="F275" s="55"/>
      <c r="G275" s="55"/>
    </row>
    <row r="276" spans="1:7" ht="15" thickBot="1" x14ac:dyDescent="0.35">
      <c r="A276" s="69">
        <v>44836</v>
      </c>
      <c r="B276" s="55"/>
      <c r="C276" s="55"/>
      <c r="D276" s="56"/>
      <c r="F276" s="58"/>
      <c r="G276" s="58" t="s">
        <v>156</v>
      </c>
    </row>
    <row r="277" spans="1:7" x14ac:dyDescent="0.3">
      <c r="A277" s="69">
        <v>44837</v>
      </c>
      <c r="B277" s="55"/>
      <c r="C277" s="55"/>
      <c r="D277" s="56"/>
      <c r="F277" s="54" t="s">
        <v>157</v>
      </c>
      <c r="G277" s="57">
        <f>SUM(B275:B305)</f>
        <v>0</v>
      </c>
    </row>
    <row r="278" spans="1:7" x14ac:dyDescent="0.3">
      <c r="A278" s="69">
        <v>44838</v>
      </c>
      <c r="B278" s="55"/>
      <c r="C278" s="55"/>
      <c r="D278" s="56"/>
      <c r="F278" s="54" t="s">
        <v>154</v>
      </c>
      <c r="G278" s="59">
        <f>SUM(C275:C305)</f>
        <v>0</v>
      </c>
    </row>
    <row r="279" spans="1:7" ht="15" thickBot="1" x14ac:dyDescent="0.35">
      <c r="A279" s="69">
        <v>44839</v>
      </c>
      <c r="B279" s="55"/>
      <c r="C279" s="55"/>
      <c r="D279" s="56"/>
      <c r="F279" s="54" t="s">
        <v>155</v>
      </c>
      <c r="G279" s="60">
        <f>SUM(D275:D305)/1760</f>
        <v>0</v>
      </c>
    </row>
    <row r="280" spans="1:7" x14ac:dyDescent="0.3">
      <c r="A280" s="69">
        <v>44840</v>
      </c>
      <c r="B280" s="55"/>
      <c r="C280" s="55"/>
      <c r="D280" s="56"/>
    </row>
    <row r="281" spans="1:7" x14ac:dyDescent="0.3">
      <c r="A281" s="69">
        <v>44841</v>
      </c>
      <c r="B281" s="55"/>
      <c r="C281" s="55"/>
      <c r="D281" s="56"/>
    </row>
    <row r="282" spans="1:7" x14ac:dyDescent="0.3">
      <c r="A282" s="69">
        <v>44842</v>
      </c>
      <c r="B282" s="55"/>
      <c r="C282" s="55"/>
      <c r="D282" s="56"/>
    </row>
    <row r="283" spans="1:7" x14ac:dyDescent="0.3">
      <c r="A283" s="69">
        <v>44843</v>
      </c>
      <c r="B283" s="55"/>
      <c r="C283" s="55"/>
      <c r="D283" s="56"/>
    </row>
    <row r="284" spans="1:7" x14ac:dyDescent="0.3">
      <c r="A284" s="69">
        <v>44844</v>
      </c>
      <c r="B284" s="55"/>
      <c r="C284" s="55"/>
      <c r="D284" s="56"/>
    </row>
    <row r="285" spans="1:7" x14ac:dyDescent="0.3">
      <c r="A285" s="69">
        <v>44845</v>
      </c>
      <c r="B285" s="55"/>
      <c r="C285" s="55"/>
      <c r="D285" s="56"/>
    </row>
    <row r="286" spans="1:7" x14ac:dyDescent="0.3">
      <c r="A286" s="69">
        <v>44846</v>
      </c>
      <c r="B286" s="55"/>
      <c r="C286" s="55"/>
      <c r="D286" s="56"/>
    </row>
    <row r="287" spans="1:7" x14ac:dyDescent="0.3">
      <c r="A287" s="69">
        <v>44847</v>
      </c>
      <c r="B287" s="55"/>
      <c r="C287" s="55"/>
      <c r="D287" s="56"/>
    </row>
    <row r="288" spans="1:7" x14ac:dyDescent="0.3">
      <c r="A288" s="69">
        <v>44848</v>
      </c>
      <c r="B288" s="55"/>
      <c r="C288" s="55"/>
      <c r="D288" s="56"/>
    </row>
    <row r="289" spans="1:8" x14ac:dyDescent="0.3">
      <c r="A289" s="69">
        <v>44849</v>
      </c>
      <c r="B289" s="55"/>
      <c r="C289" s="55"/>
      <c r="D289" s="56"/>
    </row>
    <row r="290" spans="1:8" x14ac:dyDescent="0.3">
      <c r="A290" s="69">
        <v>44850</v>
      </c>
      <c r="B290" s="55"/>
      <c r="C290" s="55"/>
      <c r="D290" s="56"/>
      <c r="F290" s="55"/>
      <c r="G290" s="55"/>
    </row>
    <row r="291" spans="1:8" x14ac:dyDescent="0.3">
      <c r="A291" s="69">
        <v>44851</v>
      </c>
      <c r="B291" s="55"/>
      <c r="C291" s="55"/>
      <c r="D291" s="56"/>
      <c r="F291" s="55"/>
      <c r="G291" s="55"/>
      <c r="H291" s="55"/>
    </row>
    <row r="292" spans="1:8" x14ac:dyDescent="0.3">
      <c r="A292" s="69">
        <v>44852</v>
      </c>
      <c r="B292" s="55"/>
      <c r="C292" s="55"/>
      <c r="D292" s="56"/>
      <c r="F292" s="55"/>
      <c r="G292" s="55"/>
      <c r="H292" s="55"/>
    </row>
    <row r="293" spans="1:8" x14ac:dyDescent="0.3">
      <c r="A293" s="69">
        <v>44853</v>
      </c>
      <c r="B293" s="55"/>
      <c r="C293" s="55"/>
      <c r="D293" s="56"/>
      <c r="F293" s="55"/>
      <c r="G293" s="61"/>
      <c r="H293" s="61"/>
    </row>
    <row r="294" spans="1:8" x14ac:dyDescent="0.3">
      <c r="A294" s="69">
        <v>44854</v>
      </c>
      <c r="B294" s="55"/>
      <c r="C294" s="55"/>
      <c r="D294" s="56"/>
      <c r="F294" s="55"/>
      <c r="G294" s="55"/>
    </row>
    <row r="295" spans="1:8" x14ac:dyDescent="0.3">
      <c r="A295" s="69">
        <v>44855</v>
      </c>
      <c r="B295" s="55"/>
      <c r="C295" s="55"/>
      <c r="D295" s="56"/>
    </row>
    <row r="296" spans="1:8" x14ac:dyDescent="0.3">
      <c r="A296" s="69">
        <v>44856</v>
      </c>
      <c r="B296" s="55"/>
      <c r="C296" s="55"/>
      <c r="D296" s="56"/>
    </row>
    <row r="297" spans="1:8" x14ac:dyDescent="0.3">
      <c r="A297" s="69">
        <v>44857</v>
      </c>
      <c r="B297" s="55"/>
      <c r="C297" s="55"/>
      <c r="D297" s="56"/>
    </row>
    <row r="298" spans="1:8" x14ac:dyDescent="0.3">
      <c r="A298" s="69">
        <v>44858</v>
      </c>
      <c r="B298" s="55"/>
      <c r="C298" s="55"/>
      <c r="D298" s="56"/>
    </row>
    <row r="299" spans="1:8" x14ac:dyDescent="0.3">
      <c r="A299" s="69">
        <v>44859</v>
      </c>
      <c r="B299" s="55"/>
      <c r="C299" s="55"/>
      <c r="D299" s="56"/>
    </row>
    <row r="300" spans="1:8" x14ac:dyDescent="0.3">
      <c r="A300" s="69">
        <v>44860</v>
      </c>
      <c r="B300" s="55"/>
      <c r="C300" s="55"/>
      <c r="D300" s="56"/>
    </row>
    <row r="301" spans="1:8" x14ac:dyDescent="0.3">
      <c r="A301" s="69">
        <v>44861</v>
      </c>
      <c r="B301" s="55"/>
      <c r="C301" s="55"/>
      <c r="D301" s="56"/>
    </row>
    <row r="302" spans="1:8" x14ac:dyDescent="0.3">
      <c r="A302" s="69">
        <v>44862</v>
      </c>
      <c r="B302" s="55"/>
      <c r="C302" s="55"/>
      <c r="D302" s="56"/>
    </row>
    <row r="303" spans="1:8" x14ac:dyDescent="0.3">
      <c r="A303" s="69">
        <v>44863</v>
      </c>
      <c r="B303" s="55"/>
      <c r="C303" s="55"/>
      <c r="D303" s="56"/>
    </row>
    <row r="304" spans="1:8" x14ac:dyDescent="0.3">
      <c r="A304" s="69">
        <v>44864</v>
      </c>
      <c r="B304" s="55"/>
      <c r="C304" s="55"/>
      <c r="D304" s="56"/>
    </row>
    <row r="305" spans="1:9" ht="15" thickBot="1" x14ac:dyDescent="0.35">
      <c r="A305" s="69">
        <v>44865</v>
      </c>
      <c r="B305" s="62"/>
      <c r="C305" s="62"/>
      <c r="D305" s="63"/>
    </row>
    <row r="306" spans="1:9" x14ac:dyDescent="0.3">
      <c r="A306" s="69">
        <v>44866</v>
      </c>
      <c r="B306" s="55"/>
      <c r="C306" s="55"/>
      <c r="D306" s="56"/>
    </row>
    <row r="307" spans="1:9" ht="15" thickBot="1" x14ac:dyDescent="0.35">
      <c r="A307" s="69">
        <v>44867</v>
      </c>
      <c r="B307" s="55"/>
      <c r="C307" s="55"/>
      <c r="D307" s="56"/>
      <c r="F307" s="58"/>
      <c r="G307" s="58" t="s">
        <v>156</v>
      </c>
      <c r="I307" s="55"/>
    </row>
    <row r="308" spans="1:9" x14ac:dyDescent="0.3">
      <c r="A308" s="69">
        <v>44868</v>
      </c>
      <c r="B308" s="55"/>
      <c r="C308" s="55"/>
      <c r="D308" s="56"/>
      <c r="F308" s="54" t="s">
        <v>157</v>
      </c>
      <c r="G308" s="57">
        <f>SUM(B306:B335)</f>
        <v>0</v>
      </c>
      <c r="I308" s="55"/>
    </row>
    <row r="309" spans="1:9" x14ac:dyDescent="0.3">
      <c r="A309" s="69">
        <v>44869</v>
      </c>
      <c r="B309" s="55"/>
      <c r="C309" s="55"/>
      <c r="D309" s="56"/>
      <c r="F309" s="54" t="s">
        <v>154</v>
      </c>
      <c r="G309" s="59">
        <f>SUM(C306:C335)</f>
        <v>0</v>
      </c>
      <c r="I309" s="55"/>
    </row>
    <row r="310" spans="1:9" ht="15" thickBot="1" x14ac:dyDescent="0.35">
      <c r="A310" s="69">
        <v>44870</v>
      </c>
      <c r="B310" s="55"/>
      <c r="C310" s="55"/>
      <c r="D310" s="56"/>
      <c r="F310" s="54" t="s">
        <v>155</v>
      </c>
      <c r="G310" s="60">
        <f>SUM(D306:D335)/1760</f>
        <v>0</v>
      </c>
      <c r="I310" s="61"/>
    </row>
    <row r="311" spans="1:9" x14ac:dyDescent="0.3">
      <c r="A311" s="69">
        <v>44871</v>
      </c>
      <c r="B311" s="55"/>
      <c r="C311" s="55"/>
      <c r="D311" s="56"/>
      <c r="I311" s="55"/>
    </row>
    <row r="312" spans="1:9" x14ac:dyDescent="0.3">
      <c r="A312" s="69">
        <v>44872</v>
      </c>
      <c r="B312" s="55"/>
      <c r="C312" s="55"/>
      <c r="D312" s="56"/>
    </row>
    <row r="313" spans="1:9" x14ac:dyDescent="0.3">
      <c r="A313" s="69">
        <v>44873</v>
      </c>
      <c r="B313" s="55"/>
      <c r="C313" s="55"/>
      <c r="D313" s="56"/>
    </row>
    <row r="314" spans="1:9" x14ac:dyDescent="0.3">
      <c r="A314" s="69">
        <v>44874</v>
      </c>
      <c r="B314" s="55"/>
      <c r="C314" s="55"/>
      <c r="D314" s="56"/>
    </row>
    <row r="315" spans="1:9" x14ac:dyDescent="0.3">
      <c r="A315" s="69">
        <v>44875</v>
      </c>
      <c r="B315" s="55"/>
      <c r="C315" s="55"/>
      <c r="D315" s="56"/>
    </row>
    <row r="316" spans="1:9" x14ac:dyDescent="0.3">
      <c r="A316" s="69">
        <v>44876</v>
      </c>
      <c r="B316" s="55"/>
      <c r="C316" s="55"/>
      <c r="D316" s="56"/>
    </row>
    <row r="317" spans="1:9" x14ac:dyDescent="0.3">
      <c r="A317" s="69">
        <v>44877</v>
      </c>
      <c r="B317" s="55"/>
      <c r="C317" s="55"/>
      <c r="D317" s="56"/>
    </row>
    <row r="318" spans="1:9" x14ac:dyDescent="0.3">
      <c r="A318" s="69">
        <v>44878</v>
      </c>
      <c r="B318" s="55"/>
      <c r="C318" s="55"/>
      <c r="D318" s="56"/>
    </row>
    <row r="319" spans="1:9" x14ac:dyDescent="0.3">
      <c r="A319" s="69">
        <v>44879</v>
      </c>
      <c r="B319" s="55"/>
      <c r="C319" s="55"/>
      <c r="D319" s="56"/>
    </row>
    <row r="320" spans="1:9" x14ac:dyDescent="0.3">
      <c r="A320" s="69">
        <v>44880</v>
      </c>
      <c r="B320" s="55"/>
      <c r="C320" s="55"/>
      <c r="D320" s="56"/>
      <c r="F320" s="55"/>
      <c r="G320" s="55"/>
    </row>
    <row r="321" spans="1:8" x14ac:dyDescent="0.3">
      <c r="A321" s="69">
        <v>44881</v>
      </c>
      <c r="B321" s="55"/>
      <c r="C321" s="55"/>
      <c r="D321" s="56"/>
      <c r="F321" s="55"/>
      <c r="G321" s="55"/>
      <c r="H321" s="55"/>
    </row>
    <row r="322" spans="1:8" x14ac:dyDescent="0.3">
      <c r="A322" s="69">
        <v>44882</v>
      </c>
      <c r="B322" s="55"/>
      <c r="C322" s="55"/>
      <c r="D322" s="56"/>
      <c r="F322" s="55"/>
      <c r="G322" s="55"/>
      <c r="H322" s="55"/>
    </row>
    <row r="323" spans="1:8" x14ac:dyDescent="0.3">
      <c r="A323" s="69">
        <v>44883</v>
      </c>
      <c r="B323" s="55"/>
      <c r="C323" s="55"/>
      <c r="D323" s="56"/>
      <c r="F323" s="55"/>
      <c r="G323" s="61"/>
      <c r="H323" s="61"/>
    </row>
    <row r="324" spans="1:8" x14ac:dyDescent="0.3">
      <c r="A324" s="69">
        <v>44884</v>
      </c>
      <c r="B324" s="55"/>
      <c r="C324" s="55"/>
      <c r="D324" s="56"/>
    </row>
    <row r="325" spans="1:8" x14ac:dyDescent="0.3">
      <c r="A325" s="69">
        <v>44885</v>
      </c>
      <c r="B325" s="55"/>
      <c r="C325" s="55"/>
      <c r="D325" s="56"/>
    </row>
    <row r="326" spans="1:8" x14ac:dyDescent="0.3">
      <c r="A326" s="69">
        <v>44886</v>
      </c>
      <c r="B326" s="55"/>
      <c r="C326" s="55"/>
      <c r="D326" s="56"/>
    </row>
    <row r="327" spans="1:8" x14ac:dyDescent="0.3">
      <c r="A327" s="69">
        <v>44887</v>
      </c>
      <c r="B327" s="55"/>
      <c r="C327" s="55"/>
      <c r="D327" s="56"/>
    </row>
    <row r="328" spans="1:8" x14ac:dyDescent="0.3">
      <c r="A328" s="69">
        <v>44888</v>
      </c>
      <c r="B328" s="55"/>
      <c r="C328" s="55"/>
      <c r="D328" s="56"/>
    </row>
    <row r="329" spans="1:8" x14ac:dyDescent="0.3">
      <c r="A329" s="69">
        <v>44889</v>
      </c>
      <c r="B329" s="55"/>
      <c r="C329" s="55"/>
      <c r="D329" s="56"/>
    </row>
    <row r="330" spans="1:8" x14ac:dyDescent="0.3">
      <c r="A330" s="69">
        <v>44890</v>
      </c>
      <c r="B330" s="55"/>
      <c r="C330" s="55"/>
      <c r="D330" s="56"/>
    </row>
    <row r="331" spans="1:8" x14ac:dyDescent="0.3">
      <c r="A331" s="69">
        <v>44891</v>
      </c>
      <c r="B331" s="55"/>
      <c r="C331" s="55"/>
      <c r="D331" s="56"/>
    </row>
    <row r="332" spans="1:8" x14ac:dyDescent="0.3">
      <c r="A332" s="69">
        <v>44892</v>
      </c>
      <c r="B332" s="55"/>
      <c r="C332" s="55"/>
      <c r="D332" s="56"/>
    </row>
    <row r="333" spans="1:8" x14ac:dyDescent="0.3">
      <c r="A333" s="69">
        <v>44893</v>
      </c>
      <c r="B333" s="55"/>
      <c r="C333" s="55"/>
      <c r="D333" s="56"/>
    </row>
    <row r="334" spans="1:8" x14ac:dyDescent="0.3">
      <c r="A334" s="69">
        <v>44894</v>
      </c>
      <c r="B334" s="55"/>
      <c r="C334" s="55"/>
      <c r="D334" s="56"/>
    </row>
    <row r="335" spans="1:8" ht="15" thickBot="1" x14ac:dyDescent="0.35">
      <c r="A335" s="69">
        <v>44895</v>
      </c>
      <c r="B335" s="62"/>
      <c r="C335" s="62"/>
      <c r="D335" s="63"/>
    </row>
    <row r="336" spans="1:8" x14ac:dyDescent="0.3">
      <c r="A336" s="69">
        <v>44896</v>
      </c>
      <c r="B336" s="55"/>
      <c r="C336" s="55"/>
      <c r="D336" s="56"/>
    </row>
    <row r="337" spans="1:7" ht="15" thickBot="1" x14ac:dyDescent="0.35">
      <c r="A337" s="69">
        <v>44897</v>
      </c>
      <c r="B337" s="55"/>
      <c r="C337" s="55"/>
      <c r="D337" s="56"/>
      <c r="F337" s="58"/>
      <c r="G337" s="58" t="s">
        <v>156</v>
      </c>
    </row>
    <row r="338" spans="1:7" x14ac:dyDescent="0.3">
      <c r="A338" s="69">
        <v>44898</v>
      </c>
      <c r="B338" s="55"/>
      <c r="C338" s="55"/>
      <c r="D338" s="56"/>
      <c r="F338" s="54" t="s">
        <v>157</v>
      </c>
      <c r="G338" s="57">
        <f>SUM(B336:B366)</f>
        <v>0</v>
      </c>
    </row>
    <row r="339" spans="1:7" x14ac:dyDescent="0.3">
      <c r="A339" s="69">
        <v>44899</v>
      </c>
      <c r="B339" s="55"/>
      <c r="C339" s="55"/>
      <c r="D339" s="56"/>
      <c r="F339" s="54" t="s">
        <v>154</v>
      </c>
      <c r="G339" s="59">
        <f>SUM(C336:C366)</f>
        <v>0</v>
      </c>
    </row>
    <row r="340" spans="1:7" ht="15" thickBot="1" x14ac:dyDescent="0.35">
      <c r="A340" s="69">
        <v>44900</v>
      </c>
      <c r="B340" s="55"/>
      <c r="C340" s="55"/>
      <c r="D340" s="56"/>
      <c r="F340" s="54" t="s">
        <v>155</v>
      </c>
      <c r="G340" s="60">
        <f>SUM(D336:D366)/1760</f>
        <v>0</v>
      </c>
    </row>
    <row r="341" spans="1:7" x14ac:dyDescent="0.3">
      <c r="A341" s="69">
        <v>44901</v>
      </c>
      <c r="B341" s="55"/>
      <c r="C341" s="55"/>
      <c r="D341" s="56"/>
    </row>
    <row r="342" spans="1:7" x14ac:dyDescent="0.3">
      <c r="A342" s="69">
        <v>44902</v>
      </c>
      <c r="B342" s="55"/>
      <c r="C342" s="55"/>
      <c r="D342" s="56"/>
    </row>
    <row r="343" spans="1:7" x14ac:dyDescent="0.3">
      <c r="A343" s="69">
        <v>44903</v>
      </c>
      <c r="B343" s="55"/>
      <c r="C343" s="55"/>
      <c r="D343" s="56"/>
    </row>
    <row r="344" spans="1:7" x14ac:dyDescent="0.3">
      <c r="A344" s="69">
        <v>44904</v>
      </c>
      <c r="B344" s="55"/>
      <c r="C344" s="55"/>
      <c r="D344" s="56"/>
    </row>
    <row r="345" spans="1:7" x14ac:dyDescent="0.3">
      <c r="A345" s="69">
        <v>44905</v>
      </c>
      <c r="B345" s="55"/>
      <c r="C345" s="55"/>
      <c r="D345" s="56"/>
    </row>
    <row r="346" spans="1:7" x14ac:dyDescent="0.3">
      <c r="A346" s="69">
        <v>44906</v>
      </c>
      <c r="B346" s="55"/>
      <c r="C346" s="55"/>
      <c r="D346" s="56"/>
    </row>
    <row r="347" spans="1:7" x14ac:dyDescent="0.3">
      <c r="A347" s="69">
        <v>44907</v>
      </c>
      <c r="B347" s="55"/>
      <c r="C347" s="55"/>
      <c r="D347" s="56"/>
    </row>
    <row r="348" spans="1:7" x14ac:dyDescent="0.3">
      <c r="A348" s="69">
        <v>44908</v>
      </c>
      <c r="B348" s="55"/>
      <c r="C348" s="55"/>
      <c r="D348" s="56"/>
    </row>
    <row r="349" spans="1:7" x14ac:dyDescent="0.3">
      <c r="A349" s="69">
        <v>44909</v>
      </c>
      <c r="B349" s="55"/>
      <c r="C349" s="55"/>
      <c r="D349" s="56"/>
    </row>
    <row r="350" spans="1:7" x14ac:dyDescent="0.3">
      <c r="A350" s="69">
        <v>44910</v>
      </c>
      <c r="B350" s="55"/>
      <c r="C350" s="55"/>
      <c r="D350" s="56"/>
    </row>
    <row r="351" spans="1:7" x14ac:dyDescent="0.3">
      <c r="A351" s="69">
        <v>44911</v>
      </c>
      <c r="B351" s="55"/>
      <c r="C351" s="55"/>
      <c r="D351" s="56"/>
    </row>
    <row r="352" spans="1:7" x14ac:dyDescent="0.3">
      <c r="A352" s="69">
        <v>44912</v>
      </c>
      <c r="B352" s="55"/>
      <c r="C352" s="55"/>
      <c r="D352" s="56"/>
    </row>
    <row r="353" spans="1:4" x14ac:dyDescent="0.3">
      <c r="A353" s="69">
        <v>44913</v>
      </c>
      <c r="B353" s="55"/>
      <c r="C353" s="55"/>
      <c r="D353" s="56"/>
    </row>
    <row r="354" spans="1:4" x14ac:dyDescent="0.3">
      <c r="A354" s="69">
        <v>44914</v>
      </c>
      <c r="B354" s="55"/>
      <c r="C354" s="55"/>
      <c r="D354" s="56"/>
    </row>
    <row r="355" spans="1:4" x14ac:dyDescent="0.3">
      <c r="A355" s="69">
        <v>44915</v>
      </c>
      <c r="B355" s="55"/>
      <c r="C355" s="55"/>
      <c r="D355" s="56"/>
    </row>
    <row r="356" spans="1:4" x14ac:dyDescent="0.3">
      <c r="A356" s="69">
        <v>44916</v>
      </c>
      <c r="B356" s="55"/>
      <c r="C356" s="55"/>
      <c r="D356" s="56"/>
    </row>
    <row r="357" spans="1:4" x14ac:dyDescent="0.3">
      <c r="A357" s="69">
        <v>44917</v>
      </c>
      <c r="B357" s="55"/>
      <c r="C357" s="55"/>
      <c r="D357" s="56"/>
    </row>
    <row r="358" spans="1:4" x14ac:dyDescent="0.3">
      <c r="A358" s="69">
        <v>44918</v>
      </c>
      <c r="B358" s="55"/>
      <c r="C358" s="55"/>
      <c r="D358" s="56"/>
    </row>
    <row r="359" spans="1:4" x14ac:dyDescent="0.3">
      <c r="A359" s="69">
        <v>44919</v>
      </c>
      <c r="B359" s="55"/>
      <c r="C359" s="55"/>
      <c r="D359" s="56"/>
    </row>
    <row r="360" spans="1:4" x14ac:dyDescent="0.3">
      <c r="A360" s="69">
        <v>44920</v>
      </c>
      <c r="B360" s="55"/>
      <c r="C360" s="55"/>
      <c r="D360" s="56"/>
    </row>
    <row r="361" spans="1:4" x14ac:dyDescent="0.3">
      <c r="A361" s="69">
        <v>44921</v>
      </c>
      <c r="B361" s="55"/>
      <c r="C361" s="55"/>
      <c r="D361" s="56"/>
    </row>
    <row r="362" spans="1:4" x14ac:dyDescent="0.3">
      <c r="A362" s="69">
        <v>44922</v>
      </c>
      <c r="B362" s="55"/>
      <c r="C362" s="55"/>
      <c r="D362" s="56"/>
    </row>
    <row r="363" spans="1:4" x14ac:dyDescent="0.3">
      <c r="A363" s="69">
        <v>44923</v>
      </c>
      <c r="B363" s="55"/>
      <c r="C363" s="55"/>
      <c r="D363" s="56"/>
    </row>
    <row r="364" spans="1:4" x14ac:dyDescent="0.3">
      <c r="A364" s="69">
        <v>44924</v>
      </c>
      <c r="B364" s="55"/>
      <c r="C364" s="55"/>
      <c r="D364" s="56"/>
    </row>
    <row r="365" spans="1:4" x14ac:dyDescent="0.3">
      <c r="A365" s="69">
        <v>44925</v>
      </c>
      <c r="B365" s="55"/>
      <c r="C365" s="55"/>
      <c r="D365" s="56"/>
    </row>
    <row r="366" spans="1:4" ht="15" thickBot="1" x14ac:dyDescent="0.35">
      <c r="A366" s="69">
        <v>44926</v>
      </c>
      <c r="B366" s="62"/>
      <c r="C366" s="62"/>
      <c r="D366" s="6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1A9-FD61-4229-BDFD-F3B8ED1CC8BC}">
  <dimension ref="A1:O366"/>
  <sheetViews>
    <sheetView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1" max="1" width="10.5546875" style="71" bestFit="1" customWidth="1"/>
    <col min="2" max="3" width="8.88671875" style="54"/>
    <col min="4" max="4" width="8.5546875" style="54" bestFit="1" customWidth="1"/>
    <col min="5" max="9" width="8.88671875" style="54"/>
    <col min="10" max="10" width="12.109375" style="54" customWidth="1"/>
    <col min="11" max="11" width="8.88671875" style="54"/>
    <col min="12" max="12" width="12.77734375" style="54" bestFit="1" customWidth="1"/>
    <col min="13" max="13" width="18.44140625" style="54" bestFit="1" customWidth="1"/>
    <col min="14" max="14" width="11.6640625" style="54" bestFit="1" customWidth="1"/>
    <col min="15" max="15" width="11.21875" style="54" bestFit="1" customWidth="1"/>
    <col min="16" max="16384" width="8.88671875" style="54"/>
  </cols>
  <sheetData>
    <row r="1" spans="1:15" s="67" customFormat="1" ht="15" thickBot="1" x14ac:dyDescent="0.35">
      <c r="A1" s="64" t="s">
        <v>97</v>
      </c>
      <c r="B1" s="65" t="s">
        <v>153</v>
      </c>
      <c r="C1" s="65" t="s">
        <v>154</v>
      </c>
      <c r="D1" s="66" t="s">
        <v>155</v>
      </c>
      <c r="F1" s="54"/>
      <c r="J1" s="68" t="s">
        <v>158</v>
      </c>
      <c r="L1" s="54"/>
      <c r="M1" s="54"/>
      <c r="N1" s="54"/>
      <c r="O1" s="54"/>
    </row>
    <row r="2" spans="1:15" x14ac:dyDescent="0.3">
      <c r="A2" s="69">
        <v>44927</v>
      </c>
      <c r="B2" s="55"/>
      <c r="C2" s="55"/>
      <c r="D2" s="56"/>
      <c r="I2" s="54" t="s">
        <v>153</v>
      </c>
      <c r="J2" s="57">
        <f>SUM(B2:B366)</f>
        <v>0</v>
      </c>
    </row>
    <row r="3" spans="1:15" ht="15" thickBot="1" x14ac:dyDescent="0.35">
      <c r="A3" s="69">
        <v>44928</v>
      </c>
      <c r="B3" s="55"/>
      <c r="C3" s="55"/>
      <c r="D3" s="56"/>
      <c r="F3" s="58"/>
      <c r="G3" s="58" t="s">
        <v>156</v>
      </c>
      <c r="H3" s="58"/>
      <c r="I3" s="54" t="s">
        <v>154</v>
      </c>
      <c r="J3" s="59">
        <f>SUM(C2:C366)</f>
        <v>0</v>
      </c>
    </row>
    <row r="4" spans="1:15" ht="15" thickBot="1" x14ac:dyDescent="0.35">
      <c r="A4" s="69">
        <v>44929</v>
      </c>
      <c r="B4" s="55"/>
      <c r="C4" s="55"/>
      <c r="D4" s="56"/>
      <c r="F4" s="54" t="s">
        <v>157</v>
      </c>
      <c r="G4" s="57">
        <f>SUM(B2:B32)</f>
        <v>0</v>
      </c>
      <c r="H4" s="55"/>
      <c r="I4" s="54" t="s">
        <v>155</v>
      </c>
      <c r="J4" s="60">
        <f>SUM(D2:D366)/1760</f>
        <v>0</v>
      </c>
    </row>
    <row r="5" spans="1:15" x14ac:dyDescent="0.3">
      <c r="A5" s="69">
        <v>44930</v>
      </c>
      <c r="B5" s="55"/>
      <c r="C5" s="55"/>
      <c r="D5" s="56"/>
      <c r="F5" s="54" t="s">
        <v>154</v>
      </c>
      <c r="G5" s="59">
        <f>SUM(C2:C32)</f>
        <v>0</v>
      </c>
      <c r="H5" s="55"/>
    </row>
    <row r="6" spans="1:15" ht="15" thickBot="1" x14ac:dyDescent="0.35">
      <c r="A6" s="69">
        <v>44931</v>
      </c>
      <c r="B6" s="55"/>
      <c r="C6" s="55"/>
      <c r="D6" s="56"/>
      <c r="F6" s="54" t="s">
        <v>155</v>
      </c>
      <c r="G6" s="60">
        <f>SUM(D2:D31)/1760</f>
        <v>0</v>
      </c>
      <c r="H6" s="61"/>
    </row>
    <row r="7" spans="1:15" x14ac:dyDescent="0.3">
      <c r="A7" s="69">
        <v>44932</v>
      </c>
      <c r="B7" s="55"/>
      <c r="C7" s="55"/>
      <c r="D7" s="56"/>
    </row>
    <row r="8" spans="1:15" x14ac:dyDescent="0.3">
      <c r="A8" s="69">
        <v>44933</v>
      </c>
      <c r="B8" s="55"/>
      <c r="C8" s="55"/>
      <c r="D8" s="56"/>
    </row>
    <row r="9" spans="1:15" x14ac:dyDescent="0.3">
      <c r="A9" s="69">
        <v>44934</v>
      </c>
      <c r="B9" s="55"/>
      <c r="C9" s="55"/>
      <c r="D9" s="56"/>
    </row>
    <row r="10" spans="1:15" x14ac:dyDescent="0.3">
      <c r="A10" s="69">
        <v>44935</v>
      </c>
      <c r="B10" s="55"/>
      <c r="C10" s="55"/>
      <c r="D10" s="56"/>
    </row>
    <row r="11" spans="1:15" x14ac:dyDescent="0.3">
      <c r="A11" s="69">
        <v>44936</v>
      </c>
      <c r="B11" s="55"/>
      <c r="C11" s="55"/>
      <c r="D11" s="56"/>
    </row>
    <row r="12" spans="1:15" x14ac:dyDescent="0.3">
      <c r="A12" s="69">
        <v>44937</v>
      </c>
      <c r="B12" s="55"/>
      <c r="C12" s="55"/>
      <c r="D12" s="56"/>
    </row>
    <row r="13" spans="1:15" x14ac:dyDescent="0.3">
      <c r="A13" s="69">
        <v>44938</v>
      </c>
      <c r="B13" s="55"/>
      <c r="C13" s="55"/>
      <c r="D13" s="56"/>
    </row>
    <row r="14" spans="1:15" x14ac:dyDescent="0.3">
      <c r="A14" s="69">
        <v>44939</v>
      </c>
      <c r="B14" s="55"/>
      <c r="C14" s="55"/>
      <c r="D14" s="56"/>
    </row>
    <row r="15" spans="1:15" x14ac:dyDescent="0.3">
      <c r="A15" s="69">
        <v>44940</v>
      </c>
      <c r="B15" s="55"/>
      <c r="C15" s="55"/>
      <c r="D15" s="56"/>
    </row>
    <row r="16" spans="1:15" x14ac:dyDescent="0.3">
      <c r="A16" s="69">
        <v>44941</v>
      </c>
      <c r="B16" s="55"/>
      <c r="C16" s="55"/>
      <c r="D16" s="56"/>
    </row>
    <row r="17" spans="1:4" x14ac:dyDescent="0.3">
      <c r="A17" s="69">
        <v>44942</v>
      </c>
      <c r="B17" s="55"/>
      <c r="C17" s="55"/>
      <c r="D17" s="56"/>
    </row>
    <row r="18" spans="1:4" x14ac:dyDescent="0.3">
      <c r="A18" s="69">
        <v>44943</v>
      </c>
      <c r="B18" s="55"/>
      <c r="C18" s="55"/>
      <c r="D18" s="56"/>
    </row>
    <row r="19" spans="1:4" x14ac:dyDescent="0.3">
      <c r="A19" s="69">
        <v>44944</v>
      </c>
      <c r="B19" s="55"/>
      <c r="C19" s="55"/>
      <c r="D19" s="56"/>
    </row>
    <row r="20" spans="1:4" x14ac:dyDescent="0.3">
      <c r="A20" s="69">
        <v>44945</v>
      </c>
      <c r="B20" s="55"/>
      <c r="C20" s="55"/>
      <c r="D20" s="56"/>
    </row>
    <row r="21" spans="1:4" x14ac:dyDescent="0.3">
      <c r="A21" s="69">
        <v>44946</v>
      </c>
      <c r="B21" s="55"/>
      <c r="C21" s="55"/>
      <c r="D21" s="56"/>
    </row>
    <row r="22" spans="1:4" x14ac:dyDescent="0.3">
      <c r="A22" s="69">
        <v>44947</v>
      </c>
      <c r="B22" s="55"/>
      <c r="C22" s="55"/>
      <c r="D22" s="56"/>
    </row>
    <row r="23" spans="1:4" x14ac:dyDescent="0.3">
      <c r="A23" s="69">
        <v>44948</v>
      </c>
      <c r="B23" s="55"/>
      <c r="C23" s="55"/>
      <c r="D23" s="56"/>
    </row>
    <row r="24" spans="1:4" x14ac:dyDescent="0.3">
      <c r="A24" s="69">
        <v>44949</v>
      </c>
      <c r="B24" s="55"/>
      <c r="C24" s="55"/>
      <c r="D24" s="56"/>
    </row>
    <row r="25" spans="1:4" x14ac:dyDescent="0.3">
      <c r="A25" s="69">
        <v>44950</v>
      </c>
      <c r="B25" s="55"/>
      <c r="C25" s="55"/>
      <c r="D25" s="56"/>
    </row>
    <row r="26" spans="1:4" x14ac:dyDescent="0.3">
      <c r="A26" s="69">
        <v>44951</v>
      </c>
      <c r="B26" s="55"/>
      <c r="C26" s="55"/>
      <c r="D26" s="56"/>
    </row>
    <row r="27" spans="1:4" x14ac:dyDescent="0.3">
      <c r="A27" s="69">
        <v>44952</v>
      </c>
      <c r="B27" s="55"/>
      <c r="C27" s="55"/>
      <c r="D27" s="56"/>
    </row>
    <row r="28" spans="1:4" x14ac:dyDescent="0.3">
      <c r="A28" s="69">
        <v>44953</v>
      </c>
      <c r="B28" s="55"/>
      <c r="C28" s="55"/>
      <c r="D28" s="56"/>
    </row>
    <row r="29" spans="1:4" x14ac:dyDescent="0.3">
      <c r="A29" s="69">
        <v>44954</v>
      </c>
      <c r="B29" s="55"/>
      <c r="C29" s="55"/>
      <c r="D29" s="56"/>
    </row>
    <row r="30" spans="1:4" x14ac:dyDescent="0.3">
      <c r="A30" s="69">
        <v>44955</v>
      </c>
      <c r="B30" s="55"/>
      <c r="C30" s="55"/>
      <c r="D30" s="56"/>
    </row>
    <row r="31" spans="1:4" x14ac:dyDescent="0.3">
      <c r="A31" s="69">
        <v>44956</v>
      </c>
      <c r="B31" s="55"/>
      <c r="C31" s="55"/>
      <c r="D31" s="56"/>
    </row>
    <row r="32" spans="1:4" ht="15" thickBot="1" x14ac:dyDescent="0.35">
      <c r="A32" s="69">
        <v>44957</v>
      </c>
      <c r="B32" s="62"/>
      <c r="C32" s="62"/>
      <c r="D32" s="63"/>
    </row>
    <row r="33" spans="1:8" x14ac:dyDescent="0.3">
      <c r="A33" s="69">
        <v>44958</v>
      </c>
      <c r="B33" s="55"/>
      <c r="C33" s="55"/>
      <c r="D33" s="56"/>
    </row>
    <row r="34" spans="1:8" ht="15" thickBot="1" x14ac:dyDescent="0.35">
      <c r="A34" s="69">
        <v>44959</v>
      </c>
      <c r="B34" s="55"/>
      <c r="C34" s="55"/>
      <c r="D34" s="56"/>
      <c r="F34" s="58"/>
      <c r="G34" s="58" t="s">
        <v>156</v>
      </c>
    </row>
    <row r="35" spans="1:8" x14ac:dyDescent="0.3">
      <c r="A35" s="69">
        <v>44960</v>
      </c>
      <c r="B35" s="55"/>
      <c r="C35" s="55"/>
      <c r="D35" s="56"/>
      <c r="F35" s="54" t="s">
        <v>157</v>
      </c>
      <c r="G35" s="57">
        <f>SUM(B33:B60)</f>
        <v>0</v>
      </c>
    </row>
    <row r="36" spans="1:8" x14ac:dyDescent="0.3">
      <c r="A36" s="69">
        <v>44961</v>
      </c>
      <c r="B36" s="55"/>
      <c r="C36" s="55"/>
      <c r="D36" s="56"/>
      <c r="F36" s="54" t="s">
        <v>154</v>
      </c>
      <c r="G36" s="59">
        <f>SUM(C33:C60)</f>
        <v>0</v>
      </c>
      <c r="H36" s="55"/>
    </row>
    <row r="37" spans="1:8" ht="15" thickBot="1" x14ac:dyDescent="0.35">
      <c r="A37" s="69">
        <v>44962</v>
      </c>
      <c r="B37" s="55"/>
      <c r="C37" s="55"/>
      <c r="D37" s="56"/>
      <c r="F37" s="54" t="s">
        <v>155</v>
      </c>
      <c r="G37" s="60">
        <f>SUM(D33:D60)/1760</f>
        <v>0</v>
      </c>
      <c r="H37" s="55"/>
    </row>
    <row r="38" spans="1:8" x14ac:dyDescent="0.3">
      <c r="A38" s="69">
        <v>44963</v>
      </c>
      <c r="B38" s="55"/>
      <c r="C38" s="55"/>
      <c r="D38" s="56"/>
      <c r="G38" s="61"/>
      <c r="H38" s="61"/>
    </row>
    <row r="39" spans="1:8" x14ac:dyDescent="0.3">
      <c r="A39" s="69">
        <v>44964</v>
      </c>
      <c r="B39" s="55"/>
      <c r="C39" s="55"/>
      <c r="D39" s="56"/>
    </row>
    <row r="40" spans="1:8" x14ac:dyDescent="0.3">
      <c r="A40" s="69">
        <v>44965</v>
      </c>
      <c r="B40" s="55"/>
      <c r="C40" s="55"/>
      <c r="D40" s="56"/>
    </row>
    <row r="41" spans="1:8" x14ac:dyDescent="0.3">
      <c r="A41" s="69">
        <v>44966</v>
      </c>
      <c r="B41" s="55"/>
      <c r="C41" s="55"/>
      <c r="D41" s="56"/>
    </row>
    <row r="42" spans="1:8" x14ac:dyDescent="0.3">
      <c r="A42" s="69">
        <v>44967</v>
      </c>
      <c r="B42" s="55"/>
      <c r="C42" s="55"/>
      <c r="D42" s="56"/>
    </row>
    <row r="43" spans="1:8" x14ac:dyDescent="0.3">
      <c r="A43" s="69">
        <v>44968</v>
      </c>
      <c r="B43" s="55"/>
      <c r="C43" s="55"/>
      <c r="D43" s="56"/>
    </row>
    <row r="44" spans="1:8" x14ac:dyDescent="0.3">
      <c r="A44" s="69">
        <v>44969</v>
      </c>
      <c r="B44" s="55"/>
      <c r="C44" s="55"/>
      <c r="D44" s="56"/>
    </row>
    <row r="45" spans="1:8" x14ac:dyDescent="0.3">
      <c r="A45" s="69">
        <v>44970</v>
      </c>
      <c r="B45" s="55"/>
      <c r="C45" s="55"/>
      <c r="D45" s="56"/>
    </row>
    <row r="46" spans="1:8" x14ac:dyDescent="0.3">
      <c r="A46" s="69">
        <v>44971</v>
      </c>
      <c r="B46" s="55"/>
      <c r="C46" s="55"/>
      <c r="D46" s="56"/>
    </row>
    <row r="47" spans="1:8" x14ac:dyDescent="0.3">
      <c r="A47" s="69">
        <v>44972</v>
      </c>
      <c r="B47" s="55"/>
      <c r="C47" s="55"/>
      <c r="D47" s="56"/>
    </row>
    <row r="48" spans="1:8" x14ac:dyDescent="0.3">
      <c r="A48" s="69">
        <v>44973</v>
      </c>
      <c r="B48" s="55"/>
      <c r="C48" s="55"/>
      <c r="D48" s="56"/>
    </row>
    <row r="49" spans="1:7" x14ac:dyDescent="0.3">
      <c r="A49" s="69">
        <v>44974</v>
      </c>
      <c r="B49" s="55"/>
      <c r="C49" s="55"/>
      <c r="D49" s="56"/>
    </row>
    <row r="50" spans="1:7" x14ac:dyDescent="0.3">
      <c r="A50" s="69">
        <v>44975</v>
      </c>
      <c r="B50" s="55"/>
      <c r="C50" s="55"/>
      <c r="D50" s="56"/>
    </row>
    <row r="51" spans="1:7" x14ac:dyDescent="0.3">
      <c r="A51" s="69">
        <v>44976</v>
      </c>
      <c r="B51" s="55"/>
      <c r="C51" s="55"/>
      <c r="D51" s="56"/>
    </row>
    <row r="52" spans="1:7" x14ac:dyDescent="0.3">
      <c r="A52" s="69">
        <v>44977</v>
      </c>
      <c r="B52" s="55"/>
      <c r="C52" s="55"/>
      <c r="D52" s="56"/>
    </row>
    <row r="53" spans="1:7" x14ac:dyDescent="0.3">
      <c r="A53" s="69">
        <v>44978</v>
      </c>
      <c r="B53" s="55"/>
      <c r="C53" s="55"/>
      <c r="D53" s="56"/>
    </row>
    <row r="54" spans="1:7" x14ac:dyDescent="0.3">
      <c r="A54" s="69">
        <v>44979</v>
      </c>
      <c r="B54" s="55"/>
      <c r="C54" s="55"/>
      <c r="D54" s="56"/>
    </row>
    <row r="55" spans="1:7" x14ac:dyDescent="0.3">
      <c r="A55" s="69">
        <v>44980</v>
      </c>
      <c r="B55" s="55"/>
      <c r="C55" s="55"/>
      <c r="D55" s="56"/>
    </row>
    <row r="56" spans="1:7" x14ac:dyDescent="0.3">
      <c r="A56" s="69">
        <v>44981</v>
      </c>
      <c r="B56" s="55"/>
      <c r="C56" s="55"/>
      <c r="D56" s="56"/>
    </row>
    <row r="57" spans="1:7" x14ac:dyDescent="0.3">
      <c r="A57" s="69">
        <v>44982</v>
      </c>
      <c r="B57" s="55"/>
      <c r="C57" s="55"/>
      <c r="D57" s="56"/>
    </row>
    <row r="58" spans="1:7" x14ac:dyDescent="0.3">
      <c r="A58" s="69">
        <v>44983</v>
      </c>
      <c r="B58" s="55"/>
      <c r="C58" s="55"/>
      <c r="D58" s="56"/>
    </row>
    <row r="59" spans="1:7" x14ac:dyDescent="0.3">
      <c r="A59" s="69">
        <v>44984</v>
      </c>
      <c r="B59" s="55"/>
      <c r="C59" s="55"/>
      <c r="D59" s="56"/>
    </row>
    <row r="60" spans="1:7" ht="15" thickBot="1" x14ac:dyDescent="0.35">
      <c r="A60" s="69">
        <v>44985</v>
      </c>
      <c r="B60" s="62"/>
      <c r="C60" s="62"/>
      <c r="D60" s="63"/>
    </row>
    <row r="61" spans="1:7" x14ac:dyDescent="0.3">
      <c r="A61" s="69">
        <v>44986</v>
      </c>
      <c r="B61" s="55"/>
      <c r="C61" s="55"/>
      <c r="D61" s="56"/>
    </row>
    <row r="62" spans="1:7" ht="15" thickBot="1" x14ac:dyDescent="0.35">
      <c r="A62" s="69">
        <v>44987</v>
      </c>
      <c r="B62" s="55"/>
      <c r="C62" s="55"/>
      <c r="D62" s="56"/>
      <c r="F62" s="58"/>
      <c r="G62" s="58" t="s">
        <v>156</v>
      </c>
    </row>
    <row r="63" spans="1:7" x14ac:dyDescent="0.3">
      <c r="A63" s="69">
        <v>44988</v>
      </c>
      <c r="B63" s="55"/>
      <c r="C63" s="55"/>
      <c r="D63" s="56"/>
      <c r="F63" s="54" t="s">
        <v>157</v>
      </c>
      <c r="G63" s="57">
        <f>SUM(B61:B91)</f>
        <v>0</v>
      </c>
    </row>
    <row r="64" spans="1:7" x14ac:dyDescent="0.3">
      <c r="A64" s="69">
        <v>44989</v>
      </c>
      <c r="B64" s="55"/>
      <c r="C64" s="55"/>
      <c r="D64" s="56"/>
      <c r="F64" s="54" t="s">
        <v>154</v>
      </c>
      <c r="G64" s="59">
        <f>SUM(C61:C91)</f>
        <v>0</v>
      </c>
    </row>
    <row r="65" spans="1:8" ht="15" thickBot="1" x14ac:dyDescent="0.35">
      <c r="A65" s="69">
        <v>44990</v>
      </c>
      <c r="B65" s="55"/>
      <c r="C65" s="55"/>
      <c r="D65" s="56"/>
      <c r="F65" s="54" t="s">
        <v>155</v>
      </c>
      <c r="G65" s="60">
        <f>SUM(D61:D91)/1760</f>
        <v>0</v>
      </c>
      <c r="H65" s="55"/>
    </row>
    <row r="66" spans="1:8" x14ac:dyDescent="0.3">
      <c r="A66" s="69">
        <v>44991</v>
      </c>
      <c r="B66" s="55"/>
      <c r="C66" s="55"/>
      <c r="D66" s="56"/>
      <c r="F66" s="55"/>
      <c r="G66" s="55"/>
      <c r="H66" s="55"/>
    </row>
    <row r="67" spans="1:8" x14ac:dyDescent="0.3">
      <c r="A67" s="69">
        <v>44992</v>
      </c>
      <c r="B67" s="55"/>
      <c r="C67" s="55"/>
      <c r="D67" s="56"/>
      <c r="F67" s="55"/>
      <c r="G67" s="61"/>
      <c r="H67" s="61"/>
    </row>
    <row r="68" spans="1:8" x14ac:dyDescent="0.3">
      <c r="A68" s="69">
        <v>44993</v>
      </c>
      <c r="B68" s="55"/>
      <c r="C68" s="55"/>
      <c r="D68" s="56"/>
      <c r="F68" s="55"/>
      <c r="G68" s="55"/>
    </row>
    <row r="69" spans="1:8" x14ac:dyDescent="0.3">
      <c r="A69" s="69">
        <v>44994</v>
      </c>
      <c r="B69" s="55"/>
      <c r="C69" s="55"/>
      <c r="D69" s="56"/>
    </row>
    <row r="70" spans="1:8" x14ac:dyDescent="0.3">
      <c r="A70" s="69">
        <v>44995</v>
      </c>
      <c r="B70" s="55"/>
      <c r="C70" s="55"/>
      <c r="D70" s="56"/>
    </row>
    <row r="71" spans="1:8" x14ac:dyDescent="0.3">
      <c r="A71" s="69">
        <v>44996</v>
      </c>
      <c r="B71" s="55"/>
      <c r="C71" s="55"/>
      <c r="D71" s="56"/>
    </row>
    <row r="72" spans="1:8" x14ac:dyDescent="0.3">
      <c r="A72" s="69">
        <v>44997</v>
      </c>
      <c r="B72" s="55"/>
      <c r="C72" s="55"/>
      <c r="D72" s="56"/>
    </row>
    <row r="73" spans="1:8" x14ac:dyDescent="0.3">
      <c r="A73" s="69">
        <v>44998</v>
      </c>
      <c r="B73" s="55"/>
      <c r="C73" s="55"/>
      <c r="D73" s="56"/>
    </row>
    <row r="74" spans="1:8" x14ac:dyDescent="0.3">
      <c r="A74" s="69">
        <v>44999</v>
      </c>
      <c r="B74" s="55"/>
      <c r="C74" s="55"/>
      <c r="D74" s="56"/>
    </row>
    <row r="75" spans="1:8" x14ac:dyDescent="0.3">
      <c r="A75" s="69">
        <v>45000</v>
      </c>
      <c r="B75" s="55"/>
      <c r="C75" s="55"/>
      <c r="D75" s="56"/>
    </row>
    <row r="76" spans="1:8" x14ac:dyDescent="0.3">
      <c r="A76" s="69">
        <v>45001</v>
      </c>
      <c r="B76" s="55"/>
      <c r="C76" s="55"/>
      <c r="D76" s="56"/>
    </row>
    <row r="77" spans="1:8" x14ac:dyDescent="0.3">
      <c r="A77" s="69">
        <v>45002</v>
      </c>
      <c r="B77" s="55"/>
      <c r="C77" s="55"/>
      <c r="D77" s="56"/>
    </row>
    <row r="78" spans="1:8" x14ac:dyDescent="0.3">
      <c r="A78" s="69">
        <v>45003</v>
      </c>
      <c r="B78" s="55"/>
      <c r="C78" s="55"/>
      <c r="D78" s="56"/>
    </row>
    <row r="79" spans="1:8" x14ac:dyDescent="0.3">
      <c r="A79" s="69">
        <v>45004</v>
      </c>
      <c r="B79" s="55"/>
      <c r="C79" s="55"/>
      <c r="D79" s="56"/>
    </row>
    <row r="80" spans="1:8" x14ac:dyDescent="0.3">
      <c r="A80" s="69">
        <v>45005</v>
      </c>
      <c r="B80" s="55"/>
      <c r="C80" s="55"/>
      <c r="D80" s="56"/>
    </row>
    <row r="81" spans="1:8" x14ac:dyDescent="0.3">
      <c r="A81" s="69">
        <v>45006</v>
      </c>
      <c r="B81" s="55"/>
      <c r="C81" s="55"/>
      <c r="D81" s="56"/>
    </row>
    <row r="82" spans="1:8" x14ac:dyDescent="0.3">
      <c r="A82" s="69">
        <v>45007</v>
      </c>
      <c r="B82" s="55"/>
      <c r="C82" s="55"/>
      <c r="D82" s="56"/>
    </row>
    <row r="83" spans="1:8" x14ac:dyDescent="0.3">
      <c r="A83" s="69">
        <v>45008</v>
      </c>
      <c r="B83" s="55"/>
      <c r="C83" s="55"/>
      <c r="D83" s="56"/>
    </row>
    <row r="84" spans="1:8" x14ac:dyDescent="0.3">
      <c r="A84" s="69">
        <v>45009</v>
      </c>
      <c r="B84" s="55"/>
      <c r="C84" s="55"/>
      <c r="D84" s="56"/>
    </row>
    <row r="85" spans="1:8" x14ac:dyDescent="0.3">
      <c r="A85" s="69">
        <v>45010</v>
      </c>
      <c r="B85" s="55"/>
      <c r="C85" s="55"/>
      <c r="D85" s="56"/>
    </row>
    <row r="86" spans="1:8" x14ac:dyDescent="0.3">
      <c r="A86" s="69">
        <v>45011</v>
      </c>
      <c r="B86" s="55"/>
      <c r="C86" s="55"/>
      <c r="D86" s="56"/>
    </row>
    <row r="87" spans="1:8" x14ac:dyDescent="0.3">
      <c r="A87" s="69">
        <v>45012</v>
      </c>
      <c r="B87" s="55"/>
      <c r="C87" s="55"/>
      <c r="D87" s="56"/>
    </row>
    <row r="88" spans="1:8" x14ac:dyDescent="0.3">
      <c r="A88" s="69">
        <v>45013</v>
      </c>
      <c r="B88" s="55"/>
      <c r="C88" s="55"/>
      <c r="D88" s="56"/>
    </row>
    <row r="89" spans="1:8" x14ac:dyDescent="0.3">
      <c r="A89" s="69">
        <v>45014</v>
      </c>
      <c r="B89" s="55"/>
      <c r="C89" s="55"/>
      <c r="D89" s="56"/>
    </row>
    <row r="90" spans="1:8" x14ac:dyDescent="0.3">
      <c r="A90" s="69">
        <v>45015</v>
      </c>
      <c r="B90" s="55"/>
      <c r="C90" s="55"/>
      <c r="D90" s="56"/>
    </row>
    <row r="91" spans="1:8" ht="15" thickBot="1" x14ac:dyDescent="0.35">
      <c r="A91" s="69">
        <v>45016</v>
      </c>
      <c r="B91" s="62"/>
      <c r="C91" s="62"/>
      <c r="D91" s="63"/>
    </row>
    <row r="92" spans="1:8" x14ac:dyDescent="0.3">
      <c r="A92" s="69">
        <v>45017</v>
      </c>
      <c r="B92" s="55"/>
      <c r="C92" s="55"/>
      <c r="D92" s="56"/>
    </row>
    <row r="93" spans="1:8" ht="15" thickBot="1" x14ac:dyDescent="0.35">
      <c r="A93" s="69">
        <v>45018</v>
      </c>
      <c r="B93" s="55"/>
      <c r="C93" s="55"/>
      <c r="D93" s="56"/>
      <c r="F93" s="58"/>
      <c r="G93" s="58" t="s">
        <v>156</v>
      </c>
    </row>
    <row r="94" spans="1:8" x14ac:dyDescent="0.3">
      <c r="A94" s="69">
        <v>45019</v>
      </c>
      <c r="B94" s="55"/>
      <c r="C94" s="55"/>
      <c r="D94" s="56"/>
      <c r="F94" s="54" t="s">
        <v>157</v>
      </c>
      <c r="G94" s="57">
        <f>SUM(B92:B121)</f>
        <v>0</v>
      </c>
      <c r="H94" s="55"/>
    </row>
    <row r="95" spans="1:8" x14ac:dyDescent="0.3">
      <c r="A95" s="69">
        <v>45020</v>
      </c>
      <c r="B95" s="55"/>
      <c r="C95" s="55"/>
      <c r="D95" s="56"/>
      <c r="F95" s="54" t="s">
        <v>154</v>
      </c>
      <c r="G95" s="59">
        <f>SUM(C92:C121)</f>
        <v>0</v>
      </c>
      <c r="H95" s="55"/>
    </row>
    <row r="96" spans="1:8" ht="15" thickBot="1" x14ac:dyDescent="0.35">
      <c r="A96" s="69">
        <v>45021</v>
      </c>
      <c r="B96" s="55"/>
      <c r="C96" s="55"/>
      <c r="D96" s="56"/>
      <c r="F96" s="54" t="s">
        <v>155</v>
      </c>
      <c r="G96" s="60">
        <f>SUM(D92:D121)/1760</f>
        <v>0</v>
      </c>
      <c r="H96" s="61"/>
    </row>
    <row r="97" spans="1:7" x14ac:dyDescent="0.3">
      <c r="A97" s="69">
        <v>45022</v>
      </c>
      <c r="B97" s="55"/>
      <c r="C97" s="55"/>
      <c r="D97" s="56"/>
      <c r="F97" s="55"/>
      <c r="G97" s="55"/>
    </row>
    <row r="98" spans="1:7" x14ac:dyDescent="0.3">
      <c r="A98" s="69">
        <v>45023</v>
      </c>
      <c r="B98" s="55"/>
      <c r="C98" s="55"/>
      <c r="D98" s="56"/>
    </row>
    <row r="99" spans="1:7" x14ac:dyDescent="0.3">
      <c r="A99" s="69">
        <v>45024</v>
      </c>
      <c r="B99" s="55"/>
      <c r="C99" s="55"/>
      <c r="D99" s="56"/>
    </row>
    <row r="100" spans="1:7" x14ac:dyDescent="0.3">
      <c r="A100" s="69">
        <v>45025</v>
      </c>
      <c r="B100" s="55"/>
      <c r="C100" s="55"/>
      <c r="D100" s="56"/>
    </row>
    <row r="101" spans="1:7" x14ac:dyDescent="0.3">
      <c r="A101" s="69">
        <v>45026</v>
      </c>
      <c r="B101" s="55"/>
      <c r="C101" s="55"/>
      <c r="D101" s="56"/>
    </row>
    <row r="102" spans="1:7" x14ac:dyDescent="0.3">
      <c r="A102" s="69">
        <v>45027</v>
      </c>
      <c r="B102" s="55"/>
      <c r="C102" s="55"/>
      <c r="D102" s="56"/>
    </row>
    <row r="103" spans="1:7" x14ac:dyDescent="0.3">
      <c r="A103" s="69">
        <v>45028</v>
      </c>
      <c r="B103" s="55"/>
      <c r="C103" s="55"/>
      <c r="D103" s="56"/>
    </row>
    <row r="104" spans="1:7" x14ac:dyDescent="0.3">
      <c r="A104" s="69">
        <v>45029</v>
      </c>
      <c r="B104" s="55"/>
      <c r="C104" s="55"/>
      <c r="D104" s="56"/>
    </row>
    <row r="105" spans="1:7" x14ac:dyDescent="0.3">
      <c r="A105" s="69">
        <v>45030</v>
      </c>
      <c r="B105" s="55"/>
      <c r="C105" s="55"/>
      <c r="D105" s="56"/>
    </row>
    <row r="106" spans="1:7" x14ac:dyDescent="0.3">
      <c r="A106" s="69">
        <v>45031</v>
      </c>
      <c r="B106" s="55"/>
      <c r="C106" s="55"/>
      <c r="D106" s="56"/>
    </row>
    <row r="107" spans="1:7" x14ac:dyDescent="0.3">
      <c r="A107" s="69">
        <v>45032</v>
      </c>
      <c r="B107" s="55"/>
      <c r="C107" s="55"/>
      <c r="D107" s="56"/>
    </row>
    <row r="108" spans="1:7" x14ac:dyDescent="0.3">
      <c r="A108" s="69">
        <v>45033</v>
      </c>
      <c r="B108" s="55"/>
      <c r="C108" s="55"/>
      <c r="D108" s="56"/>
    </row>
    <row r="109" spans="1:7" x14ac:dyDescent="0.3">
      <c r="A109" s="69">
        <v>45034</v>
      </c>
      <c r="B109" s="55"/>
      <c r="C109" s="55"/>
      <c r="D109" s="56"/>
    </row>
    <row r="110" spans="1:7" x14ac:dyDescent="0.3">
      <c r="A110" s="69">
        <v>45035</v>
      </c>
      <c r="B110" s="55"/>
      <c r="C110" s="55"/>
      <c r="D110" s="56"/>
    </row>
    <row r="111" spans="1:7" x14ac:dyDescent="0.3">
      <c r="A111" s="69">
        <v>45036</v>
      </c>
      <c r="B111" s="55"/>
      <c r="C111" s="55"/>
      <c r="D111" s="56"/>
    </row>
    <row r="112" spans="1:7" x14ac:dyDescent="0.3">
      <c r="A112" s="69">
        <v>45037</v>
      </c>
      <c r="B112" s="55"/>
      <c r="C112" s="55"/>
      <c r="D112" s="56"/>
    </row>
    <row r="113" spans="1:8" x14ac:dyDescent="0.3">
      <c r="A113" s="69">
        <v>45038</v>
      </c>
      <c r="B113" s="55"/>
      <c r="C113" s="55"/>
      <c r="D113" s="56"/>
    </row>
    <row r="114" spans="1:8" x14ac:dyDescent="0.3">
      <c r="A114" s="69">
        <v>45039</v>
      </c>
      <c r="B114" s="55"/>
      <c r="C114" s="55"/>
      <c r="D114" s="56"/>
    </row>
    <row r="115" spans="1:8" x14ac:dyDescent="0.3">
      <c r="A115" s="69">
        <v>45040</v>
      </c>
      <c r="B115" s="55"/>
      <c r="C115" s="55"/>
      <c r="D115" s="56"/>
    </row>
    <row r="116" spans="1:8" x14ac:dyDescent="0.3">
      <c r="A116" s="69">
        <v>45041</v>
      </c>
      <c r="B116" s="55"/>
      <c r="C116" s="55"/>
      <c r="D116" s="56"/>
    </row>
    <row r="117" spans="1:8" x14ac:dyDescent="0.3">
      <c r="A117" s="69">
        <v>45042</v>
      </c>
      <c r="B117" s="55"/>
      <c r="C117" s="55"/>
      <c r="D117" s="56"/>
    </row>
    <row r="118" spans="1:8" x14ac:dyDescent="0.3">
      <c r="A118" s="69">
        <v>45043</v>
      </c>
      <c r="B118" s="55"/>
      <c r="C118" s="55"/>
      <c r="D118" s="56"/>
    </row>
    <row r="119" spans="1:8" x14ac:dyDescent="0.3">
      <c r="A119" s="69">
        <v>45044</v>
      </c>
      <c r="B119" s="55"/>
      <c r="C119" s="55"/>
      <c r="D119" s="56"/>
    </row>
    <row r="120" spans="1:8" x14ac:dyDescent="0.3">
      <c r="A120" s="69">
        <v>45045</v>
      </c>
      <c r="B120" s="55"/>
      <c r="C120" s="55"/>
      <c r="D120" s="56"/>
    </row>
    <row r="121" spans="1:8" ht="15" thickBot="1" x14ac:dyDescent="0.35">
      <c r="A121" s="69">
        <v>45046</v>
      </c>
      <c r="B121" s="62"/>
      <c r="C121" s="62"/>
      <c r="D121" s="63"/>
    </row>
    <row r="122" spans="1:8" x14ac:dyDescent="0.3">
      <c r="A122" s="69">
        <v>45047</v>
      </c>
      <c r="B122" s="55"/>
      <c r="C122" s="55"/>
      <c r="D122" s="56"/>
      <c r="F122" s="55"/>
      <c r="G122" s="55"/>
      <c r="H122" s="55"/>
    </row>
    <row r="123" spans="1:8" ht="15" thickBot="1" x14ac:dyDescent="0.35">
      <c r="A123" s="69">
        <v>45048</v>
      </c>
      <c r="B123" s="55"/>
      <c r="C123" s="55"/>
      <c r="D123" s="56"/>
      <c r="F123" s="58"/>
      <c r="G123" s="58" t="s">
        <v>156</v>
      </c>
      <c r="H123" s="55"/>
    </row>
    <row r="124" spans="1:8" x14ac:dyDescent="0.3">
      <c r="A124" s="69">
        <v>45049</v>
      </c>
      <c r="B124" s="55"/>
      <c r="C124" s="55"/>
      <c r="D124" s="56"/>
      <c r="F124" s="54" t="s">
        <v>157</v>
      </c>
      <c r="G124" s="57">
        <f>SUM(B122:B152)</f>
        <v>0</v>
      </c>
      <c r="H124" s="61"/>
    </row>
    <row r="125" spans="1:8" x14ac:dyDescent="0.3">
      <c r="A125" s="69">
        <v>45050</v>
      </c>
      <c r="B125" s="55"/>
      <c r="C125" s="55"/>
      <c r="D125" s="56"/>
      <c r="F125" s="54" t="s">
        <v>154</v>
      </c>
      <c r="G125" s="59">
        <f>SUM(C122:C152)</f>
        <v>0</v>
      </c>
    </row>
    <row r="126" spans="1:8" ht="15" thickBot="1" x14ac:dyDescent="0.35">
      <c r="A126" s="69">
        <v>45051</v>
      </c>
      <c r="B126" s="55"/>
      <c r="C126" s="55"/>
      <c r="D126" s="56"/>
      <c r="F126" s="54" t="s">
        <v>155</v>
      </c>
      <c r="G126" s="60">
        <f>SUM(D122:D152)/1760</f>
        <v>0</v>
      </c>
    </row>
    <row r="127" spans="1:8" x14ac:dyDescent="0.3">
      <c r="A127" s="69">
        <v>45052</v>
      </c>
      <c r="B127" s="55"/>
      <c r="C127" s="55"/>
      <c r="D127" s="56"/>
    </row>
    <row r="128" spans="1:8" x14ac:dyDescent="0.3">
      <c r="A128" s="69">
        <v>45053</v>
      </c>
      <c r="B128" s="55"/>
      <c r="C128" s="55"/>
      <c r="D128" s="56"/>
    </row>
    <row r="129" spans="1:4" x14ac:dyDescent="0.3">
      <c r="A129" s="69">
        <v>45054</v>
      </c>
      <c r="B129" s="55"/>
      <c r="C129" s="55"/>
      <c r="D129" s="56"/>
    </row>
    <row r="130" spans="1:4" x14ac:dyDescent="0.3">
      <c r="A130" s="69">
        <v>45055</v>
      </c>
      <c r="B130" s="55"/>
      <c r="C130" s="55"/>
      <c r="D130" s="56"/>
    </row>
    <row r="131" spans="1:4" x14ac:dyDescent="0.3">
      <c r="A131" s="69">
        <v>45056</v>
      </c>
      <c r="B131" s="55"/>
      <c r="C131" s="55"/>
      <c r="D131" s="56"/>
    </row>
    <row r="132" spans="1:4" x14ac:dyDescent="0.3">
      <c r="A132" s="69">
        <v>45057</v>
      </c>
      <c r="B132" s="55"/>
      <c r="C132" s="55"/>
      <c r="D132" s="56"/>
    </row>
    <row r="133" spans="1:4" x14ac:dyDescent="0.3">
      <c r="A133" s="69">
        <v>45058</v>
      </c>
      <c r="B133" s="55"/>
      <c r="C133" s="55"/>
      <c r="D133" s="56"/>
    </row>
    <row r="134" spans="1:4" x14ac:dyDescent="0.3">
      <c r="A134" s="69">
        <v>45059</v>
      </c>
      <c r="B134" s="55"/>
      <c r="C134" s="55"/>
      <c r="D134" s="56"/>
    </row>
    <row r="135" spans="1:4" x14ac:dyDescent="0.3">
      <c r="A135" s="69">
        <v>45060</v>
      </c>
      <c r="B135" s="55"/>
      <c r="C135" s="55"/>
      <c r="D135" s="56"/>
    </row>
    <row r="136" spans="1:4" x14ac:dyDescent="0.3">
      <c r="A136" s="69">
        <v>45061</v>
      </c>
      <c r="B136" s="55"/>
      <c r="C136" s="55"/>
      <c r="D136" s="56"/>
    </row>
    <row r="137" spans="1:4" x14ac:dyDescent="0.3">
      <c r="A137" s="69">
        <v>45062</v>
      </c>
      <c r="B137" s="55"/>
      <c r="C137" s="55"/>
      <c r="D137" s="56"/>
    </row>
    <row r="138" spans="1:4" x14ac:dyDescent="0.3">
      <c r="A138" s="69">
        <v>45063</v>
      </c>
      <c r="B138" s="55"/>
      <c r="C138" s="55"/>
      <c r="D138" s="56"/>
    </row>
    <row r="139" spans="1:4" x14ac:dyDescent="0.3">
      <c r="A139" s="69">
        <v>45064</v>
      </c>
      <c r="B139" s="55"/>
      <c r="C139" s="55"/>
      <c r="D139" s="56"/>
    </row>
    <row r="140" spans="1:4" x14ac:dyDescent="0.3">
      <c r="A140" s="69">
        <v>45065</v>
      </c>
      <c r="B140" s="55"/>
      <c r="C140" s="55"/>
      <c r="D140" s="56"/>
    </row>
    <row r="141" spans="1:4" x14ac:dyDescent="0.3">
      <c r="A141" s="69">
        <v>45066</v>
      </c>
      <c r="B141" s="55"/>
      <c r="C141" s="55"/>
      <c r="D141" s="56"/>
    </row>
    <row r="142" spans="1:4" x14ac:dyDescent="0.3">
      <c r="A142" s="69">
        <v>45067</v>
      </c>
      <c r="B142" s="55"/>
      <c r="C142" s="55"/>
      <c r="D142" s="56"/>
    </row>
    <row r="143" spans="1:4" x14ac:dyDescent="0.3">
      <c r="A143" s="69">
        <v>45068</v>
      </c>
      <c r="B143" s="55"/>
      <c r="C143" s="55"/>
      <c r="D143" s="56"/>
    </row>
    <row r="144" spans="1:4" x14ac:dyDescent="0.3">
      <c r="A144" s="69">
        <v>45069</v>
      </c>
      <c r="B144" s="55"/>
      <c r="C144" s="55"/>
      <c r="D144" s="56"/>
    </row>
    <row r="145" spans="1:8" x14ac:dyDescent="0.3">
      <c r="A145" s="69">
        <v>45070</v>
      </c>
      <c r="B145" s="55"/>
      <c r="C145" s="55"/>
      <c r="D145" s="56"/>
    </row>
    <row r="146" spans="1:8" x14ac:dyDescent="0.3">
      <c r="A146" s="69">
        <v>45071</v>
      </c>
      <c r="B146" s="55"/>
      <c r="C146" s="55"/>
      <c r="D146" s="56"/>
    </row>
    <row r="147" spans="1:8" x14ac:dyDescent="0.3">
      <c r="A147" s="69">
        <v>45072</v>
      </c>
      <c r="B147" s="55"/>
      <c r="C147" s="55"/>
      <c r="D147" s="56"/>
    </row>
    <row r="148" spans="1:8" x14ac:dyDescent="0.3">
      <c r="A148" s="69">
        <v>45073</v>
      </c>
      <c r="B148" s="55"/>
      <c r="C148" s="55"/>
      <c r="D148" s="56"/>
    </row>
    <row r="149" spans="1:8" x14ac:dyDescent="0.3">
      <c r="A149" s="69">
        <v>45074</v>
      </c>
      <c r="B149" s="55"/>
      <c r="C149" s="55"/>
      <c r="D149" s="56"/>
      <c r="G149" s="55"/>
    </row>
    <row r="150" spans="1:8" x14ac:dyDescent="0.3">
      <c r="A150" s="69">
        <v>45075</v>
      </c>
      <c r="B150" s="55"/>
      <c r="C150" s="55"/>
      <c r="D150" s="56"/>
      <c r="G150" s="55"/>
      <c r="H150" s="55"/>
    </row>
    <row r="151" spans="1:8" x14ac:dyDescent="0.3">
      <c r="A151" s="69">
        <v>45076</v>
      </c>
      <c r="B151" s="55"/>
      <c r="C151" s="55"/>
      <c r="D151" s="56"/>
      <c r="G151" s="55"/>
      <c r="H151" s="55"/>
    </row>
    <row r="152" spans="1:8" ht="15" thickBot="1" x14ac:dyDescent="0.35">
      <c r="A152" s="69">
        <v>45077</v>
      </c>
      <c r="B152" s="62"/>
      <c r="C152" s="62"/>
      <c r="D152" s="63"/>
      <c r="G152" s="61"/>
      <c r="H152" s="61"/>
    </row>
    <row r="153" spans="1:8" x14ac:dyDescent="0.3">
      <c r="A153" s="69">
        <v>45078</v>
      </c>
      <c r="B153" s="55"/>
      <c r="C153" s="55"/>
      <c r="D153" s="56"/>
      <c r="G153" s="55"/>
    </row>
    <row r="154" spans="1:8" ht="15" thickBot="1" x14ac:dyDescent="0.35">
      <c r="A154" s="69">
        <v>45079</v>
      </c>
      <c r="B154" s="55"/>
      <c r="C154" s="55"/>
      <c r="D154" s="56"/>
      <c r="F154" s="58"/>
      <c r="G154" s="58" t="s">
        <v>156</v>
      </c>
    </row>
    <row r="155" spans="1:8" x14ac:dyDescent="0.3">
      <c r="A155" s="69">
        <v>45080</v>
      </c>
      <c r="B155" s="55"/>
      <c r="C155" s="55"/>
      <c r="D155" s="56"/>
      <c r="F155" s="54" t="s">
        <v>157</v>
      </c>
      <c r="G155" s="57">
        <f>SUM(B153:B182)</f>
        <v>0</v>
      </c>
    </row>
    <row r="156" spans="1:8" x14ac:dyDescent="0.3">
      <c r="A156" s="69">
        <v>45081</v>
      </c>
      <c r="B156" s="55"/>
      <c r="C156" s="55"/>
      <c r="D156" s="56"/>
      <c r="F156" s="54" t="s">
        <v>154</v>
      </c>
      <c r="G156" s="59">
        <f>SUM(C153:C182)</f>
        <v>0</v>
      </c>
    </row>
    <row r="157" spans="1:8" ht="15" thickBot="1" x14ac:dyDescent="0.35">
      <c r="A157" s="69">
        <v>45082</v>
      </c>
      <c r="B157" s="55"/>
      <c r="C157" s="55"/>
      <c r="D157" s="56"/>
      <c r="F157" s="54" t="s">
        <v>155</v>
      </c>
      <c r="G157" s="60">
        <f>SUM(D153:D182)/1760</f>
        <v>0</v>
      </c>
    </row>
    <row r="158" spans="1:8" x14ac:dyDescent="0.3">
      <c r="A158" s="69">
        <v>45083</v>
      </c>
      <c r="B158" s="55"/>
      <c r="C158" s="55"/>
      <c r="D158" s="56"/>
    </row>
    <row r="159" spans="1:8" x14ac:dyDescent="0.3">
      <c r="A159" s="69">
        <v>45084</v>
      </c>
      <c r="B159" s="55"/>
      <c r="C159" s="55"/>
      <c r="D159" s="56"/>
    </row>
    <row r="160" spans="1:8" x14ac:dyDescent="0.3">
      <c r="A160" s="69">
        <v>45085</v>
      </c>
      <c r="B160" s="55"/>
      <c r="C160" s="55"/>
      <c r="D160" s="56"/>
    </row>
    <row r="161" spans="1:7" x14ac:dyDescent="0.3">
      <c r="A161" s="69">
        <v>45086</v>
      </c>
      <c r="B161" s="55"/>
      <c r="C161" s="55"/>
      <c r="D161" s="56"/>
    </row>
    <row r="162" spans="1:7" x14ac:dyDescent="0.3">
      <c r="A162" s="69">
        <v>45087</v>
      </c>
      <c r="B162" s="55"/>
      <c r="C162" s="55"/>
      <c r="D162" s="56"/>
    </row>
    <row r="163" spans="1:7" x14ac:dyDescent="0.3">
      <c r="A163" s="69">
        <v>45088</v>
      </c>
      <c r="B163" s="55"/>
      <c r="C163" s="55"/>
      <c r="D163" s="56"/>
    </row>
    <row r="164" spans="1:7" x14ac:dyDescent="0.3">
      <c r="A164" s="69">
        <v>45089</v>
      </c>
      <c r="B164" s="55"/>
      <c r="C164" s="55"/>
      <c r="D164" s="56"/>
    </row>
    <row r="165" spans="1:7" x14ac:dyDescent="0.3">
      <c r="A165" s="69">
        <v>45090</v>
      </c>
      <c r="B165" s="55"/>
      <c r="C165" s="55"/>
      <c r="D165" s="56"/>
    </row>
    <row r="166" spans="1:7" x14ac:dyDescent="0.3">
      <c r="A166" s="69">
        <v>45091</v>
      </c>
      <c r="B166" s="55"/>
      <c r="C166" s="55"/>
      <c r="D166" s="56"/>
    </row>
    <row r="167" spans="1:7" x14ac:dyDescent="0.3">
      <c r="A167" s="69">
        <v>45092</v>
      </c>
      <c r="B167" s="55"/>
      <c r="C167" s="55"/>
      <c r="D167" s="56"/>
    </row>
    <row r="168" spans="1:7" x14ac:dyDescent="0.3">
      <c r="A168" s="69">
        <v>45093</v>
      </c>
      <c r="B168" s="55"/>
      <c r="C168" s="55"/>
      <c r="D168" s="56"/>
    </row>
    <row r="169" spans="1:7" x14ac:dyDescent="0.3">
      <c r="A169" s="69">
        <v>45094</v>
      </c>
      <c r="B169" s="55"/>
      <c r="C169" s="55"/>
      <c r="D169" s="56"/>
    </row>
    <row r="170" spans="1:7" x14ac:dyDescent="0.3">
      <c r="A170" s="69">
        <v>45095</v>
      </c>
      <c r="B170" s="55"/>
      <c r="C170" s="55"/>
      <c r="D170" s="56"/>
    </row>
    <row r="171" spans="1:7" x14ac:dyDescent="0.3">
      <c r="A171" s="69">
        <v>45096</v>
      </c>
      <c r="B171" s="55"/>
      <c r="C171" s="55"/>
      <c r="D171" s="56"/>
    </row>
    <row r="172" spans="1:7" x14ac:dyDescent="0.3">
      <c r="A172" s="69">
        <v>45097</v>
      </c>
      <c r="B172" s="55"/>
      <c r="C172" s="55"/>
      <c r="D172" s="56"/>
    </row>
    <row r="173" spans="1:7" x14ac:dyDescent="0.3">
      <c r="A173" s="69">
        <v>45098</v>
      </c>
      <c r="B173" s="55"/>
      <c r="C173" s="55"/>
      <c r="D173" s="56"/>
    </row>
    <row r="174" spans="1:7" x14ac:dyDescent="0.3">
      <c r="A174" s="69">
        <v>45099</v>
      </c>
      <c r="B174" s="55"/>
      <c r="C174" s="55"/>
      <c r="D174" s="56"/>
    </row>
    <row r="175" spans="1:7" x14ac:dyDescent="0.3">
      <c r="A175" s="69">
        <v>45100</v>
      </c>
      <c r="B175" s="55"/>
      <c r="C175" s="55"/>
      <c r="D175" s="56"/>
    </row>
    <row r="176" spans="1:7" x14ac:dyDescent="0.3">
      <c r="A176" s="69">
        <v>45101</v>
      </c>
      <c r="B176" s="55"/>
      <c r="C176" s="55"/>
      <c r="D176" s="56"/>
      <c r="F176" s="55"/>
      <c r="G176" s="55"/>
    </row>
    <row r="177" spans="1:8" x14ac:dyDescent="0.3">
      <c r="A177" s="69">
        <v>45102</v>
      </c>
      <c r="B177" s="55"/>
      <c r="C177" s="55"/>
      <c r="D177" s="56"/>
      <c r="F177" s="55"/>
      <c r="G177" s="55"/>
      <c r="H177" s="55"/>
    </row>
    <row r="178" spans="1:8" x14ac:dyDescent="0.3">
      <c r="A178" s="69">
        <v>45103</v>
      </c>
      <c r="B178" s="55"/>
      <c r="C178" s="55"/>
      <c r="D178" s="56"/>
      <c r="F178" s="55"/>
      <c r="G178" s="55"/>
      <c r="H178" s="55"/>
    </row>
    <row r="179" spans="1:8" x14ac:dyDescent="0.3">
      <c r="A179" s="69">
        <v>45104</v>
      </c>
      <c r="B179" s="55"/>
      <c r="C179" s="55"/>
      <c r="D179" s="56"/>
      <c r="F179" s="55"/>
      <c r="G179" s="61"/>
      <c r="H179" s="61"/>
    </row>
    <row r="180" spans="1:8" x14ac:dyDescent="0.3">
      <c r="A180" s="69">
        <v>45105</v>
      </c>
      <c r="B180" s="55"/>
      <c r="C180" s="55"/>
      <c r="D180" s="56"/>
      <c r="F180" s="55"/>
      <c r="G180" s="55"/>
    </row>
    <row r="181" spans="1:8" x14ac:dyDescent="0.3">
      <c r="A181" s="69">
        <v>45106</v>
      </c>
      <c r="B181" s="55"/>
      <c r="C181" s="55"/>
      <c r="D181" s="56"/>
    </row>
    <row r="182" spans="1:8" ht="15" thickBot="1" x14ac:dyDescent="0.35">
      <c r="A182" s="69">
        <v>45107</v>
      </c>
      <c r="B182" s="62"/>
      <c r="C182" s="62"/>
      <c r="D182" s="63"/>
    </row>
    <row r="183" spans="1:8" x14ac:dyDescent="0.3">
      <c r="A183" s="69">
        <v>45108</v>
      </c>
      <c r="B183" s="55"/>
      <c r="C183" s="55"/>
      <c r="D183" s="56"/>
    </row>
    <row r="184" spans="1:8" ht="15" thickBot="1" x14ac:dyDescent="0.35">
      <c r="A184" s="69">
        <v>45109</v>
      </c>
      <c r="B184" s="55"/>
      <c r="C184" s="55"/>
      <c r="D184" s="56"/>
      <c r="F184" s="58"/>
      <c r="G184" s="58" t="s">
        <v>156</v>
      </c>
    </row>
    <row r="185" spans="1:8" x14ac:dyDescent="0.3">
      <c r="A185" s="69">
        <v>45110</v>
      </c>
      <c r="B185" s="55"/>
      <c r="C185" s="55"/>
      <c r="D185" s="56"/>
      <c r="F185" s="54" t="s">
        <v>157</v>
      </c>
      <c r="G185" s="57">
        <f>SUM(B183:B213)</f>
        <v>0</v>
      </c>
    </row>
    <row r="186" spans="1:8" x14ac:dyDescent="0.3">
      <c r="A186" s="69">
        <v>45111</v>
      </c>
      <c r="B186" s="55"/>
      <c r="C186" s="55"/>
      <c r="D186" s="56"/>
      <c r="F186" s="54" t="s">
        <v>154</v>
      </c>
      <c r="G186" s="59">
        <f>SUM(C183:C213)</f>
        <v>0</v>
      </c>
    </row>
    <row r="187" spans="1:8" ht="15" thickBot="1" x14ac:dyDescent="0.35">
      <c r="A187" s="69">
        <v>45112</v>
      </c>
      <c r="B187" s="55"/>
      <c r="C187" s="55"/>
      <c r="D187" s="56"/>
      <c r="F187" s="54" t="s">
        <v>155</v>
      </c>
      <c r="G187" s="60">
        <f>SUM(D183:D213)/1760</f>
        <v>0</v>
      </c>
    </row>
    <row r="188" spans="1:8" x14ac:dyDescent="0.3">
      <c r="A188" s="69">
        <v>45113</v>
      </c>
      <c r="B188" s="55"/>
      <c r="C188" s="55"/>
      <c r="D188" s="56"/>
    </row>
    <row r="189" spans="1:8" x14ac:dyDescent="0.3">
      <c r="A189" s="69">
        <v>45114</v>
      </c>
      <c r="B189" s="55"/>
      <c r="C189" s="55"/>
      <c r="D189" s="56"/>
    </row>
    <row r="190" spans="1:8" x14ac:dyDescent="0.3">
      <c r="A190" s="69">
        <v>45115</v>
      </c>
      <c r="B190" s="55"/>
      <c r="C190" s="55"/>
      <c r="D190" s="56"/>
    </row>
    <row r="191" spans="1:8" x14ac:dyDescent="0.3">
      <c r="A191" s="69">
        <v>45116</v>
      </c>
      <c r="B191" s="55"/>
      <c r="C191" s="55"/>
      <c r="D191" s="56"/>
    </row>
    <row r="192" spans="1:8" x14ac:dyDescent="0.3">
      <c r="A192" s="69">
        <v>45117</v>
      </c>
      <c r="B192" s="55"/>
      <c r="C192" s="55"/>
      <c r="D192" s="56"/>
    </row>
    <row r="193" spans="1:8" x14ac:dyDescent="0.3">
      <c r="A193" s="69">
        <v>45118</v>
      </c>
      <c r="B193" s="55"/>
      <c r="C193" s="55"/>
      <c r="D193" s="56"/>
    </row>
    <row r="194" spans="1:8" x14ac:dyDescent="0.3">
      <c r="A194" s="69">
        <v>45119</v>
      </c>
      <c r="B194" s="55"/>
      <c r="C194" s="55"/>
      <c r="D194" s="56"/>
    </row>
    <row r="195" spans="1:8" x14ac:dyDescent="0.3">
      <c r="A195" s="69">
        <v>45120</v>
      </c>
      <c r="B195" s="55"/>
      <c r="C195" s="55"/>
      <c r="D195" s="56"/>
    </row>
    <row r="196" spans="1:8" x14ac:dyDescent="0.3">
      <c r="A196" s="69">
        <v>45121</v>
      </c>
      <c r="B196" s="55"/>
      <c r="C196" s="55"/>
      <c r="D196" s="56"/>
    </row>
    <row r="197" spans="1:8" x14ac:dyDescent="0.3">
      <c r="A197" s="69">
        <v>45122</v>
      </c>
      <c r="B197" s="55"/>
      <c r="C197" s="55"/>
      <c r="D197" s="56"/>
    </row>
    <row r="198" spans="1:8" x14ac:dyDescent="0.3">
      <c r="A198" s="69">
        <v>45123</v>
      </c>
      <c r="B198" s="55"/>
      <c r="C198" s="55"/>
      <c r="D198" s="56"/>
    </row>
    <row r="199" spans="1:8" x14ac:dyDescent="0.3">
      <c r="A199" s="69">
        <v>45124</v>
      </c>
      <c r="B199" s="55"/>
      <c r="C199" s="55"/>
      <c r="D199" s="56"/>
    </row>
    <row r="200" spans="1:8" x14ac:dyDescent="0.3">
      <c r="A200" s="69">
        <v>45125</v>
      </c>
      <c r="B200" s="55"/>
      <c r="C200" s="55"/>
      <c r="D200" s="56"/>
    </row>
    <row r="201" spans="1:8" x14ac:dyDescent="0.3">
      <c r="A201" s="69">
        <v>45126</v>
      </c>
      <c r="B201" s="55"/>
      <c r="C201" s="55"/>
      <c r="D201" s="56"/>
    </row>
    <row r="202" spans="1:8" x14ac:dyDescent="0.3">
      <c r="A202" s="69">
        <v>45127</v>
      </c>
      <c r="B202" s="55"/>
      <c r="C202" s="55"/>
      <c r="D202" s="56"/>
    </row>
    <row r="203" spans="1:8" x14ac:dyDescent="0.3">
      <c r="A203" s="69">
        <v>45128</v>
      </c>
      <c r="B203" s="55"/>
      <c r="C203" s="55"/>
      <c r="D203" s="56"/>
    </row>
    <row r="204" spans="1:8" x14ac:dyDescent="0.3">
      <c r="A204" s="69">
        <v>45129</v>
      </c>
      <c r="B204" s="55"/>
      <c r="C204" s="55"/>
      <c r="D204" s="56"/>
      <c r="F204" s="55"/>
      <c r="G204" s="55"/>
      <c r="H204" s="55"/>
    </row>
    <row r="205" spans="1:8" x14ac:dyDescent="0.3">
      <c r="A205" s="69">
        <v>45130</v>
      </c>
      <c r="B205" s="55"/>
      <c r="C205" s="55"/>
      <c r="D205" s="56"/>
      <c r="F205" s="55"/>
      <c r="G205" s="55"/>
      <c r="H205" s="55"/>
    </row>
    <row r="206" spans="1:8" x14ac:dyDescent="0.3">
      <c r="A206" s="69">
        <v>45131</v>
      </c>
      <c r="B206" s="55"/>
      <c r="C206" s="55"/>
      <c r="D206" s="56"/>
      <c r="F206" s="55"/>
      <c r="G206" s="61"/>
      <c r="H206" s="61"/>
    </row>
    <row r="207" spans="1:8" x14ac:dyDescent="0.3">
      <c r="A207" s="69">
        <v>45132</v>
      </c>
      <c r="B207" s="55"/>
      <c r="C207" s="55"/>
      <c r="D207" s="56"/>
      <c r="F207" s="55"/>
      <c r="G207" s="55"/>
    </row>
    <row r="208" spans="1:8" x14ac:dyDescent="0.3">
      <c r="A208" s="69">
        <v>45133</v>
      </c>
      <c r="B208" s="55"/>
      <c r="C208" s="55"/>
      <c r="D208" s="56"/>
    </row>
    <row r="209" spans="1:7" x14ac:dyDescent="0.3">
      <c r="A209" s="69">
        <v>45134</v>
      </c>
      <c r="B209" s="55"/>
      <c r="C209" s="55"/>
      <c r="D209" s="56"/>
    </row>
    <row r="210" spans="1:7" x14ac:dyDescent="0.3">
      <c r="A210" s="69">
        <v>45135</v>
      </c>
      <c r="B210" s="55"/>
      <c r="C210" s="55"/>
      <c r="D210" s="56"/>
    </row>
    <row r="211" spans="1:7" x14ac:dyDescent="0.3">
      <c r="A211" s="69">
        <v>45136</v>
      </c>
      <c r="B211" s="55"/>
      <c r="C211" s="55"/>
      <c r="D211" s="56"/>
    </row>
    <row r="212" spans="1:7" x14ac:dyDescent="0.3">
      <c r="A212" s="69">
        <v>45137</v>
      </c>
      <c r="B212" s="55"/>
      <c r="C212" s="55"/>
      <c r="D212" s="56"/>
    </row>
    <row r="213" spans="1:7" ht="15" thickBot="1" x14ac:dyDescent="0.35">
      <c r="A213" s="69">
        <v>45138</v>
      </c>
      <c r="B213" s="62"/>
      <c r="C213" s="62"/>
      <c r="D213" s="63"/>
    </row>
    <row r="214" spans="1:7" x14ac:dyDescent="0.3">
      <c r="A214" s="69">
        <v>45139</v>
      </c>
      <c r="B214" s="55"/>
      <c r="C214" s="55"/>
      <c r="D214" s="56"/>
    </row>
    <row r="215" spans="1:7" ht="15" thickBot="1" x14ac:dyDescent="0.35">
      <c r="A215" s="69">
        <v>45140</v>
      </c>
      <c r="B215" s="55"/>
      <c r="C215" s="55"/>
      <c r="D215" s="56"/>
      <c r="F215" s="58"/>
      <c r="G215" s="58" t="s">
        <v>156</v>
      </c>
    </row>
    <row r="216" spans="1:7" x14ac:dyDescent="0.3">
      <c r="A216" s="69">
        <v>45141</v>
      </c>
      <c r="B216" s="55"/>
      <c r="C216" s="55"/>
      <c r="D216" s="56"/>
      <c r="F216" s="54" t="s">
        <v>157</v>
      </c>
      <c r="G216" s="57">
        <f>SUM(B214:B244)</f>
        <v>0</v>
      </c>
    </row>
    <row r="217" spans="1:7" x14ac:dyDescent="0.3">
      <c r="A217" s="69">
        <v>45142</v>
      </c>
      <c r="B217" s="55"/>
      <c r="C217" s="55"/>
      <c r="D217" s="56"/>
      <c r="F217" s="54" t="s">
        <v>154</v>
      </c>
      <c r="G217" s="59">
        <f>SUM(C214:C244)</f>
        <v>0</v>
      </c>
    </row>
    <row r="218" spans="1:7" ht="15" thickBot="1" x14ac:dyDescent="0.35">
      <c r="A218" s="69">
        <v>45143</v>
      </c>
      <c r="B218" s="55"/>
      <c r="C218" s="55"/>
      <c r="D218" s="56"/>
      <c r="F218" s="54" t="s">
        <v>155</v>
      </c>
      <c r="G218" s="60">
        <f>SUM(D214:D244)/1760</f>
        <v>0</v>
      </c>
    </row>
    <row r="219" spans="1:7" x14ac:dyDescent="0.3">
      <c r="A219" s="69">
        <v>45144</v>
      </c>
      <c r="B219" s="55"/>
      <c r="C219" s="55"/>
      <c r="D219" s="56"/>
    </row>
    <row r="220" spans="1:7" x14ac:dyDescent="0.3">
      <c r="A220" s="69">
        <v>45145</v>
      </c>
      <c r="B220" s="55"/>
      <c r="C220" s="55"/>
      <c r="D220" s="56"/>
    </row>
    <row r="221" spans="1:7" x14ac:dyDescent="0.3">
      <c r="A221" s="69">
        <v>45146</v>
      </c>
      <c r="B221" s="55"/>
      <c r="C221" s="55"/>
      <c r="D221" s="56"/>
    </row>
    <row r="222" spans="1:7" x14ac:dyDescent="0.3">
      <c r="A222" s="69">
        <v>45147</v>
      </c>
      <c r="B222" s="55"/>
      <c r="C222" s="55"/>
      <c r="D222" s="56"/>
    </row>
    <row r="223" spans="1:7" x14ac:dyDescent="0.3">
      <c r="A223" s="69">
        <v>45148</v>
      </c>
      <c r="B223" s="55"/>
      <c r="C223" s="55"/>
      <c r="D223" s="56"/>
    </row>
    <row r="224" spans="1:7" x14ac:dyDescent="0.3">
      <c r="A224" s="69">
        <v>45149</v>
      </c>
      <c r="B224" s="55"/>
      <c r="C224" s="55"/>
      <c r="D224" s="56"/>
    </row>
    <row r="225" spans="1:8" x14ac:dyDescent="0.3">
      <c r="A225" s="69">
        <v>45150</v>
      </c>
      <c r="B225" s="55"/>
      <c r="C225" s="55"/>
      <c r="D225" s="56"/>
    </row>
    <row r="226" spans="1:8" x14ac:dyDescent="0.3">
      <c r="A226" s="69">
        <v>45151</v>
      </c>
      <c r="B226" s="55"/>
      <c r="C226" s="55"/>
      <c r="D226" s="56"/>
    </row>
    <row r="227" spans="1:8" x14ac:dyDescent="0.3">
      <c r="A227" s="69">
        <v>45152</v>
      </c>
      <c r="B227" s="55"/>
      <c r="C227" s="55"/>
      <c r="D227" s="56"/>
    </row>
    <row r="228" spans="1:8" x14ac:dyDescent="0.3">
      <c r="A228" s="69">
        <v>45153</v>
      </c>
      <c r="B228" s="55"/>
      <c r="C228" s="55"/>
      <c r="D228" s="56"/>
    </row>
    <row r="229" spans="1:8" x14ac:dyDescent="0.3">
      <c r="A229" s="69">
        <v>45154</v>
      </c>
      <c r="B229" s="55"/>
      <c r="C229" s="55"/>
      <c r="D229" s="56"/>
    </row>
    <row r="230" spans="1:8" x14ac:dyDescent="0.3">
      <c r="A230" s="69">
        <v>45155</v>
      </c>
      <c r="B230" s="55"/>
      <c r="C230" s="55"/>
      <c r="D230" s="56"/>
    </row>
    <row r="231" spans="1:8" x14ac:dyDescent="0.3">
      <c r="A231" s="69">
        <v>45156</v>
      </c>
      <c r="B231" s="55"/>
      <c r="C231" s="55"/>
      <c r="D231" s="56"/>
    </row>
    <row r="232" spans="1:8" x14ac:dyDescent="0.3">
      <c r="A232" s="69">
        <v>45157</v>
      </c>
      <c r="B232" s="55"/>
      <c r="C232" s="55"/>
      <c r="D232" s="56"/>
    </row>
    <row r="233" spans="1:8" x14ac:dyDescent="0.3">
      <c r="A233" s="69">
        <v>45158</v>
      </c>
      <c r="B233" s="55"/>
      <c r="C233" s="55"/>
      <c r="D233" s="56"/>
    </row>
    <row r="234" spans="1:8" x14ac:dyDescent="0.3">
      <c r="A234" s="69">
        <v>45159</v>
      </c>
      <c r="B234" s="55"/>
      <c r="C234" s="55"/>
      <c r="D234" s="56"/>
      <c r="F234" s="55"/>
      <c r="G234" s="55"/>
    </row>
    <row r="235" spans="1:8" x14ac:dyDescent="0.3">
      <c r="A235" s="69">
        <v>45160</v>
      </c>
      <c r="B235" s="55"/>
      <c r="C235" s="55"/>
      <c r="D235" s="56"/>
      <c r="F235" s="55"/>
      <c r="G235" s="55"/>
      <c r="H235" s="55"/>
    </row>
    <row r="236" spans="1:8" x14ac:dyDescent="0.3">
      <c r="A236" s="69">
        <v>45161</v>
      </c>
      <c r="B236" s="55"/>
      <c r="C236" s="55"/>
      <c r="D236" s="56"/>
      <c r="F236" s="55"/>
      <c r="G236" s="55"/>
      <c r="H236" s="55"/>
    </row>
    <row r="237" spans="1:8" x14ac:dyDescent="0.3">
      <c r="A237" s="69">
        <v>45162</v>
      </c>
      <c r="B237" s="55"/>
      <c r="C237" s="55"/>
      <c r="D237" s="56"/>
      <c r="F237" s="55"/>
      <c r="G237" s="61"/>
      <c r="H237" s="61"/>
    </row>
    <row r="238" spans="1:8" x14ac:dyDescent="0.3">
      <c r="A238" s="69">
        <v>45163</v>
      </c>
      <c r="B238" s="55"/>
      <c r="C238" s="55"/>
      <c r="D238" s="56"/>
    </row>
    <row r="239" spans="1:8" x14ac:dyDescent="0.3">
      <c r="A239" s="69">
        <v>45164</v>
      </c>
      <c r="B239" s="55"/>
      <c r="C239" s="55"/>
      <c r="D239" s="56"/>
    </row>
    <row r="240" spans="1:8" x14ac:dyDescent="0.3">
      <c r="A240" s="69">
        <v>45165</v>
      </c>
      <c r="B240" s="55"/>
      <c r="C240" s="55"/>
      <c r="D240" s="56"/>
    </row>
    <row r="241" spans="1:7" x14ac:dyDescent="0.3">
      <c r="A241" s="69">
        <v>45166</v>
      </c>
      <c r="B241" s="55"/>
      <c r="C241" s="55"/>
      <c r="D241" s="56"/>
    </row>
    <row r="242" spans="1:7" x14ac:dyDescent="0.3">
      <c r="A242" s="69">
        <v>45167</v>
      </c>
      <c r="B242" s="55"/>
      <c r="C242" s="55"/>
      <c r="D242" s="56"/>
    </row>
    <row r="243" spans="1:7" x14ac:dyDescent="0.3">
      <c r="A243" s="69">
        <v>45168</v>
      </c>
      <c r="B243" s="55"/>
      <c r="C243" s="55"/>
      <c r="D243" s="56"/>
    </row>
    <row r="244" spans="1:7" ht="15" thickBot="1" x14ac:dyDescent="0.35">
      <c r="A244" s="69">
        <v>45169</v>
      </c>
      <c r="B244" s="62"/>
      <c r="C244" s="62"/>
      <c r="D244" s="63"/>
    </row>
    <row r="245" spans="1:7" x14ac:dyDescent="0.3">
      <c r="A245" s="69">
        <v>45170</v>
      </c>
      <c r="B245" s="55"/>
      <c r="C245" s="55"/>
      <c r="D245" s="56"/>
    </row>
    <row r="246" spans="1:7" ht="15" thickBot="1" x14ac:dyDescent="0.35">
      <c r="A246" s="69">
        <v>45171</v>
      </c>
      <c r="B246" s="55"/>
      <c r="C246" s="55"/>
      <c r="D246" s="56"/>
      <c r="F246" s="58"/>
      <c r="G246" s="58" t="s">
        <v>156</v>
      </c>
    </row>
    <row r="247" spans="1:7" x14ac:dyDescent="0.3">
      <c r="A247" s="69">
        <v>45172</v>
      </c>
      <c r="B247" s="55"/>
      <c r="C247" s="55"/>
      <c r="D247" s="56"/>
      <c r="F247" s="54" t="s">
        <v>157</v>
      </c>
      <c r="G247" s="57">
        <f>SUM(B245:B274)</f>
        <v>0</v>
      </c>
    </row>
    <row r="248" spans="1:7" x14ac:dyDescent="0.3">
      <c r="A248" s="69">
        <v>45173</v>
      </c>
      <c r="B248" s="55"/>
      <c r="C248" s="55"/>
      <c r="D248" s="56"/>
      <c r="F248" s="54" t="s">
        <v>154</v>
      </c>
      <c r="G248" s="59">
        <f>SUM(C245:C274)</f>
        <v>0</v>
      </c>
    </row>
    <row r="249" spans="1:7" ht="15" thickBot="1" x14ac:dyDescent="0.35">
      <c r="A249" s="69">
        <v>45174</v>
      </c>
      <c r="B249" s="55"/>
      <c r="C249" s="55"/>
      <c r="D249" s="56"/>
      <c r="F249" s="54" t="s">
        <v>155</v>
      </c>
      <c r="G249" s="60">
        <f>SUM(D245:D274)/1760</f>
        <v>0</v>
      </c>
    </row>
    <row r="250" spans="1:7" x14ac:dyDescent="0.3">
      <c r="A250" s="69">
        <v>45175</v>
      </c>
      <c r="B250" s="55"/>
      <c r="C250" s="55"/>
      <c r="D250" s="56"/>
    </row>
    <row r="251" spans="1:7" x14ac:dyDescent="0.3">
      <c r="A251" s="69">
        <v>45176</v>
      </c>
      <c r="B251" s="55"/>
      <c r="C251" s="55"/>
      <c r="D251" s="56"/>
    </row>
    <row r="252" spans="1:7" x14ac:dyDescent="0.3">
      <c r="A252" s="69">
        <v>45177</v>
      </c>
      <c r="B252" s="55"/>
      <c r="C252" s="55"/>
      <c r="D252" s="56"/>
    </row>
    <row r="253" spans="1:7" x14ac:dyDescent="0.3">
      <c r="A253" s="69">
        <v>45178</v>
      </c>
      <c r="B253" s="55"/>
      <c r="C253" s="55"/>
      <c r="D253" s="56"/>
    </row>
    <row r="254" spans="1:7" x14ac:dyDescent="0.3">
      <c r="A254" s="69">
        <v>45179</v>
      </c>
      <c r="B254" s="55"/>
      <c r="C254" s="55"/>
      <c r="D254" s="56"/>
    </row>
    <row r="255" spans="1:7" x14ac:dyDescent="0.3">
      <c r="A255" s="69">
        <v>45180</v>
      </c>
      <c r="B255" s="55"/>
      <c r="C255" s="55"/>
      <c r="D255" s="56"/>
    </row>
    <row r="256" spans="1:7" x14ac:dyDescent="0.3">
      <c r="A256" s="69">
        <v>45181</v>
      </c>
      <c r="B256" s="55"/>
      <c r="C256" s="55"/>
      <c r="D256" s="56"/>
    </row>
    <row r="257" spans="1:8" x14ac:dyDescent="0.3">
      <c r="A257" s="69">
        <v>45182</v>
      </c>
      <c r="B257" s="55"/>
      <c r="C257" s="55"/>
      <c r="D257" s="56"/>
    </row>
    <row r="258" spans="1:8" x14ac:dyDescent="0.3">
      <c r="A258" s="69">
        <v>45183</v>
      </c>
      <c r="B258" s="55"/>
      <c r="C258" s="55"/>
      <c r="D258" s="56"/>
    </row>
    <row r="259" spans="1:8" x14ac:dyDescent="0.3">
      <c r="A259" s="69">
        <v>45184</v>
      </c>
      <c r="B259" s="55"/>
      <c r="C259" s="55"/>
      <c r="D259" s="56"/>
    </row>
    <row r="260" spans="1:8" x14ac:dyDescent="0.3">
      <c r="A260" s="69">
        <v>45185</v>
      </c>
      <c r="B260" s="55"/>
      <c r="C260" s="55"/>
      <c r="D260" s="56"/>
      <c r="G260" s="55"/>
      <c r="H260" s="55"/>
    </row>
    <row r="261" spans="1:8" x14ac:dyDescent="0.3">
      <c r="A261" s="69">
        <v>45186</v>
      </c>
      <c r="B261" s="55"/>
      <c r="C261" s="55"/>
      <c r="D261" s="56"/>
      <c r="G261" s="55"/>
      <c r="H261" s="55"/>
    </row>
    <row r="262" spans="1:8" x14ac:dyDescent="0.3">
      <c r="A262" s="69">
        <v>45187</v>
      </c>
      <c r="B262" s="55"/>
      <c r="C262" s="55"/>
      <c r="D262" s="56"/>
      <c r="G262" s="61"/>
      <c r="H262" s="61"/>
    </row>
    <row r="263" spans="1:8" x14ac:dyDescent="0.3">
      <c r="A263" s="69">
        <v>45188</v>
      </c>
      <c r="B263" s="55"/>
      <c r="C263" s="55"/>
      <c r="D263" s="56"/>
    </row>
    <row r="264" spans="1:8" x14ac:dyDescent="0.3">
      <c r="A264" s="69">
        <v>45189</v>
      </c>
      <c r="B264" s="55"/>
      <c r="C264" s="55"/>
      <c r="D264" s="56"/>
    </row>
    <row r="265" spans="1:8" x14ac:dyDescent="0.3">
      <c r="A265" s="69">
        <v>45190</v>
      </c>
      <c r="B265" s="55"/>
      <c r="C265" s="55"/>
      <c r="D265" s="56"/>
    </row>
    <row r="266" spans="1:8" x14ac:dyDescent="0.3">
      <c r="A266" s="69">
        <v>45191</v>
      </c>
      <c r="B266" s="55"/>
      <c r="C266" s="55"/>
      <c r="D266" s="56"/>
    </row>
    <row r="267" spans="1:8" x14ac:dyDescent="0.3">
      <c r="A267" s="69">
        <v>45192</v>
      </c>
      <c r="B267" s="55"/>
      <c r="C267" s="55"/>
      <c r="D267" s="56"/>
    </row>
    <row r="268" spans="1:8" x14ac:dyDescent="0.3">
      <c r="A268" s="69">
        <v>45193</v>
      </c>
      <c r="B268" s="55"/>
      <c r="C268" s="55"/>
      <c r="D268" s="56"/>
    </row>
    <row r="269" spans="1:8" x14ac:dyDescent="0.3">
      <c r="A269" s="69">
        <v>45194</v>
      </c>
      <c r="B269" s="55"/>
      <c r="C269" s="55"/>
      <c r="D269" s="56"/>
    </row>
    <row r="270" spans="1:8" x14ac:dyDescent="0.3">
      <c r="A270" s="69">
        <v>45195</v>
      </c>
      <c r="B270" s="55"/>
      <c r="C270" s="55"/>
      <c r="D270" s="56"/>
    </row>
    <row r="271" spans="1:8" x14ac:dyDescent="0.3">
      <c r="A271" s="69">
        <v>45196</v>
      </c>
      <c r="B271" s="55"/>
      <c r="C271" s="55"/>
      <c r="D271" s="56"/>
    </row>
    <row r="272" spans="1:8" x14ac:dyDescent="0.3">
      <c r="A272" s="69">
        <v>45197</v>
      </c>
      <c r="B272" s="55"/>
      <c r="C272" s="55"/>
      <c r="D272" s="56"/>
    </row>
    <row r="273" spans="1:7" x14ac:dyDescent="0.3">
      <c r="A273" s="69">
        <v>45198</v>
      </c>
      <c r="B273" s="55"/>
      <c r="C273" s="55"/>
      <c r="D273" s="56"/>
    </row>
    <row r="274" spans="1:7" ht="15" thickBot="1" x14ac:dyDescent="0.35">
      <c r="A274" s="69">
        <v>45199</v>
      </c>
      <c r="B274" s="62"/>
      <c r="C274" s="62"/>
      <c r="D274" s="63"/>
    </row>
    <row r="275" spans="1:7" x14ac:dyDescent="0.3">
      <c r="A275" s="69">
        <v>45200</v>
      </c>
      <c r="B275" s="55"/>
      <c r="C275" s="55"/>
      <c r="D275" s="56"/>
      <c r="F275" s="55"/>
      <c r="G275" s="55"/>
    </row>
    <row r="276" spans="1:7" ht="15" thickBot="1" x14ac:dyDescent="0.35">
      <c r="A276" s="69">
        <v>45201</v>
      </c>
      <c r="B276" s="55"/>
      <c r="C276" s="55"/>
      <c r="D276" s="56"/>
      <c r="F276" s="58"/>
      <c r="G276" s="58" t="s">
        <v>156</v>
      </c>
    </row>
    <row r="277" spans="1:7" x14ac:dyDescent="0.3">
      <c r="A277" s="69">
        <v>45202</v>
      </c>
      <c r="B277" s="55"/>
      <c r="C277" s="55"/>
      <c r="D277" s="56"/>
      <c r="F277" s="54" t="s">
        <v>157</v>
      </c>
      <c r="G277" s="57">
        <f>SUM(B275:B305)</f>
        <v>0</v>
      </c>
    </row>
    <row r="278" spans="1:7" x14ac:dyDescent="0.3">
      <c r="A278" s="69">
        <v>45203</v>
      </c>
      <c r="B278" s="55"/>
      <c r="C278" s="55"/>
      <c r="D278" s="56"/>
      <c r="F278" s="54" t="s">
        <v>154</v>
      </c>
      <c r="G278" s="59">
        <f>SUM(C275:C305)</f>
        <v>0</v>
      </c>
    </row>
    <row r="279" spans="1:7" ht="15" thickBot="1" x14ac:dyDescent="0.35">
      <c r="A279" s="69">
        <v>45204</v>
      </c>
      <c r="B279" s="55"/>
      <c r="C279" s="55"/>
      <c r="D279" s="56"/>
      <c r="F279" s="54" t="s">
        <v>155</v>
      </c>
      <c r="G279" s="60">
        <f>SUM(D275:D305)/1760</f>
        <v>0</v>
      </c>
    </row>
    <row r="280" spans="1:7" x14ac:dyDescent="0.3">
      <c r="A280" s="69">
        <v>45205</v>
      </c>
      <c r="B280" s="55"/>
      <c r="C280" s="55"/>
      <c r="D280" s="56"/>
    </row>
    <row r="281" spans="1:7" x14ac:dyDescent="0.3">
      <c r="A281" s="69">
        <v>45206</v>
      </c>
      <c r="B281" s="55"/>
      <c r="C281" s="55"/>
      <c r="D281" s="56"/>
    </row>
    <row r="282" spans="1:7" x14ac:dyDescent="0.3">
      <c r="A282" s="69">
        <v>45207</v>
      </c>
      <c r="B282" s="55"/>
      <c r="C282" s="55"/>
      <c r="D282" s="56"/>
    </row>
    <row r="283" spans="1:7" x14ac:dyDescent="0.3">
      <c r="A283" s="69">
        <v>45208</v>
      </c>
      <c r="B283" s="55"/>
      <c r="C283" s="55"/>
      <c r="D283" s="56"/>
    </row>
    <row r="284" spans="1:7" x14ac:dyDescent="0.3">
      <c r="A284" s="69">
        <v>45209</v>
      </c>
      <c r="B284" s="55"/>
      <c r="C284" s="55"/>
      <c r="D284" s="56"/>
    </row>
    <row r="285" spans="1:7" x14ac:dyDescent="0.3">
      <c r="A285" s="69">
        <v>45210</v>
      </c>
      <c r="B285" s="55"/>
      <c r="C285" s="55"/>
      <c r="D285" s="56"/>
    </row>
    <row r="286" spans="1:7" x14ac:dyDescent="0.3">
      <c r="A286" s="69">
        <v>45211</v>
      </c>
      <c r="B286" s="55"/>
      <c r="C286" s="55"/>
      <c r="D286" s="56"/>
    </row>
    <row r="287" spans="1:7" x14ac:dyDescent="0.3">
      <c r="A287" s="69">
        <v>45212</v>
      </c>
      <c r="B287" s="55"/>
      <c r="C287" s="55"/>
      <c r="D287" s="56"/>
    </row>
    <row r="288" spans="1:7" x14ac:dyDescent="0.3">
      <c r="A288" s="69">
        <v>45213</v>
      </c>
      <c r="B288" s="55"/>
      <c r="C288" s="55"/>
      <c r="D288" s="56"/>
    </row>
    <row r="289" spans="1:8" x14ac:dyDescent="0.3">
      <c r="A289" s="69">
        <v>45214</v>
      </c>
      <c r="B289" s="55"/>
      <c r="C289" s="55"/>
      <c r="D289" s="56"/>
    </row>
    <row r="290" spans="1:8" x14ac:dyDescent="0.3">
      <c r="A290" s="69">
        <v>45215</v>
      </c>
      <c r="B290" s="55"/>
      <c r="C290" s="55"/>
      <c r="D290" s="56"/>
      <c r="F290" s="55"/>
      <c r="G290" s="55"/>
    </row>
    <row r="291" spans="1:8" x14ac:dyDescent="0.3">
      <c r="A291" s="69">
        <v>45216</v>
      </c>
      <c r="B291" s="55"/>
      <c r="C291" s="55"/>
      <c r="D291" s="56"/>
      <c r="F291" s="55"/>
      <c r="G291" s="55"/>
      <c r="H291" s="55"/>
    </row>
    <row r="292" spans="1:8" x14ac:dyDescent="0.3">
      <c r="A292" s="69">
        <v>45217</v>
      </c>
      <c r="B292" s="55"/>
      <c r="C292" s="55"/>
      <c r="D292" s="56"/>
      <c r="F292" s="55"/>
      <c r="G292" s="55"/>
      <c r="H292" s="55"/>
    </row>
    <row r="293" spans="1:8" x14ac:dyDescent="0.3">
      <c r="A293" s="69">
        <v>45218</v>
      </c>
      <c r="B293" s="55"/>
      <c r="C293" s="55"/>
      <c r="D293" s="56"/>
      <c r="F293" s="55"/>
      <c r="G293" s="61"/>
      <c r="H293" s="61"/>
    </row>
    <row r="294" spans="1:8" x14ac:dyDescent="0.3">
      <c r="A294" s="69">
        <v>45219</v>
      </c>
      <c r="B294" s="55"/>
      <c r="C294" s="55"/>
      <c r="D294" s="56"/>
      <c r="F294" s="55"/>
      <c r="G294" s="55"/>
    </row>
    <row r="295" spans="1:8" x14ac:dyDescent="0.3">
      <c r="A295" s="69">
        <v>45220</v>
      </c>
      <c r="B295" s="55"/>
      <c r="C295" s="55"/>
      <c r="D295" s="56"/>
    </row>
    <row r="296" spans="1:8" x14ac:dyDescent="0.3">
      <c r="A296" s="69">
        <v>45221</v>
      </c>
      <c r="B296" s="55"/>
      <c r="C296" s="55"/>
      <c r="D296" s="56"/>
    </row>
    <row r="297" spans="1:8" x14ac:dyDescent="0.3">
      <c r="A297" s="69">
        <v>45222</v>
      </c>
      <c r="B297" s="55"/>
      <c r="C297" s="55"/>
      <c r="D297" s="56"/>
    </row>
    <row r="298" spans="1:8" x14ac:dyDescent="0.3">
      <c r="A298" s="69">
        <v>45223</v>
      </c>
      <c r="B298" s="55"/>
      <c r="C298" s="55"/>
      <c r="D298" s="56"/>
    </row>
    <row r="299" spans="1:8" x14ac:dyDescent="0.3">
      <c r="A299" s="69">
        <v>45224</v>
      </c>
      <c r="B299" s="55"/>
      <c r="C299" s="55"/>
      <c r="D299" s="56"/>
    </row>
    <row r="300" spans="1:8" x14ac:dyDescent="0.3">
      <c r="A300" s="69">
        <v>45225</v>
      </c>
      <c r="B300" s="55"/>
      <c r="C300" s="55"/>
      <c r="D300" s="56"/>
    </row>
    <row r="301" spans="1:8" x14ac:dyDescent="0.3">
      <c r="A301" s="69">
        <v>45226</v>
      </c>
      <c r="B301" s="55"/>
      <c r="C301" s="55"/>
      <c r="D301" s="56"/>
    </row>
    <row r="302" spans="1:8" x14ac:dyDescent="0.3">
      <c r="A302" s="69">
        <v>45227</v>
      </c>
      <c r="B302" s="55"/>
      <c r="C302" s="55"/>
      <c r="D302" s="56"/>
    </row>
    <row r="303" spans="1:8" x14ac:dyDescent="0.3">
      <c r="A303" s="69">
        <v>45228</v>
      </c>
      <c r="B303" s="55"/>
      <c r="C303" s="55"/>
      <c r="D303" s="56"/>
    </row>
    <row r="304" spans="1:8" x14ac:dyDescent="0.3">
      <c r="A304" s="69">
        <v>45229</v>
      </c>
      <c r="B304" s="55"/>
      <c r="C304" s="55"/>
      <c r="D304" s="56"/>
    </row>
    <row r="305" spans="1:9" ht="15" thickBot="1" x14ac:dyDescent="0.35">
      <c r="A305" s="69">
        <v>45230</v>
      </c>
      <c r="B305" s="62"/>
      <c r="C305" s="62"/>
      <c r="D305" s="63"/>
    </row>
    <row r="306" spans="1:9" x14ac:dyDescent="0.3">
      <c r="A306" s="69">
        <v>45231</v>
      </c>
      <c r="B306" s="55"/>
      <c r="C306" s="55"/>
      <c r="D306" s="56"/>
    </row>
    <row r="307" spans="1:9" ht="15" thickBot="1" x14ac:dyDescent="0.35">
      <c r="A307" s="69">
        <v>45232</v>
      </c>
      <c r="B307" s="55"/>
      <c r="C307" s="55"/>
      <c r="D307" s="56"/>
      <c r="F307" s="58"/>
      <c r="G307" s="58" t="s">
        <v>156</v>
      </c>
      <c r="I307" s="55"/>
    </row>
    <row r="308" spans="1:9" x14ac:dyDescent="0.3">
      <c r="A308" s="69">
        <v>45233</v>
      </c>
      <c r="B308" s="55"/>
      <c r="C308" s="55"/>
      <c r="D308" s="56"/>
      <c r="F308" s="54" t="s">
        <v>157</v>
      </c>
      <c r="G308" s="57">
        <f>SUM(B306:B335)</f>
        <v>0</v>
      </c>
      <c r="I308" s="55"/>
    </row>
    <row r="309" spans="1:9" x14ac:dyDescent="0.3">
      <c r="A309" s="69">
        <v>45234</v>
      </c>
      <c r="B309" s="55"/>
      <c r="C309" s="55"/>
      <c r="D309" s="56"/>
      <c r="F309" s="54" t="s">
        <v>154</v>
      </c>
      <c r="G309" s="59">
        <f>SUM(C306:C335)</f>
        <v>0</v>
      </c>
      <c r="I309" s="55"/>
    </row>
    <row r="310" spans="1:9" ht="15" thickBot="1" x14ac:dyDescent="0.35">
      <c r="A310" s="69">
        <v>45235</v>
      </c>
      <c r="B310" s="55"/>
      <c r="C310" s="55"/>
      <c r="D310" s="56"/>
      <c r="F310" s="54" t="s">
        <v>155</v>
      </c>
      <c r="G310" s="60">
        <f>SUM(D306:D335)/1760</f>
        <v>0</v>
      </c>
      <c r="I310" s="61"/>
    </row>
    <row r="311" spans="1:9" x14ac:dyDescent="0.3">
      <c r="A311" s="69">
        <v>45236</v>
      </c>
      <c r="B311" s="55"/>
      <c r="C311" s="55"/>
      <c r="D311" s="56"/>
      <c r="I311" s="55"/>
    </row>
    <row r="312" spans="1:9" x14ac:dyDescent="0.3">
      <c r="A312" s="69">
        <v>45237</v>
      </c>
      <c r="B312" s="55"/>
      <c r="C312" s="55"/>
      <c r="D312" s="56"/>
    </row>
    <row r="313" spans="1:9" x14ac:dyDescent="0.3">
      <c r="A313" s="69">
        <v>45238</v>
      </c>
      <c r="B313" s="55"/>
      <c r="C313" s="55"/>
      <c r="D313" s="56"/>
    </row>
    <row r="314" spans="1:9" x14ac:dyDescent="0.3">
      <c r="A314" s="69">
        <v>45239</v>
      </c>
      <c r="B314" s="55"/>
      <c r="C314" s="55"/>
      <c r="D314" s="56"/>
    </row>
    <row r="315" spans="1:9" x14ac:dyDescent="0.3">
      <c r="A315" s="69">
        <v>45240</v>
      </c>
      <c r="B315" s="55"/>
      <c r="C315" s="55"/>
      <c r="D315" s="56"/>
    </row>
    <row r="316" spans="1:9" x14ac:dyDescent="0.3">
      <c r="A316" s="69">
        <v>45241</v>
      </c>
      <c r="B316" s="55"/>
      <c r="C316" s="55"/>
      <c r="D316" s="56"/>
    </row>
    <row r="317" spans="1:9" x14ac:dyDescent="0.3">
      <c r="A317" s="69">
        <v>45242</v>
      </c>
      <c r="B317" s="55"/>
      <c r="C317" s="55"/>
      <c r="D317" s="56"/>
    </row>
    <row r="318" spans="1:9" x14ac:dyDescent="0.3">
      <c r="A318" s="69">
        <v>45243</v>
      </c>
      <c r="B318" s="55"/>
      <c r="C318" s="55"/>
      <c r="D318" s="56"/>
    </row>
    <row r="319" spans="1:9" x14ac:dyDescent="0.3">
      <c r="A319" s="69">
        <v>45244</v>
      </c>
      <c r="B319" s="55"/>
      <c r="C319" s="55"/>
      <c r="D319" s="56"/>
    </row>
    <row r="320" spans="1:9" x14ac:dyDescent="0.3">
      <c r="A320" s="69">
        <v>45245</v>
      </c>
      <c r="B320" s="55"/>
      <c r="C320" s="55"/>
      <c r="D320" s="56"/>
      <c r="F320" s="55"/>
      <c r="G320" s="55"/>
    </row>
    <row r="321" spans="1:8" x14ac:dyDescent="0.3">
      <c r="A321" s="69">
        <v>45246</v>
      </c>
      <c r="B321" s="55"/>
      <c r="C321" s="55"/>
      <c r="D321" s="56"/>
      <c r="F321" s="55"/>
      <c r="G321" s="55"/>
      <c r="H321" s="55"/>
    </row>
    <row r="322" spans="1:8" x14ac:dyDescent="0.3">
      <c r="A322" s="69">
        <v>45247</v>
      </c>
      <c r="B322" s="55"/>
      <c r="C322" s="55"/>
      <c r="D322" s="56"/>
      <c r="F322" s="55"/>
      <c r="G322" s="55"/>
      <c r="H322" s="55"/>
    </row>
    <row r="323" spans="1:8" x14ac:dyDescent="0.3">
      <c r="A323" s="69">
        <v>45248</v>
      </c>
      <c r="B323" s="55"/>
      <c r="C323" s="55"/>
      <c r="D323" s="56"/>
      <c r="F323" s="55"/>
      <c r="G323" s="61"/>
      <c r="H323" s="61"/>
    </row>
    <row r="324" spans="1:8" x14ac:dyDescent="0.3">
      <c r="A324" s="69">
        <v>45249</v>
      </c>
      <c r="B324" s="55"/>
      <c r="C324" s="55"/>
      <c r="D324" s="56"/>
    </row>
    <row r="325" spans="1:8" x14ac:dyDescent="0.3">
      <c r="A325" s="69">
        <v>45250</v>
      </c>
      <c r="B325" s="55"/>
      <c r="C325" s="55"/>
      <c r="D325" s="56"/>
    </row>
    <row r="326" spans="1:8" x14ac:dyDescent="0.3">
      <c r="A326" s="69">
        <v>45251</v>
      </c>
      <c r="B326" s="55"/>
      <c r="C326" s="55"/>
      <c r="D326" s="56"/>
    </row>
    <row r="327" spans="1:8" x14ac:dyDescent="0.3">
      <c r="A327" s="69">
        <v>45252</v>
      </c>
      <c r="B327" s="55"/>
      <c r="C327" s="55"/>
      <c r="D327" s="56"/>
    </row>
    <row r="328" spans="1:8" x14ac:dyDescent="0.3">
      <c r="A328" s="69">
        <v>45253</v>
      </c>
      <c r="B328" s="55"/>
      <c r="C328" s="55"/>
      <c r="D328" s="56"/>
    </row>
    <row r="329" spans="1:8" x14ac:dyDescent="0.3">
      <c r="A329" s="69">
        <v>45254</v>
      </c>
      <c r="B329" s="55"/>
      <c r="C329" s="55"/>
      <c r="D329" s="56"/>
    </row>
    <row r="330" spans="1:8" x14ac:dyDescent="0.3">
      <c r="A330" s="69">
        <v>45255</v>
      </c>
      <c r="B330" s="55"/>
      <c r="C330" s="55"/>
      <c r="D330" s="56"/>
    </row>
    <row r="331" spans="1:8" x14ac:dyDescent="0.3">
      <c r="A331" s="69">
        <v>45256</v>
      </c>
      <c r="B331" s="55"/>
      <c r="C331" s="55"/>
      <c r="D331" s="56"/>
    </row>
    <row r="332" spans="1:8" x14ac:dyDescent="0.3">
      <c r="A332" s="69">
        <v>45257</v>
      </c>
      <c r="B332" s="55"/>
      <c r="C332" s="55"/>
      <c r="D332" s="56"/>
    </row>
    <row r="333" spans="1:8" x14ac:dyDescent="0.3">
      <c r="A333" s="69">
        <v>45258</v>
      </c>
      <c r="B333" s="55"/>
      <c r="C333" s="55"/>
      <c r="D333" s="56"/>
    </row>
    <row r="334" spans="1:8" x14ac:dyDescent="0.3">
      <c r="A334" s="69">
        <v>45259</v>
      </c>
      <c r="B334" s="55"/>
      <c r="C334" s="55"/>
      <c r="D334" s="56"/>
    </row>
    <row r="335" spans="1:8" ht="15" thickBot="1" x14ac:dyDescent="0.35">
      <c r="A335" s="69">
        <v>45260</v>
      </c>
      <c r="B335" s="62"/>
      <c r="C335" s="62"/>
      <c r="D335" s="63"/>
    </row>
    <row r="336" spans="1:8" x14ac:dyDescent="0.3">
      <c r="A336" s="69">
        <v>45261</v>
      </c>
      <c r="B336" s="55"/>
      <c r="C336" s="55"/>
      <c r="D336" s="56"/>
    </row>
    <row r="337" spans="1:7" ht="15" thickBot="1" x14ac:dyDescent="0.35">
      <c r="A337" s="69">
        <v>45262</v>
      </c>
      <c r="B337" s="55"/>
      <c r="C337" s="55"/>
      <c r="D337" s="56"/>
      <c r="F337" s="58"/>
      <c r="G337" s="58" t="s">
        <v>156</v>
      </c>
    </row>
    <row r="338" spans="1:7" x14ac:dyDescent="0.3">
      <c r="A338" s="69">
        <v>45263</v>
      </c>
      <c r="B338" s="55"/>
      <c r="C338" s="55"/>
      <c r="D338" s="56"/>
      <c r="F338" s="54" t="s">
        <v>157</v>
      </c>
      <c r="G338" s="57">
        <f>SUM(B336:B366)</f>
        <v>0</v>
      </c>
    </row>
    <row r="339" spans="1:7" x14ac:dyDescent="0.3">
      <c r="A339" s="69">
        <v>45264</v>
      </c>
      <c r="B339" s="55"/>
      <c r="C339" s="55"/>
      <c r="D339" s="56"/>
      <c r="F339" s="54" t="s">
        <v>154</v>
      </c>
      <c r="G339" s="59">
        <f>SUM(C336:C366)</f>
        <v>0</v>
      </c>
    </row>
    <row r="340" spans="1:7" ht="15" thickBot="1" x14ac:dyDescent="0.35">
      <c r="A340" s="69">
        <v>45265</v>
      </c>
      <c r="B340" s="55"/>
      <c r="C340" s="55"/>
      <c r="D340" s="56"/>
      <c r="F340" s="54" t="s">
        <v>155</v>
      </c>
      <c r="G340" s="60">
        <f>SUM(D336:D366)/1760</f>
        <v>0</v>
      </c>
    </row>
    <row r="341" spans="1:7" x14ac:dyDescent="0.3">
      <c r="A341" s="69">
        <v>45266</v>
      </c>
      <c r="B341" s="55"/>
      <c r="C341" s="55"/>
      <c r="D341" s="56"/>
    </row>
    <row r="342" spans="1:7" x14ac:dyDescent="0.3">
      <c r="A342" s="69">
        <v>45267</v>
      </c>
      <c r="B342" s="55"/>
      <c r="C342" s="55"/>
      <c r="D342" s="56"/>
    </row>
    <row r="343" spans="1:7" x14ac:dyDescent="0.3">
      <c r="A343" s="69">
        <v>45268</v>
      </c>
      <c r="B343" s="55"/>
      <c r="C343" s="55"/>
      <c r="D343" s="56"/>
    </row>
    <row r="344" spans="1:7" x14ac:dyDescent="0.3">
      <c r="A344" s="69">
        <v>45269</v>
      </c>
      <c r="B344" s="55"/>
      <c r="C344" s="55"/>
      <c r="D344" s="56"/>
    </row>
    <row r="345" spans="1:7" x14ac:dyDescent="0.3">
      <c r="A345" s="69">
        <v>45270</v>
      </c>
      <c r="B345" s="55"/>
      <c r="C345" s="55"/>
      <c r="D345" s="56"/>
    </row>
    <row r="346" spans="1:7" x14ac:dyDescent="0.3">
      <c r="A346" s="69">
        <v>45271</v>
      </c>
      <c r="B346" s="55"/>
      <c r="C346" s="55"/>
      <c r="D346" s="56"/>
    </row>
    <row r="347" spans="1:7" x14ac:dyDescent="0.3">
      <c r="A347" s="69">
        <v>45272</v>
      </c>
      <c r="B347" s="55"/>
      <c r="C347" s="55"/>
      <c r="D347" s="56"/>
    </row>
    <row r="348" spans="1:7" x14ac:dyDescent="0.3">
      <c r="A348" s="69">
        <v>45273</v>
      </c>
      <c r="B348" s="55"/>
      <c r="C348" s="55"/>
      <c r="D348" s="56"/>
    </row>
    <row r="349" spans="1:7" x14ac:dyDescent="0.3">
      <c r="A349" s="69">
        <v>45274</v>
      </c>
      <c r="B349" s="55"/>
      <c r="C349" s="55"/>
      <c r="D349" s="56"/>
    </row>
    <row r="350" spans="1:7" x14ac:dyDescent="0.3">
      <c r="A350" s="69">
        <v>45275</v>
      </c>
      <c r="B350" s="55"/>
      <c r="C350" s="55"/>
      <c r="D350" s="56"/>
    </row>
    <row r="351" spans="1:7" x14ac:dyDescent="0.3">
      <c r="A351" s="69">
        <v>45276</v>
      </c>
      <c r="B351" s="55"/>
      <c r="C351" s="55"/>
      <c r="D351" s="56"/>
    </row>
    <row r="352" spans="1:7" x14ac:dyDescent="0.3">
      <c r="A352" s="69">
        <v>45277</v>
      </c>
      <c r="B352" s="55"/>
      <c r="C352" s="55"/>
      <c r="D352" s="56"/>
    </row>
    <row r="353" spans="1:4" x14ac:dyDescent="0.3">
      <c r="A353" s="69">
        <v>45278</v>
      </c>
      <c r="B353" s="55"/>
      <c r="C353" s="55"/>
      <c r="D353" s="56"/>
    </row>
    <row r="354" spans="1:4" x14ac:dyDescent="0.3">
      <c r="A354" s="69">
        <v>45279</v>
      </c>
      <c r="B354" s="55"/>
      <c r="C354" s="55"/>
      <c r="D354" s="56"/>
    </row>
    <row r="355" spans="1:4" x14ac:dyDescent="0.3">
      <c r="A355" s="69">
        <v>45280</v>
      </c>
      <c r="B355" s="55"/>
      <c r="C355" s="55"/>
      <c r="D355" s="56"/>
    </row>
    <row r="356" spans="1:4" x14ac:dyDescent="0.3">
      <c r="A356" s="69">
        <v>45281</v>
      </c>
      <c r="B356" s="55"/>
      <c r="C356" s="55"/>
      <c r="D356" s="56"/>
    </row>
    <row r="357" spans="1:4" x14ac:dyDescent="0.3">
      <c r="A357" s="69">
        <v>45282</v>
      </c>
      <c r="B357" s="55"/>
      <c r="C357" s="55"/>
      <c r="D357" s="56"/>
    </row>
    <row r="358" spans="1:4" x14ac:dyDescent="0.3">
      <c r="A358" s="69">
        <v>45283</v>
      </c>
      <c r="B358" s="55"/>
      <c r="C358" s="55"/>
      <c r="D358" s="56"/>
    </row>
    <row r="359" spans="1:4" x14ac:dyDescent="0.3">
      <c r="A359" s="69">
        <v>45284</v>
      </c>
      <c r="B359" s="55"/>
      <c r="C359" s="55"/>
      <c r="D359" s="56"/>
    </row>
    <row r="360" spans="1:4" x14ac:dyDescent="0.3">
      <c r="A360" s="69">
        <v>45285</v>
      </c>
      <c r="B360" s="55"/>
      <c r="C360" s="55"/>
      <c r="D360" s="56"/>
    </row>
    <row r="361" spans="1:4" x14ac:dyDescent="0.3">
      <c r="A361" s="69">
        <v>45286</v>
      </c>
      <c r="B361" s="55"/>
      <c r="C361" s="55"/>
      <c r="D361" s="56"/>
    </row>
    <row r="362" spans="1:4" x14ac:dyDescent="0.3">
      <c r="A362" s="69">
        <v>45287</v>
      </c>
      <c r="B362" s="55"/>
      <c r="C362" s="55"/>
      <c r="D362" s="56"/>
    </row>
    <row r="363" spans="1:4" x14ac:dyDescent="0.3">
      <c r="A363" s="69">
        <v>45288</v>
      </c>
      <c r="B363" s="55"/>
      <c r="C363" s="55"/>
      <c r="D363" s="56"/>
    </row>
    <row r="364" spans="1:4" x14ac:dyDescent="0.3">
      <c r="A364" s="69">
        <v>45289</v>
      </c>
      <c r="B364" s="55"/>
      <c r="C364" s="55"/>
      <c r="D364" s="56"/>
    </row>
    <row r="365" spans="1:4" x14ac:dyDescent="0.3">
      <c r="A365" s="69">
        <v>45290</v>
      </c>
      <c r="B365" s="55"/>
      <c r="C365" s="55"/>
      <c r="D365" s="56"/>
    </row>
    <row r="366" spans="1:4" ht="15" thickBot="1" x14ac:dyDescent="0.35">
      <c r="A366" s="69">
        <v>45291</v>
      </c>
      <c r="B366" s="62"/>
      <c r="C366" s="62"/>
      <c r="D366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3740-673E-463B-B03F-D7FEFBB7E592}">
  <sheetPr>
    <pageSetUpPr fitToPage="1"/>
  </sheetPr>
  <dimension ref="A1:F33"/>
  <sheetViews>
    <sheetView workbookViewId="0">
      <selection activeCell="F19" sqref="F19"/>
    </sheetView>
  </sheetViews>
  <sheetFormatPr defaultRowHeight="14.4" x14ac:dyDescent="0.3"/>
  <cols>
    <col min="1" max="1" width="20.21875" customWidth="1"/>
    <col min="2" max="2" width="21.109375" customWidth="1"/>
    <col min="3" max="3" width="20.6640625" customWidth="1"/>
    <col min="4" max="4" width="19.5546875" customWidth="1"/>
    <col min="5" max="5" width="32.109375" customWidth="1"/>
    <col min="6" max="6" width="33.109375" customWidth="1"/>
  </cols>
  <sheetData>
    <row r="1" spans="1:6" ht="15" thickBot="1" x14ac:dyDescent="0.35">
      <c r="A1" s="11" t="s">
        <v>32</v>
      </c>
      <c r="B1" s="11" t="s">
        <v>17</v>
      </c>
      <c r="C1" s="11" t="s">
        <v>18</v>
      </c>
      <c r="D1" s="11" t="s">
        <v>19</v>
      </c>
      <c r="E1" s="11" t="s">
        <v>20</v>
      </c>
      <c r="F1" s="11"/>
    </row>
    <row r="2" spans="1:6" x14ac:dyDescent="0.3">
      <c r="A2" s="7" t="s">
        <v>33</v>
      </c>
      <c r="B2" s="7" t="s">
        <v>21</v>
      </c>
      <c r="C2" s="7" t="s">
        <v>36</v>
      </c>
      <c r="D2" s="8" t="s">
        <v>44</v>
      </c>
      <c r="E2" s="9" t="s">
        <v>26</v>
      </c>
      <c r="F2" s="10" t="s">
        <v>48</v>
      </c>
    </row>
    <row r="3" spans="1:6" x14ac:dyDescent="0.3">
      <c r="A3" s="5" t="s">
        <v>34</v>
      </c>
      <c r="B3" s="5" t="s">
        <v>22</v>
      </c>
      <c r="C3" s="5" t="s">
        <v>37</v>
      </c>
      <c r="D3" s="5" t="s">
        <v>41</v>
      </c>
      <c r="E3" s="5" t="s">
        <v>30</v>
      </c>
      <c r="F3" s="5" t="s">
        <v>53</v>
      </c>
    </row>
    <row r="4" spans="1:6" x14ac:dyDescent="0.3">
      <c r="A4" s="5" t="s">
        <v>35</v>
      </c>
      <c r="B4" s="5" t="s">
        <v>23</v>
      </c>
      <c r="C4" s="5" t="s">
        <v>38</v>
      </c>
      <c r="D4" s="5" t="s">
        <v>42</v>
      </c>
      <c r="E4" s="5" t="s">
        <v>141</v>
      </c>
      <c r="F4" s="5" t="s">
        <v>50</v>
      </c>
    </row>
    <row r="5" spans="1:6" x14ac:dyDescent="0.3">
      <c r="A5" s="5"/>
      <c r="B5" s="5" t="s">
        <v>24</v>
      </c>
      <c r="C5" s="5" t="s">
        <v>39</v>
      </c>
      <c r="D5" s="5" t="s">
        <v>43</v>
      </c>
      <c r="E5" s="5" t="s">
        <v>28</v>
      </c>
      <c r="F5" s="5" t="s">
        <v>49</v>
      </c>
    </row>
    <row r="6" spans="1:6" x14ac:dyDescent="0.3">
      <c r="A6" s="5"/>
      <c r="B6" s="5" t="s">
        <v>25</v>
      </c>
      <c r="C6" s="5" t="s">
        <v>40</v>
      </c>
      <c r="D6" s="6" t="s">
        <v>45</v>
      </c>
      <c r="E6" s="5" t="s">
        <v>46</v>
      </c>
      <c r="F6" s="5" t="s">
        <v>54</v>
      </c>
    </row>
    <row r="7" spans="1:6" x14ac:dyDescent="0.3">
      <c r="A7" s="5"/>
      <c r="B7" s="5" t="s">
        <v>29</v>
      </c>
      <c r="C7" s="5" t="s">
        <v>79</v>
      </c>
      <c r="D7" s="5" t="s">
        <v>86</v>
      </c>
      <c r="E7" s="5" t="s">
        <v>81</v>
      </c>
      <c r="F7" s="5" t="s">
        <v>55</v>
      </c>
    </row>
    <row r="8" spans="1:6" x14ac:dyDescent="0.3">
      <c r="A8" s="5"/>
      <c r="B8" s="5" t="s">
        <v>31</v>
      </c>
      <c r="C8" s="5" t="s">
        <v>58</v>
      </c>
      <c r="D8" s="5" t="s">
        <v>69</v>
      </c>
      <c r="E8" s="5" t="s">
        <v>47</v>
      </c>
      <c r="F8" s="5" t="s">
        <v>56</v>
      </c>
    </row>
    <row r="9" spans="1:6" x14ac:dyDescent="0.3">
      <c r="A9" s="5"/>
      <c r="B9" s="5" t="s">
        <v>66</v>
      </c>
      <c r="C9" s="5" t="s">
        <v>138</v>
      </c>
      <c r="D9" s="5" t="s">
        <v>140</v>
      </c>
      <c r="E9" s="5" t="s">
        <v>51</v>
      </c>
      <c r="F9" s="5" t="s">
        <v>57</v>
      </c>
    </row>
    <row r="10" spans="1:6" x14ac:dyDescent="0.3">
      <c r="A10" s="5"/>
      <c r="B10" s="5" t="s">
        <v>67</v>
      </c>
      <c r="C10" s="5" t="s">
        <v>44</v>
      </c>
      <c r="D10" s="5"/>
      <c r="E10" s="5" t="s">
        <v>68</v>
      </c>
      <c r="F10" s="6" t="s">
        <v>87</v>
      </c>
    </row>
    <row r="11" spans="1:6" x14ac:dyDescent="0.3">
      <c r="A11" s="5"/>
      <c r="B11" s="5" t="s">
        <v>85</v>
      </c>
      <c r="C11" s="5" t="s">
        <v>139</v>
      </c>
      <c r="D11" s="5"/>
      <c r="E11" s="5" t="s">
        <v>52</v>
      </c>
      <c r="F11" s="5" t="s">
        <v>142</v>
      </c>
    </row>
    <row r="12" spans="1:6" x14ac:dyDescent="0.3">
      <c r="A12" s="5"/>
      <c r="B12" s="5" t="s">
        <v>128</v>
      </c>
      <c r="C12" s="5"/>
      <c r="D12" s="5"/>
      <c r="E12" s="5" t="s">
        <v>59</v>
      </c>
      <c r="F12" s="5" t="s">
        <v>61</v>
      </c>
    </row>
    <row r="13" spans="1:6" x14ac:dyDescent="0.3">
      <c r="A13" s="5"/>
      <c r="B13" s="5" t="s">
        <v>27</v>
      </c>
      <c r="C13" s="5"/>
      <c r="D13" s="5"/>
      <c r="E13" s="5" t="s">
        <v>84</v>
      </c>
      <c r="F13" s="5" t="s">
        <v>62</v>
      </c>
    </row>
    <row r="14" spans="1:6" x14ac:dyDescent="0.3">
      <c r="A14" s="5"/>
      <c r="B14" s="5"/>
      <c r="C14" s="5"/>
      <c r="D14" s="5"/>
      <c r="E14" s="5" t="s">
        <v>60</v>
      </c>
      <c r="F14" s="6" t="s">
        <v>63</v>
      </c>
    </row>
    <row r="15" spans="1:6" x14ac:dyDescent="0.3">
      <c r="A15" s="5"/>
      <c r="B15" s="5"/>
      <c r="C15" s="5"/>
      <c r="D15" s="5"/>
      <c r="E15" s="5" t="s">
        <v>82</v>
      </c>
      <c r="F15" s="5" t="s">
        <v>64</v>
      </c>
    </row>
    <row r="16" spans="1:6" x14ac:dyDescent="0.3">
      <c r="A16" s="5"/>
      <c r="B16" s="5"/>
      <c r="C16" s="5"/>
      <c r="D16" s="5"/>
      <c r="E16" s="5" t="s">
        <v>65</v>
      </c>
      <c r="F16" s="5" t="s">
        <v>83</v>
      </c>
    </row>
    <row r="17" spans="1:6" x14ac:dyDescent="0.3">
      <c r="A17" s="5"/>
      <c r="B17" s="5"/>
      <c r="C17" s="5"/>
      <c r="D17" s="5"/>
      <c r="E17" s="5" t="s">
        <v>80</v>
      </c>
      <c r="F17" s="6"/>
    </row>
    <row r="18" spans="1:6" x14ac:dyDescent="0.3">
      <c r="A18" s="5"/>
      <c r="B18" s="5"/>
      <c r="C18" s="5"/>
      <c r="D18" s="5"/>
      <c r="E18" s="5" t="s">
        <v>137</v>
      </c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5" x14ac:dyDescent="0.3">
      <c r="A33" s="5"/>
      <c r="B33" s="5"/>
      <c r="C33" s="5"/>
      <c r="D33" s="5"/>
      <c r="E33" s="5"/>
    </row>
  </sheetData>
  <pageMargins left="0.7" right="0.7" top="0.75" bottom="0.75" header="0.3" footer="0.3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C6A7-8480-46F7-A24D-A57250C1F02E}">
  <dimension ref="B2:M17"/>
  <sheetViews>
    <sheetView workbookViewId="0">
      <selection activeCell="M9" sqref="M9"/>
    </sheetView>
  </sheetViews>
  <sheetFormatPr defaultRowHeight="14.4" x14ac:dyDescent="0.3"/>
  <cols>
    <col min="4" max="4" width="13.77734375" customWidth="1"/>
    <col min="5" max="5" width="19.88671875" customWidth="1"/>
  </cols>
  <sheetData>
    <row r="2" spans="2:13" ht="15" thickBot="1" x14ac:dyDescent="0.35">
      <c r="D2" t="s">
        <v>43</v>
      </c>
      <c r="E2" t="s">
        <v>73</v>
      </c>
      <c r="J2" s="3" t="s">
        <v>130</v>
      </c>
      <c r="K2" s="3"/>
    </row>
    <row r="3" spans="2:13" x14ac:dyDescent="0.3">
      <c r="J3" t="s">
        <v>131</v>
      </c>
    </row>
    <row r="4" spans="2:13" x14ac:dyDescent="0.3">
      <c r="B4" t="s">
        <v>70</v>
      </c>
      <c r="J4" t="s">
        <v>132</v>
      </c>
    </row>
    <row r="5" spans="2:13" x14ac:dyDescent="0.3">
      <c r="J5" t="s">
        <v>136</v>
      </c>
    </row>
    <row r="6" spans="2:13" x14ac:dyDescent="0.3">
      <c r="B6" t="s">
        <v>71</v>
      </c>
      <c r="D6" t="s">
        <v>76</v>
      </c>
      <c r="E6" t="s">
        <v>74</v>
      </c>
      <c r="J6" s="2"/>
      <c r="K6" s="2"/>
      <c r="L6" s="2"/>
      <c r="M6" s="2"/>
    </row>
    <row r="7" spans="2:13" x14ac:dyDescent="0.3">
      <c r="D7" t="s">
        <v>77</v>
      </c>
      <c r="E7" t="s">
        <v>75</v>
      </c>
      <c r="J7" s="4"/>
      <c r="K7" s="2"/>
      <c r="L7" s="2"/>
      <c r="M7" s="2"/>
    </row>
    <row r="8" spans="2:13" x14ac:dyDescent="0.3">
      <c r="B8" t="s">
        <v>72</v>
      </c>
      <c r="D8" t="s">
        <v>78</v>
      </c>
      <c r="E8" t="s">
        <v>74</v>
      </c>
      <c r="J8" s="4"/>
      <c r="K8" s="2"/>
      <c r="L8" s="2"/>
      <c r="M8" s="2"/>
    </row>
    <row r="15" spans="2:13" ht="15" thickBot="1" x14ac:dyDescent="0.35">
      <c r="J15" s="3" t="s">
        <v>135</v>
      </c>
      <c r="K15" s="3"/>
      <c r="L15" s="3"/>
    </row>
    <row r="16" spans="2:13" x14ac:dyDescent="0.3">
      <c r="J16" s="4" t="s">
        <v>134</v>
      </c>
    </row>
    <row r="17" spans="10:10" x14ac:dyDescent="0.3">
      <c r="J17" s="4" t="s">
        <v>133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074D-2D53-4FF7-9B65-144EC6AF042D}">
  <sheetPr>
    <pageSetUpPr fitToPage="1"/>
  </sheetPr>
  <dimension ref="B1:O29"/>
  <sheetViews>
    <sheetView topLeftCell="A4" workbookViewId="0">
      <selection activeCell="J14" sqref="J14"/>
    </sheetView>
  </sheetViews>
  <sheetFormatPr defaultRowHeight="14.4" x14ac:dyDescent="0.3"/>
  <cols>
    <col min="2" max="2" width="18.21875" style="1" customWidth="1"/>
    <col min="3" max="3" width="13.6640625" style="13" bestFit="1" customWidth="1"/>
    <col min="4" max="4" width="10.5546875" style="12" bestFit="1" customWidth="1"/>
    <col min="5" max="5" width="10.77734375" customWidth="1"/>
    <col min="7" max="7" width="12.6640625" style="1" customWidth="1"/>
    <col min="9" max="9" width="10.21875" bestFit="1" customWidth="1"/>
    <col min="10" max="10" width="10.6640625" customWidth="1"/>
    <col min="12" max="12" width="11.21875" style="1" customWidth="1"/>
    <col min="13" max="14" width="10.77734375" customWidth="1"/>
  </cols>
  <sheetData>
    <row r="1" spans="2:15" ht="15" thickBot="1" x14ac:dyDescent="0.35"/>
    <row r="2" spans="2:15" s="1" customFormat="1" x14ac:dyDescent="0.3">
      <c r="B2" s="23" t="s">
        <v>107</v>
      </c>
      <c r="C2" s="24"/>
      <c r="D2" s="25"/>
      <c r="E2" s="26"/>
      <c r="G2" s="23" t="s">
        <v>109</v>
      </c>
      <c r="H2" s="39"/>
      <c r="I2" s="39"/>
      <c r="J2" s="40"/>
      <c r="L2"/>
      <c r="M2"/>
      <c r="N2"/>
      <c r="O2" s="14"/>
    </row>
    <row r="3" spans="2:15" s="1" customFormat="1" x14ac:dyDescent="0.3">
      <c r="B3" s="27" t="s">
        <v>108</v>
      </c>
      <c r="C3" s="19" t="s">
        <v>96</v>
      </c>
      <c r="D3" s="20" t="s">
        <v>97</v>
      </c>
      <c r="E3" s="28" t="s">
        <v>99</v>
      </c>
      <c r="G3" s="27" t="s">
        <v>108</v>
      </c>
      <c r="H3" s="16" t="s">
        <v>96</v>
      </c>
      <c r="I3" s="16" t="s">
        <v>97</v>
      </c>
      <c r="J3" s="28" t="s">
        <v>99</v>
      </c>
      <c r="L3"/>
      <c r="M3"/>
      <c r="N3"/>
      <c r="O3" s="15"/>
    </row>
    <row r="4" spans="2:15" ht="15" thickBot="1" x14ac:dyDescent="0.35">
      <c r="B4" s="27" t="s">
        <v>88</v>
      </c>
      <c r="C4" s="17">
        <v>3.9930555555555561E-3</v>
      </c>
      <c r="D4" s="18">
        <v>44132</v>
      </c>
      <c r="E4" s="29" t="s">
        <v>15</v>
      </c>
      <c r="G4" s="27" t="s">
        <v>110</v>
      </c>
      <c r="H4" s="34">
        <v>0.23680555555555599</v>
      </c>
      <c r="I4" s="22">
        <v>44457</v>
      </c>
      <c r="J4" s="30" t="s">
        <v>144</v>
      </c>
      <c r="L4"/>
      <c r="O4" s="4"/>
    </row>
    <row r="5" spans="2:15" ht="15" thickBot="1" x14ac:dyDescent="0.35">
      <c r="B5" s="27" t="s">
        <v>89</v>
      </c>
      <c r="C5" s="17">
        <v>6.4120370370370364E-3</v>
      </c>
      <c r="D5" s="18" t="s">
        <v>98</v>
      </c>
      <c r="E5" s="29" t="s">
        <v>15</v>
      </c>
      <c r="G5" s="33" t="s">
        <v>148</v>
      </c>
      <c r="H5" s="34">
        <v>0.26642361111111112</v>
      </c>
      <c r="I5" s="37">
        <v>44457</v>
      </c>
      <c r="J5" s="38" t="s">
        <v>144</v>
      </c>
      <c r="L5"/>
      <c r="O5" s="4"/>
    </row>
    <row r="6" spans="2:15" ht="15" thickBot="1" x14ac:dyDescent="0.35">
      <c r="B6" s="27" t="s">
        <v>90</v>
      </c>
      <c r="C6" s="17">
        <v>1.3518518518518518E-2</v>
      </c>
      <c r="D6" s="18">
        <v>43942</v>
      </c>
      <c r="E6" s="30" t="s">
        <v>100</v>
      </c>
      <c r="L6"/>
      <c r="O6" s="4"/>
    </row>
    <row r="7" spans="2:15" x14ac:dyDescent="0.3">
      <c r="B7" s="27" t="s">
        <v>91</v>
      </c>
      <c r="C7" s="17">
        <v>2.3935185185185184E-2</v>
      </c>
      <c r="D7" s="18">
        <v>43931</v>
      </c>
      <c r="E7" s="30" t="s">
        <v>101</v>
      </c>
      <c r="G7" s="23" t="s">
        <v>17</v>
      </c>
      <c r="H7" s="39"/>
      <c r="I7" s="39"/>
      <c r="J7" s="40"/>
      <c r="L7"/>
    </row>
    <row r="8" spans="2:15" x14ac:dyDescent="0.3">
      <c r="B8" s="27" t="s">
        <v>92</v>
      </c>
      <c r="C8" s="17">
        <v>2.9085648148148149E-2</v>
      </c>
      <c r="D8" s="18">
        <v>43943</v>
      </c>
      <c r="E8" s="30" t="s">
        <v>102</v>
      </c>
      <c r="G8" s="27" t="s">
        <v>108</v>
      </c>
      <c r="H8" s="16" t="s">
        <v>96</v>
      </c>
      <c r="I8" s="16" t="s">
        <v>97</v>
      </c>
      <c r="J8" s="28" t="s">
        <v>99</v>
      </c>
      <c r="L8"/>
    </row>
    <row r="9" spans="2:15" x14ac:dyDescent="0.3">
      <c r="B9" s="27" t="s">
        <v>93</v>
      </c>
      <c r="C9" s="17">
        <v>6.9305555555555551E-2</v>
      </c>
      <c r="D9" s="18">
        <v>43492</v>
      </c>
      <c r="E9" s="30" t="s">
        <v>103</v>
      </c>
      <c r="G9" s="27" t="s">
        <v>123</v>
      </c>
      <c r="H9" s="5" t="s">
        <v>111</v>
      </c>
      <c r="I9" s="5" t="s">
        <v>127</v>
      </c>
      <c r="J9" s="31"/>
      <c r="L9"/>
    </row>
    <row r="10" spans="2:15" x14ac:dyDescent="0.3">
      <c r="B10" s="27" t="s">
        <v>94</v>
      </c>
      <c r="C10" s="17">
        <v>0.15565972222222221</v>
      </c>
      <c r="D10" s="18">
        <v>44013</v>
      </c>
      <c r="E10" s="30" t="s">
        <v>104</v>
      </c>
      <c r="G10" s="27" t="s">
        <v>124</v>
      </c>
      <c r="H10" s="5" t="s">
        <v>126</v>
      </c>
      <c r="I10" s="5" t="s">
        <v>127</v>
      </c>
      <c r="J10" s="31"/>
      <c r="L10"/>
    </row>
    <row r="11" spans="2:15" x14ac:dyDescent="0.3">
      <c r="B11" s="27" t="s">
        <v>95</v>
      </c>
      <c r="C11" s="17">
        <v>0.10398148148148149</v>
      </c>
      <c r="D11" s="18">
        <v>44478</v>
      </c>
      <c r="E11" s="31"/>
      <c r="G11" s="27" t="s">
        <v>125</v>
      </c>
      <c r="H11" s="5" t="s">
        <v>160</v>
      </c>
      <c r="I11" s="22">
        <v>44540</v>
      </c>
      <c r="J11" s="30" t="s">
        <v>129</v>
      </c>
      <c r="L11"/>
    </row>
    <row r="12" spans="2:15" ht="15" thickBot="1" x14ac:dyDescent="0.35">
      <c r="B12" s="32" t="s">
        <v>2</v>
      </c>
      <c r="C12" s="17">
        <v>1.9270833333333334E-2</v>
      </c>
      <c r="D12" s="21"/>
      <c r="E12" s="42" t="s">
        <v>150</v>
      </c>
      <c r="G12" s="33" t="s">
        <v>147</v>
      </c>
      <c r="H12" s="49" t="s">
        <v>149</v>
      </c>
      <c r="I12" s="50">
        <v>44457</v>
      </c>
      <c r="J12" s="51" t="s">
        <v>143</v>
      </c>
      <c r="L12"/>
    </row>
    <row r="13" spans="2:15" x14ac:dyDescent="0.3">
      <c r="B13" s="32" t="s">
        <v>1</v>
      </c>
      <c r="C13" s="17">
        <v>4.8159722222222222E-2</v>
      </c>
      <c r="D13" s="21"/>
      <c r="E13" s="42" t="s">
        <v>151</v>
      </c>
    </row>
    <row r="14" spans="2:15" x14ac:dyDescent="0.3">
      <c r="B14" s="32" t="s">
        <v>0</v>
      </c>
      <c r="C14" s="17">
        <v>3.2812500000000001E-2</v>
      </c>
      <c r="D14" s="21"/>
      <c r="E14" s="42" t="s">
        <v>152</v>
      </c>
      <c r="J14" s="1"/>
    </row>
    <row r="15" spans="2:15" x14ac:dyDescent="0.3">
      <c r="B15" s="32" t="s">
        <v>105</v>
      </c>
      <c r="C15" s="17"/>
      <c r="D15" s="18"/>
      <c r="E15" s="31"/>
      <c r="J15" s="1"/>
    </row>
    <row r="16" spans="2:15" x14ac:dyDescent="0.3">
      <c r="B16" s="32" t="s">
        <v>2</v>
      </c>
      <c r="C16" s="17"/>
      <c r="D16" s="21"/>
      <c r="E16" s="30"/>
      <c r="J16" s="1"/>
    </row>
    <row r="17" spans="2:10" x14ac:dyDescent="0.3">
      <c r="B17" s="32" t="s">
        <v>1</v>
      </c>
      <c r="C17" s="17"/>
      <c r="D17" s="21"/>
      <c r="E17" s="30"/>
      <c r="J17" s="1"/>
    </row>
    <row r="18" spans="2:10" ht="15" thickBot="1" x14ac:dyDescent="0.35">
      <c r="B18" s="32" t="s">
        <v>0</v>
      </c>
      <c r="C18" s="17"/>
      <c r="D18" s="21"/>
      <c r="E18" s="30"/>
      <c r="J18" s="1"/>
    </row>
    <row r="19" spans="2:10" x14ac:dyDescent="0.3">
      <c r="B19" s="32" t="s">
        <v>106</v>
      </c>
      <c r="C19" s="17">
        <v>0.55839120370370365</v>
      </c>
      <c r="D19" s="18">
        <v>44457</v>
      </c>
      <c r="E19" s="31"/>
      <c r="G19" s="23" t="s">
        <v>120</v>
      </c>
      <c r="H19" s="39"/>
      <c r="I19" s="40"/>
    </row>
    <row r="20" spans="2:10" x14ac:dyDescent="0.3">
      <c r="B20" s="32" t="s">
        <v>2</v>
      </c>
      <c r="C20" s="17">
        <v>4.6724537037037044E-2</v>
      </c>
      <c r="D20" s="21"/>
      <c r="E20" s="30" t="s">
        <v>143</v>
      </c>
      <c r="G20" s="27" t="s">
        <v>112</v>
      </c>
      <c r="H20" s="16" t="s">
        <v>146</v>
      </c>
      <c r="I20" s="28" t="s">
        <v>97</v>
      </c>
    </row>
    <row r="21" spans="2:10" x14ac:dyDescent="0.3">
      <c r="B21" s="32" t="s">
        <v>1</v>
      </c>
      <c r="C21" s="17">
        <v>0.26642361111111112</v>
      </c>
      <c r="D21" s="21"/>
      <c r="E21" s="30" t="s">
        <v>144</v>
      </c>
      <c r="G21" s="27" t="s">
        <v>113</v>
      </c>
      <c r="H21" s="5">
        <v>28</v>
      </c>
      <c r="I21" s="30" t="s">
        <v>114</v>
      </c>
    </row>
    <row r="22" spans="2:10" x14ac:dyDescent="0.3">
      <c r="B22" s="32" t="s">
        <v>0</v>
      </c>
      <c r="C22" s="17">
        <v>0.23001157407407405</v>
      </c>
      <c r="D22" s="21"/>
      <c r="E22" s="30" t="s">
        <v>145</v>
      </c>
      <c r="G22" s="27" t="s">
        <v>115</v>
      </c>
      <c r="H22" s="5">
        <v>707</v>
      </c>
      <c r="I22" s="44">
        <v>42849</v>
      </c>
    </row>
    <row r="23" spans="2:10" x14ac:dyDescent="0.3">
      <c r="B23" s="27" t="s">
        <v>116</v>
      </c>
      <c r="C23" s="43">
        <v>0.48037037037037034</v>
      </c>
      <c r="D23" s="18">
        <v>44134</v>
      </c>
      <c r="E23" s="30" t="s">
        <v>117</v>
      </c>
      <c r="G23" s="27"/>
      <c r="H23" s="5"/>
      <c r="I23" s="30"/>
    </row>
    <row r="24" spans="2:10" ht="15" thickBot="1" x14ac:dyDescent="0.35">
      <c r="B24" s="33" t="s">
        <v>118</v>
      </c>
      <c r="C24" s="48"/>
      <c r="D24" s="35">
        <v>44134</v>
      </c>
      <c r="E24" s="36"/>
      <c r="G24" s="27" t="s">
        <v>119</v>
      </c>
      <c r="H24" s="5"/>
      <c r="I24" s="30"/>
    </row>
    <row r="25" spans="2:10" x14ac:dyDescent="0.3">
      <c r="G25" s="41">
        <v>305</v>
      </c>
      <c r="H25" s="84"/>
      <c r="I25" s="30"/>
    </row>
    <row r="26" spans="2:10" x14ac:dyDescent="0.3">
      <c r="G26" s="47" t="s">
        <v>121</v>
      </c>
      <c r="H26" s="5"/>
      <c r="I26" s="30"/>
    </row>
    <row r="27" spans="2:10" x14ac:dyDescent="0.3">
      <c r="G27" s="41">
        <v>270</v>
      </c>
      <c r="H27" s="84"/>
      <c r="I27" s="30"/>
    </row>
    <row r="28" spans="2:10" x14ac:dyDescent="0.3">
      <c r="G28" s="47" t="s">
        <v>122</v>
      </c>
      <c r="H28" s="45"/>
      <c r="I28" s="46"/>
    </row>
    <row r="29" spans="2:10" ht="15" thickBot="1" x14ac:dyDescent="0.35">
      <c r="G29" s="33"/>
      <c r="H29" s="85"/>
      <c r="I29" s="38"/>
    </row>
  </sheetData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Yearly Mileage</vt:lpstr>
      <vt:lpstr>2020</vt:lpstr>
      <vt:lpstr>2021</vt:lpstr>
      <vt:lpstr>2022</vt:lpstr>
      <vt:lpstr>2023</vt:lpstr>
      <vt:lpstr>TRI Gear</vt:lpstr>
      <vt:lpstr>Fueling</vt:lpstr>
      <vt:lpstr>PR's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estrobach</dc:creator>
  <cp:lastModifiedBy>Eric Strobach</cp:lastModifiedBy>
  <cp:lastPrinted>2022-01-01T14:16:45Z</cp:lastPrinted>
  <dcterms:created xsi:type="dcterms:W3CDTF">2020-11-18T13:25:12Z</dcterms:created>
  <dcterms:modified xsi:type="dcterms:W3CDTF">2022-01-31T18:18:52Z</dcterms:modified>
</cp:coreProperties>
</file>