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8" i="1"/>
  <c r="E8" i="1"/>
  <c r="F9" i="1"/>
  <c r="E9" i="1"/>
  <c r="A3" i="1" l="1"/>
  <c r="A4" i="1" s="1"/>
  <c r="A5" i="1" s="1"/>
  <c r="A6" i="1" s="1"/>
  <c r="F7" i="1"/>
  <c r="E7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5" i="1"/>
  <c r="E5" i="1"/>
  <c r="F4" i="1" l="1"/>
  <c r="E4" i="1"/>
  <c r="E3" i="1" l="1"/>
  <c r="E10" i="1"/>
  <c r="E6" i="1"/>
  <c r="E11" i="1"/>
  <c r="E12" i="1"/>
  <c r="E16" i="1"/>
  <c r="E17" i="1"/>
  <c r="E2" i="1"/>
  <c r="F17" i="1"/>
  <c r="F16" i="1"/>
  <c r="F12" i="1"/>
  <c r="F11" i="1"/>
  <c r="F6" i="1"/>
  <c r="F10" i="1"/>
  <c r="F3" i="1"/>
  <c r="F2" i="1"/>
</calcChain>
</file>

<file path=xl/sharedStrings.xml><?xml version="1.0" encoding="utf-8"?>
<sst xmlns="http://schemas.openxmlformats.org/spreadsheetml/2006/main" count="68" uniqueCount="53">
  <si>
    <t>Proof of concept</t>
  </si>
  <si>
    <t>Yes</t>
  </si>
  <si>
    <t>Due</t>
  </si>
  <si>
    <t>On Track?</t>
  </si>
  <si>
    <t>Complete?</t>
  </si>
  <si>
    <t>Trade studies</t>
  </si>
  <si>
    <t>No</t>
  </si>
  <si>
    <t>Partial report</t>
  </si>
  <si>
    <t>Final Report</t>
  </si>
  <si>
    <t>Presentation</t>
  </si>
  <si>
    <t>Day</t>
  </si>
  <si>
    <t>SW installs</t>
  </si>
  <si>
    <t>Tutorials</t>
  </si>
  <si>
    <t>1)  http://robohub.org/up-and-flying-with-the-ar-drone-and-ros-getting-started/</t>
  </si>
  <si>
    <t>2)  http://robohub.org/up-and-flying-with-the-ar-drone-and-ros-joystick-control/</t>
  </si>
  <si>
    <t>3)  http://robohub.org/up-and-flying-with-the-ar-drone-and-ros-handling-feedback/</t>
  </si>
  <si>
    <t>https://svn.ardrone.org/boards/1/topics/show/5942</t>
  </si>
  <si>
    <t>http://gauth.fr/2011/09/introduction-to-the-ar-drone-sdk/</t>
  </si>
  <si>
    <t>AR Drone SDK install help</t>
  </si>
  <si>
    <t>Development platform - DONE
Development environment - DONE
Tools - DONE</t>
  </si>
  <si>
    <t>ROS - Done
Qt Creator - DONE
Git - DONE
AR Drone SDK - DONE
Ardrone_Autonomy package - DONE</t>
  </si>
  <si>
    <t>Getting started</t>
  </si>
  <si>
    <t>Update report to include all work to date
Deliver partial report</t>
  </si>
  <si>
    <t>Detection tag tracking program</t>
  </si>
  <si>
    <t>Open CV</t>
  </si>
  <si>
    <t>Color tracking program</t>
  </si>
  <si>
    <t>Image tracking program</t>
  </si>
  <si>
    <t>Complete writeup for final report
Deliver final report</t>
  </si>
  <si>
    <t>Complete presentation
Deliver presentation</t>
  </si>
  <si>
    <t>Demo drone color tracking ability - DONE
Capture video of demo - DONE</t>
  </si>
  <si>
    <t>Task Details</t>
  </si>
  <si>
    <t>Task Description</t>
  </si>
  <si>
    <t>ID</t>
  </si>
  <si>
    <t>Open CV tutorials</t>
  </si>
  <si>
    <t>http://petrkout.com/linux/parrot-ardrone-2-0-video-streaming-through-opencv-in-linux/</t>
  </si>
  <si>
    <t>https://help.ubuntu.com/community/OpenCV</t>
  </si>
  <si>
    <t>http://gauth.fr/2011/09/use-opencv-with-the-ar-drone-sdk/</t>
  </si>
  <si>
    <t>http://gauth.fr/category/opencv/</t>
  </si>
  <si>
    <t>Did this as part of "Getting started" tutorial,
should be able to play w this a bit more and then write up..</t>
  </si>
  <si>
    <t>Complete Robohub tutorials
    Getting started - DONE
    Joystick control - SKIP
    Handling feedback - DONE</t>
  </si>
  <si>
    <t>Complete section II.C "Related Work"</t>
  </si>
  <si>
    <t>Complete section III.D "Development Tools"</t>
  </si>
  <si>
    <t>Complete section III.E "Application Development"</t>
  </si>
  <si>
    <t>Complete section III.F "Future Work"</t>
  </si>
  <si>
    <t>Report: Related work</t>
  </si>
  <si>
    <t>Report: Tools</t>
  </si>
  <si>
    <t>Development: tags</t>
  </si>
  <si>
    <t>Development: color</t>
  </si>
  <si>
    <t>Development: image</t>
  </si>
  <si>
    <t>Report: Follow-Me</t>
  </si>
  <si>
    <t>Report: Future Work</t>
  </si>
  <si>
    <t xml:space="preserve">Report: Results </t>
  </si>
  <si>
    <t>Complete section IV "Results / Conclusions"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</si>
</sst>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1" xfId="0" quotePrefix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uth.fr/2011/09/use-opencv-with-the-ar-drone-sdk/" TargetMode="External"/><Relationship Id="rId3" Type="http://schemas.openxmlformats.org/officeDocument/2006/relationships/hyperlink" Target="http://robohub.org/up-and-flying-with-the-ar-drone-and-ros-handling-feedback/" TargetMode="External"/><Relationship Id="rId7" Type="http://schemas.openxmlformats.org/officeDocument/2006/relationships/hyperlink" Target="https://help.ubuntu.com/community/OpenCV" TargetMode="External"/><Relationship Id="rId2" Type="http://schemas.openxmlformats.org/officeDocument/2006/relationships/hyperlink" Target="http://robohub.org/up-and-flying-with-the-ar-drone-and-ros-joystick-control/" TargetMode="External"/><Relationship Id="rId1" Type="http://schemas.openxmlformats.org/officeDocument/2006/relationships/hyperlink" Target="http://robohub.org/up-and-flying-with-the-ar-drone-and-ros-getting-started/" TargetMode="External"/><Relationship Id="rId6" Type="http://schemas.openxmlformats.org/officeDocument/2006/relationships/hyperlink" Target="http://petrkout.com/linux/parrot-ardrone-2-0-video-streaming-through-opencv-in-linux/" TargetMode="External"/><Relationship Id="rId5" Type="http://schemas.openxmlformats.org/officeDocument/2006/relationships/hyperlink" Target="http://gauth.fr/2011/09/introduction-to-the-ar-drone-sdk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vn.ardrone.org/boards/1/topics/show/5942" TargetMode="External"/><Relationship Id="rId9" Type="http://schemas.openxmlformats.org/officeDocument/2006/relationships/hyperlink" Target="http://gauth.fr/category/openc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4" sqref="B4"/>
    </sheetView>
  </sheetViews>
  <sheetFormatPr defaultRowHeight="15" x14ac:dyDescent="0.25"/>
  <cols>
    <col min="1" max="1" width="4.7109375" customWidth="1"/>
    <col min="2" max="2" width="21.42578125" customWidth="1"/>
    <col min="3" max="3" width="41.42578125" customWidth="1"/>
    <col min="4" max="4" width="12.42578125" style="5" customWidth="1"/>
    <col min="5" max="5" width="11.85546875" style="7" customWidth="1"/>
    <col min="6" max="6" width="10" style="1" bestFit="1" customWidth="1"/>
    <col min="7" max="7" width="10.7109375" style="1" bestFit="1" customWidth="1"/>
    <col min="8" max="8" width="56.42578125" customWidth="1"/>
  </cols>
  <sheetData>
    <row r="1" spans="1:8" s="5" customFormat="1" x14ac:dyDescent="0.25">
      <c r="A1" s="12" t="s">
        <v>32</v>
      </c>
      <c r="B1" s="12" t="s">
        <v>31</v>
      </c>
      <c r="C1" s="12" t="s">
        <v>30</v>
      </c>
      <c r="D1" s="12" t="s">
        <v>2</v>
      </c>
      <c r="E1" s="12" t="s">
        <v>10</v>
      </c>
      <c r="F1" s="12" t="s">
        <v>3</v>
      </c>
      <c r="G1" s="12" t="s">
        <v>4</v>
      </c>
    </row>
    <row r="2" spans="1:8" ht="30" x14ac:dyDescent="0.25">
      <c r="A2" s="14">
        <v>1</v>
      </c>
      <c r="B2" s="2" t="s">
        <v>0</v>
      </c>
      <c r="C2" s="3" t="s">
        <v>29</v>
      </c>
      <c r="D2" s="13">
        <v>42303</v>
      </c>
      <c r="E2" s="6" t="str">
        <f>TEXT(D2,"dddd")</f>
        <v>Monday</v>
      </c>
      <c r="F2" s="4" t="str">
        <f t="shared" ref="F2:F17" ca="1" si="0">IF(G2="Yes","Yes",IF(D2&gt;TODAY(),"Yes",IF(D2=TODAY(),"Due today","No")))</f>
        <v>Yes</v>
      </c>
      <c r="G2" s="14" t="s">
        <v>1</v>
      </c>
    </row>
    <row r="3" spans="1:8" ht="45" x14ac:dyDescent="0.25">
      <c r="A3" s="14">
        <f>A2+1</f>
        <v>2</v>
      </c>
      <c r="B3" s="2" t="s">
        <v>5</v>
      </c>
      <c r="C3" s="10" t="s">
        <v>19</v>
      </c>
      <c r="D3" s="13">
        <v>42308</v>
      </c>
      <c r="E3" s="6" t="str">
        <f t="shared" ref="E3:E17" si="1">TEXT(D3,"dddd")</f>
        <v>Saturday</v>
      </c>
      <c r="F3" s="4" t="str">
        <f t="shared" ca="1" si="0"/>
        <v>Yes</v>
      </c>
      <c r="G3" s="14" t="s">
        <v>1</v>
      </c>
    </row>
    <row r="4" spans="1:8" ht="75" x14ac:dyDescent="0.25">
      <c r="A4" s="14">
        <f t="shared" ref="A4:A5" si="2">A3+1</f>
        <v>3</v>
      </c>
      <c r="B4" s="2" t="s">
        <v>11</v>
      </c>
      <c r="C4" s="3" t="s">
        <v>20</v>
      </c>
      <c r="D4" s="13">
        <v>42315</v>
      </c>
      <c r="E4" s="6" t="str">
        <f t="shared" si="1"/>
        <v>Saturday</v>
      </c>
      <c r="F4" s="4" t="str">
        <f t="shared" ca="1" si="0"/>
        <v>Yes</v>
      </c>
      <c r="G4" s="14" t="s">
        <v>1</v>
      </c>
    </row>
    <row r="5" spans="1:8" ht="60" x14ac:dyDescent="0.25">
      <c r="A5" s="14">
        <f t="shared" si="2"/>
        <v>4</v>
      </c>
      <c r="B5" s="2" t="s">
        <v>21</v>
      </c>
      <c r="C5" s="3" t="s">
        <v>39</v>
      </c>
      <c r="D5" s="13">
        <v>42316</v>
      </c>
      <c r="E5" s="6" t="str">
        <f t="shared" ref="E5" si="3">TEXT(D5,"dddd")</f>
        <v>Sunday</v>
      </c>
      <c r="F5" s="4" t="str">
        <f t="shared" ca="1" si="0"/>
        <v>Yes</v>
      </c>
      <c r="G5" s="14" t="s">
        <v>1</v>
      </c>
    </row>
    <row r="6" spans="1:8" ht="30" x14ac:dyDescent="0.25">
      <c r="A6" s="14">
        <f>A5+1</f>
        <v>5</v>
      </c>
      <c r="B6" s="2" t="s">
        <v>7</v>
      </c>
      <c r="C6" s="3" t="s">
        <v>22</v>
      </c>
      <c r="D6" s="13">
        <v>42325</v>
      </c>
      <c r="E6" s="6" t="str">
        <f>TEXT(D6,"dddd")</f>
        <v>Tuesday</v>
      </c>
      <c r="F6" s="4" t="str">
        <f ca="1">IF(G6="Yes","Yes",IF(D6&gt;TODAY(),"Yes",IF(D6=TODAY(),"Due today","No")))</f>
        <v>Yes</v>
      </c>
      <c r="G6" s="14" t="s">
        <v>1</v>
      </c>
    </row>
    <row r="7" spans="1:8" x14ac:dyDescent="0.25">
      <c r="A7" s="14">
        <f t="shared" ref="A7:A17" si="4">A6+1</f>
        <v>6</v>
      </c>
      <c r="B7" s="2" t="s">
        <v>11</v>
      </c>
      <c r="C7" s="3" t="s">
        <v>24</v>
      </c>
      <c r="D7" s="13">
        <v>42325</v>
      </c>
      <c r="E7" s="6" t="str">
        <f t="shared" ref="E7:E9" si="5">TEXT(D7,"dddd")</f>
        <v>Tuesday</v>
      </c>
      <c r="F7" s="4" t="str">
        <f ca="1">IF(G7="Yes","Yes",IF(D7&gt;TODAY(),"Yes",IF(D7=TODAY(),"Due today","No")))</f>
        <v>Yes</v>
      </c>
      <c r="G7" s="14" t="s">
        <v>1</v>
      </c>
      <c r="H7" s="9" t="s">
        <v>35</v>
      </c>
    </row>
    <row r="8" spans="1:8" x14ac:dyDescent="0.25">
      <c r="A8" s="14">
        <f t="shared" si="4"/>
        <v>7</v>
      </c>
      <c r="B8" s="2" t="s">
        <v>44</v>
      </c>
      <c r="C8" s="3" t="s">
        <v>40</v>
      </c>
      <c r="D8" s="13">
        <v>42336</v>
      </c>
      <c r="E8" s="6" t="str">
        <f t="shared" ref="E8" si="6">TEXT(D8,"dddd")</f>
        <v>Saturday</v>
      </c>
      <c r="F8" s="4" t="str">
        <f ca="1">IF(G8="Yes","Yes",IF(D8&gt;TODAY(),"Yes",IF(D8=TODAY(),"Due today","No")))</f>
        <v>No</v>
      </c>
      <c r="G8" s="14" t="s">
        <v>6</v>
      </c>
      <c r="H8" s="9"/>
    </row>
    <row r="9" spans="1:8" x14ac:dyDescent="0.25">
      <c r="A9" s="14">
        <f t="shared" si="4"/>
        <v>8</v>
      </c>
      <c r="B9" s="2" t="s">
        <v>45</v>
      </c>
      <c r="C9" s="3" t="s">
        <v>41</v>
      </c>
      <c r="D9" s="13">
        <v>42337</v>
      </c>
      <c r="E9" s="6" t="str">
        <f t="shared" si="5"/>
        <v>Sunday</v>
      </c>
      <c r="F9" s="4" t="str">
        <f ca="1">IF(G9="Yes","Yes",IF(D9&gt;TODAY(),"Yes",IF(D9=TODAY(),"Due today","No")))</f>
        <v>No</v>
      </c>
      <c r="G9" s="14" t="s">
        <v>6</v>
      </c>
      <c r="H9" s="9"/>
    </row>
    <row r="10" spans="1:8" ht="30" x14ac:dyDescent="0.25">
      <c r="A10" s="14">
        <f t="shared" si="4"/>
        <v>9</v>
      </c>
      <c r="B10" s="2" t="s">
        <v>46</v>
      </c>
      <c r="C10" s="2" t="s">
        <v>23</v>
      </c>
      <c r="D10" s="13">
        <v>42343</v>
      </c>
      <c r="E10" s="6" t="str">
        <f>TEXT(D10,"dddd")</f>
        <v>Saturday</v>
      </c>
      <c r="F10" s="4" t="str">
        <f ca="1">IF(G10="Yes","Yes",IF(D10&gt;TODAY(),"Yes",IF(D10=TODAY(),"Due today","No")))</f>
        <v>No</v>
      </c>
      <c r="G10" s="14" t="s">
        <v>6</v>
      </c>
      <c r="H10" s="20" t="s">
        <v>38</v>
      </c>
    </row>
    <row r="11" spans="1:8" x14ac:dyDescent="0.25">
      <c r="A11" s="14">
        <f t="shared" si="4"/>
        <v>10</v>
      </c>
      <c r="B11" s="2" t="s">
        <v>47</v>
      </c>
      <c r="C11" s="2" t="s">
        <v>25</v>
      </c>
      <c r="D11" s="13">
        <v>42343</v>
      </c>
      <c r="E11" s="6" t="str">
        <f t="shared" si="1"/>
        <v>Saturday</v>
      </c>
      <c r="F11" s="4" t="str">
        <f t="shared" ca="1" si="0"/>
        <v>No</v>
      </c>
      <c r="G11" s="14" t="s">
        <v>6</v>
      </c>
    </row>
    <row r="12" spans="1:8" x14ac:dyDescent="0.25">
      <c r="A12" s="14">
        <f t="shared" si="4"/>
        <v>11</v>
      </c>
      <c r="B12" s="2" t="s">
        <v>48</v>
      </c>
      <c r="C12" s="2" t="s">
        <v>26</v>
      </c>
      <c r="D12" s="13">
        <v>42344</v>
      </c>
      <c r="E12" s="6" t="str">
        <f t="shared" si="1"/>
        <v>Sunday</v>
      </c>
      <c r="F12" s="4" t="str">
        <f t="shared" ca="1" si="0"/>
        <v>No</v>
      </c>
      <c r="G12" s="14" t="s">
        <v>6</v>
      </c>
    </row>
    <row r="13" spans="1:8" ht="30" x14ac:dyDescent="0.25">
      <c r="A13" s="14">
        <f t="shared" si="4"/>
        <v>12</v>
      </c>
      <c r="B13" s="2" t="s">
        <v>49</v>
      </c>
      <c r="C13" s="3" t="s">
        <v>42</v>
      </c>
      <c r="D13" s="13">
        <v>42350</v>
      </c>
      <c r="E13" s="6" t="str">
        <f t="shared" si="1"/>
        <v>Saturday</v>
      </c>
      <c r="F13" s="4" t="str">
        <f ca="1">IF(G13="Yes","Yes",IF(D13&gt;TODAY(),"Yes",IF(D13=TODAY(),"Due today","No")))</f>
        <v>Yes</v>
      </c>
      <c r="G13" s="14" t="s">
        <v>6</v>
      </c>
      <c r="H13" s="9"/>
    </row>
    <row r="14" spans="1:8" x14ac:dyDescent="0.25">
      <c r="A14" s="14">
        <f t="shared" si="4"/>
        <v>13</v>
      </c>
      <c r="B14" s="2" t="s">
        <v>50</v>
      </c>
      <c r="C14" s="3" t="s">
        <v>43</v>
      </c>
      <c r="D14" s="13">
        <v>42350</v>
      </c>
      <c r="E14" s="6" t="str">
        <f t="shared" ref="E14" si="7">TEXT(D14,"dddd")</f>
        <v>Saturday</v>
      </c>
      <c r="F14" s="4" t="str">
        <f ca="1">IF(G14="Yes","Yes",IF(D14&gt;TODAY(),"Yes",IF(D14=TODAY(),"Due today","No")))</f>
        <v>Yes</v>
      </c>
      <c r="G14" s="14" t="s">
        <v>6</v>
      </c>
      <c r="H14" s="9"/>
    </row>
    <row r="15" spans="1:8" x14ac:dyDescent="0.25">
      <c r="A15" s="14">
        <f t="shared" si="4"/>
        <v>14</v>
      </c>
      <c r="B15" s="2" t="s">
        <v>51</v>
      </c>
      <c r="C15" s="3" t="s">
        <v>52</v>
      </c>
      <c r="D15" s="13">
        <v>42351</v>
      </c>
      <c r="E15" s="6" t="str">
        <f t="shared" ref="E15" si="8">TEXT(D15,"dddd")</f>
        <v>Sunday</v>
      </c>
      <c r="F15" s="4" t="str">
        <f ca="1">IF(G15="Yes","Yes",IF(D15&gt;TODAY(),"Yes",IF(D15=TODAY(),"Due today","No")))</f>
        <v>Yes</v>
      </c>
      <c r="G15" s="14" t="s">
        <v>6</v>
      </c>
      <c r="H15" s="9"/>
    </row>
    <row r="16" spans="1:8" ht="30" x14ac:dyDescent="0.25">
      <c r="A16" s="14">
        <f t="shared" si="4"/>
        <v>15</v>
      </c>
      <c r="B16" s="2" t="s">
        <v>8</v>
      </c>
      <c r="C16" s="3" t="s">
        <v>27</v>
      </c>
      <c r="D16" s="13">
        <v>42353</v>
      </c>
      <c r="E16" s="6" t="str">
        <f t="shared" si="1"/>
        <v>Tuesday</v>
      </c>
      <c r="F16" s="4" t="str">
        <f t="shared" ca="1" si="0"/>
        <v>Yes</v>
      </c>
      <c r="G16" s="14" t="s">
        <v>6</v>
      </c>
    </row>
    <row r="17" spans="1:7" ht="30" x14ac:dyDescent="0.25">
      <c r="A17" s="14">
        <f t="shared" si="4"/>
        <v>16</v>
      </c>
      <c r="B17" s="2" t="s">
        <v>9</v>
      </c>
      <c r="C17" s="3" t="s">
        <v>28</v>
      </c>
      <c r="D17" s="13">
        <v>42353</v>
      </c>
      <c r="E17" s="6" t="str">
        <f t="shared" si="1"/>
        <v>Tuesday</v>
      </c>
      <c r="F17" s="4" t="str">
        <f t="shared" ca="1" si="0"/>
        <v>Yes</v>
      </c>
      <c r="G17" s="14" t="s">
        <v>6</v>
      </c>
    </row>
    <row r="19" spans="1:7" x14ac:dyDescent="0.25">
      <c r="A19" s="8"/>
      <c r="B19" s="8" t="s">
        <v>12</v>
      </c>
    </row>
    <row r="20" spans="1:7" x14ac:dyDescent="0.25">
      <c r="A20" s="9"/>
      <c r="B20" s="9" t="s">
        <v>13</v>
      </c>
      <c r="F20" s="11"/>
    </row>
    <row r="21" spans="1:7" x14ac:dyDescent="0.25">
      <c r="A21" s="9"/>
      <c r="B21" s="9" t="s">
        <v>14</v>
      </c>
    </row>
    <row r="22" spans="1:7" x14ac:dyDescent="0.25">
      <c r="A22" s="9"/>
      <c r="B22" s="9" t="s">
        <v>15</v>
      </c>
    </row>
    <row r="23" spans="1:7" x14ac:dyDescent="0.25">
      <c r="A23" s="9"/>
      <c r="B23" s="9"/>
    </row>
    <row r="24" spans="1:7" x14ac:dyDescent="0.25">
      <c r="A24" s="11"/>
      <c r="B24" s="11" t="s">
        <v>18</v>
      </c>
    </row>
    <row r="25" spans="1:7" x14ac:dyDescent="0.25">
      <c r="A25" s="9"/>
      <c r="B25" s="9" t="s">
        <v>16</v>
      </c>
    </row>
    <row r="26" spans="1:7" x14ac:dyDescent="0.25">
      <c r="A26" s="9"/>
      <c r="B26" s="9" t="s">
        <v>17</v>
      </c>
      <c r="E26"/>
    </row>
    <row r="28" spans="1:7" x14ac:dyDescent="0.25">
      <c r="B28" t="s">
        <v>33</v>
      </c>
    </row>
    <row r="29" spans="1:7" s="15" customFormat="1" x14ac:dyDescent="0.25">
      <c r="B29" s="16" t="s">
        <v>34</v>
      </c>
      <c r="D29" s="17"/>
      <c r="E29" s="18"/>
      <c r="F29" s="19"/>
      <c r="G29" s="19"/>
    </row>
    <row r="30" spans="1:7" x14ac:dyDescent="0.25">
      <c r="B30" s="9" t="s">
        <v>36</v>
      </c>
    </row>
    <row r="31" spans="1:7" x14ac:dyDescent="0.25">
      <c r="B31" s="9" t="s">
        <v>37</v>
      </c>
    </row>
  </sheetData>
  <conditionalFormatting sqref="F2:G4 A2:E5 A6:G7 B9:G12 B16:B17 A8:A17 C16:G18 A18:B19">
    <cfRule type="expression" dxfId="17" priority="29" stopIfTrue="1">
      <formula>$G2="Yes"</formula>
    </cfRule>
    <cfRule type="expression" dxfId="16" priority="31">
      <formula>$F2="No"</formula>
    </cfRule>
  </conditionalFormatting>
  <conditionalFormatting sqref="F2:G4 A2:E5 A6:G7 B9:G12 B16:G17 A8:A17">
    <cfRule type="expression" dxfId="15" priority="30">
      <formula>$F2="Due today"</formula>
    </cfRule>
  </conditionalFormatting>
  <conditionalFormatting sqref="F5:G5">
    <cfRule type="expression" dxfId="14" priority="22" stopIfTrue="1">
      <formula>$G5="Yes"</formula>
    </cfRule>
    <cfRule type="expression" dxfId="13" priority="24">
      <formula>$F5="No"</formula>
    </cfRule>
  </conditionalFormatting>
  <conditionalFormatting sqref="F5:G5">
    <cfRule type="expression" dxfId="12" priority="23">
      <formula>$F5="Due today"</formula>
    </cfRule>
  </conditionalFormatting>
  <conditionalFormatting sqref="B8:G8">
    <cfRule type="expression" dxfId="11" priority="10" stopIfTrue="1">
      <formula>$G8="Yes"</formula>
    </cfRule>
    <cfRule type="expression" dxfId="10" priority="12">
      <formula>$F8="No"</formula>
    </cfRule>
  </conditionalFormatting>
  <conditionalFormatting sqref="B8:G8">
    <cfRule type="expression" dxfId="9" priority="11">
      <formula>$F8="Due today"</formula>
    </cfRule>
  </conditionalFormatting>
  <conditionalFormatting sqref="B13:G13">
    <cfRule type="expression" dxfId="8" priority="7" stopIfTrue="1">
      <formula>$G13="Yes"</formula>
    </cfRule>
    <cfRule type="expression" dxfId="7" priority="9">
      <formula>$F13="No"</formula>
    </cfRule>
  </conditionalFormatting>
  <conditionalFormatting sqref="B13:G13">
    <cfRule type="expression" dxfId="6" priority="8">
      <formula>$F13="Due today"</formula>
    </cfRule>
  </conditionalFormatting>
  <conditionalFormatting sqref="B14:G14">
    <cfRule type="expression" dxfId="5" priority="4" stopIfTrue="1">
      <formula>$G14="Yes"</formula>
    </cfRule>
    <cfRule type="expression" dxfId="4" priority="6">
      <formula>$F14="No"</formula>
    </cfRule>
  </conditionalFormatting>
  <conditionalFormatting sqref="B14:G14">
    <cfRule type="expression" dxfId="3" priority="5">
      <formula>$F14="Due today"</formula>
    </cfRule>
  </conditionalFormatting>
  <conditionalFormatting sqref="B15:G15">
    <cfRule type="expression" dxfId="2" priority="1" stopIfTrue="1">
      <formula>$G15="Yes"</formula>
    </cfRule>
    <cfRule type="expression" dxfId="1" priority="3">
      <formula>$F15="No"</formula>
    </cfRule>
  </conditionalFormatting>
  <conditionalFormatting sqref="B15:G15">
    <cfRule type="expression" dxfId="0" priority="2">
      <formula>$F15="Due today"</formula>
    </cfRule>
  </conditionalFormatting>
  <hyperlinks>
    <hyperlink ref="B20" r:id="rId1" display="http://robohub.org/up-and-flying-with-the-ar-drone-and-ros-getting-started/"/>
    <hyperlink ref="B21" r:id="rId2" display="http://robohub.org/up-and-flying-with-the-ar-drone-and-ros-joystick-control/"/>
    <hyperlink ref="B22" r:id="rId3" display="http://robohub.org/up-and-flying-with-the-ar-drone-and-ros-handling-feedback/"/>
    <hyperlink ref="B25" r:id="rId4"/>
    <hyperlink ref="B26" r:id="rId5"/>
    <hyperlink ref="B29" r:id="rId6"/>
    <hyperlink ref="H7" r:id="rId7"/>
    <hyperlink ref="B30" r:id="rId8"/>
    <hyperlink ref="B3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2015-12-11T23:03:22Z</dcterms:modified>
</cp:coreProperties>
</file>