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vi\Desktop\"/>
    </mc:Choice>
  </mc:AlternateContent>
  <xr:revisionPtr revIDLastSave="0" documentId="13_ncr:1_{DBCE9888-1255-4820-BCE6-130F668DCA94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Cash Flow Statement" sheetId="1" r:id="rId1"/>
    <sheet name="Free Cash Flow Estim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/>
</calcChain>
</file>

<file path=xl/sharedStrings.xml><?xml version="1.0" encoding="utf-8"?>
<sst xmlns="http://schemas.openxmlformats.org/spreadsheetml/2006/main" count="44" uniqueCount="42">
  <si>
    <t>Costco Wholesale Corp.</t>
  </si>
  <si>
    <t>Consolidated Cash Flow Statement</t>
  </si>
  <si>
    <t>US$ in millions</t>
  </si>
  <si>
    <t>12 months ended</t>
  </si>
  <si>
    <t>Net income including noncontrolling interests</t>
  </si>
  <si>
    <t>Depreciation and amortization</t>
  </si>
  <si>
    <t>Stock-based compensation</t>
  </si>
  <si>
    <t>Excess tax benefits on stock-based awards</t>
  </si>
  <si>
    <t>Other non-cash operating activities, net</t>
  </si>
  <si>
    <t>Deferred income taxes</t>
  </si>
  <si>
    <t>Merchandise inventories</t>
  </si>
  <si>
    <t>Accounts payable</t>
  </si>
  <si>
    <t>Other operating assets and liabilities, net</t>
  </si>
  <si>
    <t>Changes in operating assets and liabilities</t>
  </si>
  <si>
    <t>Adjustments to reconcile net income including noncontrolling interests to net cash provided by operating activities</t>
  </si>
  <si>
    <t>Net cash provided by operating activities</t>
  </si>
  <si>
    <t>Purchases of short-term investments</t>
  </si>
  <si>
    <t>Maturities and sales of short-term investments</t>
  </si>
  <si>
    <t>Additions to property and equipment</t>
  </si>
  <si>
    <t>Other investing activities, net</t>
  </si>
  <si>
    <t>Net cash used in investing activities</t>
  </si>
  <si>
    <t>Change in bank payments outstanding</t>
  </si>
  <si>
    <t>Repayments of short-term borrowings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</si>
  <si>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</si>
  <si>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</si>
  <si>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</si>
  <si>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</si>
  <si>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</si>
  <si>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</si>
  <si>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</si>
  <si>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used in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</si>
  <si>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</si>
  <si>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</si>
  <si>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</si>
  <si>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</si>
  <si>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Based on:
10-K (filing date: 2019-10-11),
10-K (filing date: 2018-10-26),
10-K (filing date: 2017-10-18),
10-K (filing date: 2016-10-12),
10-K (filing date: 2015-10-14),
10-K (filing date: 2014-10-15).</t>
  </si>
  <si>
    <t>FREE CASH FLOW GENERATION FOR THE PAST 3 YEARS</t>
  </si>
  <si>
    <t>US $ in millions</t>
  </si>
  <si>
    <t>Cash provided by operations</t>
  </si>
  <si>
    <t>Capital Expenditure(Investments in parks, resorts and other property)</t>
  </si>
  <si>
    <t>Free Cashflow</t>
  </si>
  <si>
    <t>CostCO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</si>
</sst>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d\,\ yyyy"/>
    <numFmt numFmtId="165" formatCode="#,##0_);\(#,##0\);&quot;—&quot;"/>
  </numFmts>
  <fonts count="8" x14ac:knownFonts="1">
    <font>
      <sz val="11"/>
      <color rgb="FF252525"/>
      <name val="Calibri"/>
    </font>
    <font>
      <b/>
      <sz val="22"/>
      <color rgb="FF162B2E"/>
      <name val="Calibri"/>
    </font>
    <font>
      <b/>
      <sz val="17"/>
      <color rgb="FF162B2E"/>
      <name val="Calibri"/>
    </font>
    <font>
      <b/>
      <sz val="11"/>
      <color rgb="FF252525"/>
      <name val="Calibri"/>
    </font>
    <font>
      <sz val="9"/>
      <color rgb="FF757575"/>
      <name val="Calibri"/>
    </font>
    <font>
      <b/>
      <sz val="11"/>
      <color theme="1"/>
      <name val="Calibri"/>
      <family val="2"/>
      <scheme val="minor"/>
    </font>
    <font>
      <b/>
      <sz val="11"/>
      <color rgb="FF252525"/>
      <name val="Calibri"/>
      <family val="2"/>
    </font>
    <font>
      <sz val="11"/>
      <color rgb="FF25252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5">
    <border>
      <left/>
      <right/>
      <top/>
      <bottom/>
      <diagonal/>
    </border>
    <border>
      <left/>
      <right/>
      <top style="thin">
        <color rgb="FF4D4D4D"/>
      </top>
      <bottom style="medium">
        <color rgb="FF4D4D4D"/>
      </bottom>
      <diagonal/>
    </border>
    <border>
      <left/>
      <right/>
      <top style="thin">
        <color rgb="FFE2E2E2"/>
      </top>
      <bottom/>
      <diagonal/>
    </border>
    <border>
      <left/>
      <right/>
      <top style="thin">
        <color rgb="FF4D4D4D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 inden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left" wrapText="1" indent="3"/>
    </xf>
    <xf numFmtId="0" fontId="3" fillId="0" borderId="0" xfId="0" applyFont="1" applyAlignment="1">
      <alignment horizontal="left" wrapText="1" indent="4"/>
    </xf>
    <xf numFmtId="165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wrapText="1" indent="3"/>
    </xf>
    <xf numFmtId="0" fontId="3" fillId="0" borderId="0" xfId="0" applyFont="1" applyAlignment="1">
      <alignment horizontal="left" wrapText="1" indent="2"/>
    </xf>
    <xf numFmtId="0" fontId="3" fillId="0" borderId="0" xfId="0" applyFont="1" applyAlignment="1">
      <alignment horizontal="left" wrapText="1" indent="1"/>
    </xf>
    <xf numFmtId="0" fontId="4" fillId="0" borderId="3" xfId="0" applyFont="1" applyBorder="1"/>
    <xf numFmtId="0" fontId="5" fillId="0" borderId="0" xfId="0" applyFont="1"/>
    <xf numFmtId="0" fontId="6" fillId="0" borderId="0" xfId="0" applyFont="1"/>
    <xf numFmtId="0" fontId="6" fillId="2" borderId="1" xfId="0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left" wrapText="1" indent="2"/>
    </xf>
    <xf numFmtId="165" fontId="7" fillId="0" borderId="2" xfId="0" applyNumberFormat="1" applyFont="1" applyBorder="1" applyAlignment="1">
      <alignment horizontal="right"/>
    </xf>
    <xf numFmtId="0" fontId="5" fillId="0" borderId="4" xfId="0" applyFont="1" applyBorder="1"/>
    <xf numFmtId="165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showGridLines="0" workbookViewId="0">
      <selection activeCell="D10" sqref="D10"/>
    </sheetView>
  </sheetViews>
  <sheetFormatPr defaultColWidth="16.28515625" defaultRowHeight="15" x14ac:dyDescent="0.25"/>
  <cols>
    <col min="1" max="1" width="60" customWidth="1"/>
  </cols>
  <sheetData>
    <row r="1" spans="1:7" ht="28.5" x14ac:dyDescent="0.45">
      <c r="A1" s="1" t="s">
        <v>0</v>
      </c>
    </row>
    <row r="2" spans="1:7" ht="22.5" x14ac:dyDescent="0.35">
      <c r="A2" s="2" t="s">
        <v>1</v>
      </c>
    </row>
    <row r="4" spans="1:7" x14ac:dyDescent="0.25">
      <c r="A4" t="s">
        <v>2</v>
      </c>
    </row>
    <row r="5" spans="1:7" x14ac:dyDescent="0.25">
      <c r="A5" s="3" t="s">
        <v>3</v>
      </c>
      <c r="B5" s="4">
        <v>43709</v>
      </c>
      <c r="C5" s="4">
        <v>43345</v>
      </c>
      <c r="D5" s="4">
        <v>42981</v>
      </c>
      <c r="E5" s="4"/>
      <c r="F5" s="4"/>
      <c r="G5" s="4"/>
    </row>
    <row r="6" spans="1:7" x14ac:dyDescent="0.25">
      <c r="A6" s="5" t="s">
        <v>4</v>
      </c>
      <c r="B6" s="6">
        <v>3704</v>
      </c>
      <c r="C6" s="6">
        <v>3179</v>
      </c>
      <c r="D6" s="6">
        <v>2714</v>
      </c>
      <c r="E6" s="6"/>
      <c r="F6" s="6"/>
      <c r="G6" s="6"/>
    </row>
    <row r="7" spans="1:7" x14ac:dyDescent="0.25">
      <c r="A7" s="7" t="s">
        <v>5</v>
      </c>
      <c r="B7" s="6">
        <v>1492</v>
      </c>
      <c r="C7" s="6">
        <v>1437</v>
      </c>
      <c r="D7" s="6">
        <v>1370</v>
      </c>
      <c r="E7" s="6"/>
      <c r="F7" s="6"/>
      <c r="G7" s="6"/>
    </row>
    <row r="8" spans="1:7" x14ac:dyDescent="0.25">
      <c r="A8" s="7" t="s">
        <v>6</v>
      </c>
      <c r="B8" s="6">
        <v>595</v>
      </c>
      <c r="C8" s="6">
        <v>544</v>
      </c>
      <c r="D8" s="6">
        <v>514</v>
      </c>
      <c r="E8" s="6"/>
      <c r="F8" s="6"/>
      <c r="G8" s="6"/>
    </row>
    <row r="9" spans="1:7" x14ac:dyDescent="0.25">
      <c r="A9" s="7" t="s">
        <v>7</v>
      </c>
      <c r="B9" s="6">
        <v>0</v>
      </c>
      <c r="C9" s="6">
        <v>0</v>
      </c>
      <c r="D9" s="6">
        <v>-38</v>
      </c>
      <c r="E9" s="6"/>
      <c r="F9" s="6"/>
      <c r="G9" s="6"/>
    </row>
    <row r="10" spans="1:7" x14ac:dyDescent="0.25">
      <c r="A10" s="7" t="s">
        <v>8</v>
      </c>
      <c r="B10" s="6">
        <v>9</v>
      </c>
      <c r="C10" s="6">
        <v>-6</v>
      </c>
      <c r="D10" s="6">
        <v>24</v>
      </c>
      <c r="E10" s="6"/>
      <c r="F10" s="6"/>
      <c r="G10" s="6"/>
    </row>
    <row r="11" spans="1:7" x14ac:dyDescent="0.25">
      <c r="A11" s="7" t="s">
        <v>9</v>
      </c>
      <c r="B11" s="6">
        <v>147</v>
      </c>
      <c r="C11" s="6">
        <v>-49</v>
      </c>
      <c r="D11" s="6">
        <v>-29</v>
      </c>
      <c r="E11" s="6"/>
      <c r="F11" s="6"/>
      <c r="G11" s="6"/>
    </row>
    <row r="12" spans="1:7" x14ac:dyDescent="0.25">
      <c r="A12" s="8" t="s">
        <v>10</v>
      </c>
      <c r="B12" s="6">
        <v>-536</v>
      </c>
      <c r="C12" s="6">
        <v>-1313</v>
      </c>
      <c r="D12" s="6">
        <v>-894</v>
      </c>
      <c r="E12" s="6"/>
      <c r="F12" s="6"/>
      <c r="G12" s="6"/>
    </row>
    <row r="13" spans="1:7" x14ac:dyDescent="0.25">
      <c r="A13" s="8" t="s">
        <v>11</v>
      </c>
      <c r="B13" s="6">
        <v>322</v>
      </c>
      <c r="C13" s="6">
        <v>1561</v>
      </c>
      <c r="D13" s="6">
        <v>2258</v>
      </c>
      <c r="E13" s="6"/>
      <c r="F13" s="6"/>
      <c r="G13" s="6"/>
    </row>
    <row r="14" spans="1:7" x14ac:dyDescent="0.25">
      <c r="A14" s="8" t="s">
        <v>12</v>
      </c>
      <c r="B14" s="6">
        <v>623</v>
      </c>
      <c r="C14" s="6">
        <v>421</v>
      </c>
      <c r="D14" s="6">
        <v>807</v>
      </c>
      <c r="E14" s="6"/>
      <c r="F14" s="6"/>
      <c r="G14" s="6"/>
    </row>
    <row r="15" spans="1:7" x14ac:dyDescent="0.25">
      <c r="A15" s="9" t="s">
        <v>13</v>
      </c>
      <c r="B15" s="10">
        <v>409</v>
      </c>
      <c r="C15" s="10">
        <v>669</v>
      </c>
      <c r="D15" s="10">
        <v>2171</v>
      </c>
      <c r="E15" s="10"/>
      <c r="F15" s="10"/>
      <c r="G15" s="10"/>
    </row>
    <row r="16" spans="1:7" ht="45" x14ac:dyDescent="0.25">
      <c r="A16" s="11" t="s">
        <v>14</v>
      </c>
      <c r="B16" s="10">
        <v>2652</v>
      </c>
      <c r="C16" s="10">
        <v>2595</v>
      </c>
      <c r="D16" s="10">
        <v>4012</v>
      </c>
      <c r="E16" s="10"/>
      <c r="F16" s="10"/>
      <c r="G16" s="10"/>
    </row>
    <row r="17" spans="1:7" x14ac:dyDescent="0.25">
      <c r="A17" s="12" t="s">
        <v>15</v>
      </c>
      <c r="B17" s="10">
        <v>6356</v>
      </c>
      <c r="C17" s="10">
        <v>5774</v>
      </c>
      <c r="D17" s="10">
        <v>6726</v>
      </c>
      <c r="E17" s="10"/>
      <c r="F17" s="10"/>
      <c r="G17" s="10"/>
    </row>
    <row r="18" spans="1:7" x14ac:dyDescent="0.25">
      <c r="A18" s="5" t="s">
        <v>16</v>
      </c>
      <c r="B18" s="6">
        <v>-1094</v>
      </c>
      <c r="C18" s="6">
        <v>-1060</v>
      </c>
      <c r="D18" s="6">
        <v>-1279</v>
      </c>
      <c r="E18" s="6"/>
      <c r="F18" s="6"/>
      <c r="G18" s="6"/>
    </row>
    <row r="19" spans="1:7" x14ac:dyDescent="0.25">
      <c r="A19" s="5" t="s">
        <v>17</v>
      </c>
      <c r="B19" s="6">
        <v>1231</v>
      </c>
      <c r="C19" s="6">
        <v>1078</v>
      </c>
      <c r="D19" s="6">
        <v>1385</v>
      </c>
      <c r="E19" s="6"/>
      <c r="F19" s="6"/>
      <c r="G19" s="6"/>
    </row>
    <row r="20" spans="1:7" x14ac:dyDescent="0.25">
      <c r="A20" s="5" t="s">
        <v>18</v>
      </c>
      <c r="B20" s="6">
        <v>-2998</v>
      </c>
      <c r="C20" s="6">
        <v>-2969</v>
      </c>
      <c r="D20" s="6">
        <v>-2502</v>
      </c>
      <c r="E20" s="6"/>
      <c r="F20" s="6"/>
      <c r="G20" s="6"/>
    </row>
    <row r="21" spans="1:7" x14ac:dyDescent="0.25">
      <c r="A21" s="5" t="s">
        <v>19</v>
      </c>
      <c r="B21" s="6">
        <v>-4</v>
      </c>
      <c r="C21" s="6">
        <v>4</v>
      </c>
      <c r="D21" s="6">
        <v>30</v>
      </c>
      <c r="E21" s="6"/>
      <c r="F21" s="6"/>
      <c r="G21" s="6"/>
    </row>
    <row r="22" spans="1:7" x14ac:dyDescent="0.25">
      <c r="A22" s="12" t="s">
        <v>20</v>
      </c>
      <c r="B22" s="10">
        <v>-2865</v>
      </c>
      <c r="C22" s="10">
        <v>-2947</v>
      </c>
      <c r="D22" s="10">
        <v>-2366</v>
      </c>
      <c r="E22" s="10"/>
      <c r="F22" s="10"/>
      <c r="G22" s="10"/>
    </row>
    <row r="23" spans="1:7" x14ac:dyDescent="0.25">
      <c r="A23" s="5" t="s">
        <v>21</v>
      </c>
      <c r="B23" s="6">
        <v>210</v>
      </c>
      <c r="C23" s="6">
        <v>80</v>
      </c>
      <c r="D23" s="6">
        <v>-236</v>
      </c>
      <c r="E23" s="6"/>
      <c r="F23" s="6"/>
      <c r="G23" s="6"/>
    </row>
    <row r="24" spans="1:7" x14ac:dyDescent="0.25">
      <c r="A24" s="5" t="s">
        <v>22</v>
      </c>
      <c r="B24" s="6">
        <v>0</v>
      </c>
      <c r="C24" s="6">
        <v>0</v>
      </c>
      <c r="D24" s="6">
        <v>0</v>
      </c>
      <c r="E24" s="6"/>
      <c r="F24" s="6"/>
      <c r="G24" s="6"/>
    </row>
    <row r="25" spans="1:7" x14ac:dyDescent="0.25">
      <c r="A25" s="5" t="s">
        <v>23</v>
      </c>
      <c r="B25" s="6">
        <v>0</v>
      </c>
      <c r="C25" s="6">
        <v>0</v>
      </c>
      <c r="D25" s="6">
        <v>0</v>
      </c>
      <c r="E25" s="6"/>
      <c r="F25" s="6"/>
      <c r="G25" s="6"/>
    </row>
    <row r="26" spans="1:7" x14ac:dyDescent="0.25">
      <c r="A26" s="5" t="s">
        <v>24</v>
      </c>
      <c r="B26" s="6">
        <v>298</v>
      </c>
      <c r="C26" s="6">
        <v>0</v>
      </c>
      <c r="D26" s="6">
        <v>3782</v>
      </c>
      <c r="E26" s="6"/>
      <c r="F26" s="6"/>
      <c r="G26" s="6"/>
    </row>
    <row r="27" spans="1:7" x14ac:dyDescent="0.25">
      <c r="A27" s="5" t="s">
        <v>25</v>
      </c>
      <c r="B27" s="6">
        <v>-89</v>
      </c>
      <c r="C27" s="6">
        <v>-86</v>
      </c>
      <c r="D27" s="6">
        <v>-2200</v>
      </c>
      <c r="E27" s="6"/>
      <c r="F27" s="6"/>
      <c r="G27" s="6"/>
    </row>
    <row r="28" spans="1:7" x14ac:dyDescent="0.25">
      <c r="A28" s="5" t="s">
        <v>26</v>
      </c>
      <c r="B28" s="6">
        <v>-272</v>
      </c>
      <c r="C28" s="6">
        <v>-217</v>
      </c>
      <c r="D28" s="6">
        <v>-202</v>
      </c>
      <c r="E28" s="6"/>
      <c r="F28" s="6"/>
      <c r="G28" s="6"/>
    </row>
    <row r="29" spans="1:7" x14ac:dyDescent="0.25">
      <c r="A29" s="5" t="s">
        <v>7</v>
      </c>
      <c r="B29" s="6">
        <v>0</v>
      </c>
      <c r="C29" s="6">
        <v>0</v>
      </c>
      <c r="D29" s="6">
        <v>38</v>
      </c>
      <c r="E29" s="6"/>
      <c r="F29" s="6"/>
      <c r="G29" s="6"/>
    </row>
    <row r="30" spans="1:7" x14ac:dyDescent="0.25">
      <c r="A30" s="5" t="s">
        <v>27</v>
      </c>
      <c r="B30" s="6">
        <v>-247</v>
      </c>
      <c r="C30" s="6">
        <v>-328</v>
      </c>
      <c r="D30" s="6">
        <v>-469</v>
      </c>
      <c r="E30" s="6"/>
      <c r="F30" s="6"/>
      <c r="G30" s="6"/>
    </row>
    <row r="31" spans="1:7" x14ac:dyDescent="0.25">
      <c r="A31" s="5" t="s">
        <v>28</v>
      </c>
      <c r="B31" s="6">
        <v>-1038</v>
      </c>
      <c r="C31" s="6">
        <v>-689</v>
      </c>
      <c r="D31" s="6">
        <v>-3904</v>
      </c>
      <c r="E31" s="6"/>
      <c r="F31" s="6"/>
      <c r="G31" s="6"/>
    </row>
    <row r="32" spans="1:7" x14ac:dyDescent="0.25">
      <c r="A32" s="5" t="s">
        <v>29</v>
      </c>
      <c r="B32" s="6">
        <v>-9</v>
      </c>
      <c r="C32" s="6">
        <v>-41</v>
      </c>
      <c r="D32" s="6">
        <v>-27</v>
      </c>
      <c r="E32" s="6"/>
      <c r="F32" s="6"/>
      <c r="G32" s="6"/>
    </row>
    <row r="33" spans="1:7" x14ac:dyDescent="0.25">
      <c r="A33" s="12" t="s">
        <v>30</v>
      </c>
      <c r="B33" s="10">
        <v>-1147</v>
      </c>
      <c r="C33" s="10">
        <v>-1281</v>
      </c>
      <c r="D33" s="10">
        <v>-3218</v>
      </c>
      <c r="E33" s="10"/>
      <c r="F33" s="10"/>
      <c r="G33" s="10"/>
    </row>
    <row r="34" spans="1:7" x14ac:dyDescent="0.25">
      <c r="A34" s="5" t="s">
        <v>31</v>
      </c>
      <c r="B34" s="6">
        <v>-15</v>
      </c>
      <c r="C34" s="6">
        <v>-37</v>
      </c>
      <c r="D34" s="6">
        <v>25</v>
      </c>
      <c r="E34" s="6"/>
      <c r="F34" s="6"/>
      <c r="G34" s="6"/>
    </row>
    <row r="35" spans="1:7" x14ac:dyDescent="0.25">
      <c r="A35" s="13" t="s">
        <v>32</v>
      </c>
      <c r="B35" s="10">
        <v>2329</v>
      </c>
      <c r="C35" s="10">
        <v>1509</v>
      </c>
      <c r="D35" s="10">
        <v>1167</v>
      </c>
      <c r="E35" s="10"/>
      <c r="F35" s="10"/>
      <c r="G35" s="10"/>
    </row>
    <row r="36" spans="1:7" x14ac:dyDescent="0.25">
      <c r="A36" s="5" t="s">
        <v>33</v>
      </c>
      <c r="B36" s="6">
        <v>6055</v>
      </c>
      <c r="C36" s="6">
        <v>4546</v>
      </c>
      <c r="D36" s="6">
        <v>3379</v>
      </c>
      <c r="E36" s="6"/>
      <c r="F36" s="6"/>
      <c r="G36" s="6"/>
    </row>
    <row r="37" spans="1:7" x14ac:dyDescent="0.25">
      <c r="A37" s="13" t="s">
        <v>34</v>
      </c>
      <c r="B37" s="10">
        <v>8384</v>
      </c>
      <c r="C37" s="10">
        <v>6055</v>
      </c>
      <c r="D37" s="10">
        <v>4546</v>
      </c>
      <c r="E37" s="10"/>
      <c r="F37" s="10"/>
      <c r="G37" s="10"/>
    </row>
    <row r="38" spans="1:7" x14ac:dyDescent="0.25">
      <c r="A38" s="14" t="s">
        <v>35</v>
      </c>
      <c r="B38" s="14"/>
      <c r="C38" s="14"/>
      <c r="D38" s="14"/>
      <c r="E38" s="14"/>
      <c r="F38" s="14"/>
      <c r="G38" s="1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E378-BAC9-4112-91B8-09DC4D93D694}">
  <dimension ref="A1:G7"/>
  <sheetViews>
    <sheetView tabSelected="1" workbookViewId="0">
      <selection activeCell="C18" sqref="C18"/>
    </sheetView>
  </sheetViews>
  <sheetFormatPr defaultRowHeight="15" x14ac:dyDescent="0.25"/>
  <cols>
    <col min="1" max="1" width="68.140625" customWidth="1"/>
    <col min="2" max="2" width="11.7109375" bestFit="1" customWidth="1"/>
    <col min="3" max="3" width="17.5703125" customWidth="1"/>
    <col min="4" max="4" width="11.7109375" bestFit="1" customWidth="1"/>
  </cols>
  <sheetData>
    <row r="1" spans="1:7" x14ac:dyDescent="0.25">
      <c r="A1" s="15" t="s">
        <v>41</v>
      </c>
      <c r="C1" s="16" t="s">
        <v>36</v>
      </c>
      <c r="D1" s="16"/>
      <c r="E1" s="16"/>
      <c r="F1" s="16"/>
    </row>
    <row r="3" spans="1:7" x14ac:dyDescent="0.25">
      <c r="A3" t="s">
        <v>37</v>
      </c>
    </row>
    <row r="4" spans="1:7" ht="15.75" thickBot="1" x14ac:dyDescent="0.3">
      <c r="A4" s="17" t="s">
        <v>3</v>
      </c>
      <c r="B4" s="18">
        <v>43736</v>
      </c>
      <c r="C4" s="18">
        <v>43372</v>
      </c>
      <c r="D4" s="18">
        <v>43008</v>
      </c>
      <c r="E4" s="18"/>
      <c r="F4" s="18"/>
      <c r="G4" s="18"/>
    </row>
    <row r="5" spans="1:7" x14ac:dyDescent="0.25">
      <c r="A5" s="19" t="s">
        <v>38</v>
      </c>
      <c r="B5" s="20">
        <v>6356</v>
      </c>
      <c r="C5" s="20">
        <v>5774</v>
      </c>
      <c r="D5" s="20">
        <v>6726</v>
      </c>
    </row>
    <row r="6" spans="1:7" x14ac:dyDescent="0.25">
      <c r="A6" s="5" t="s">
        <v>39</v>
      </c>
      <c r="B6" s="6">
        <v>-2998</v>
      </c>
      <c r="C6" s="6">
        <v>-2969</v>
      </c>
      <c r="D6" s="6">
        <v>-2502</v>
      </c>
    </row>
    <row r="7" spans="1:7" s="15" customFormat="1" x14ac:dyDescent="0.25">
      <c r="A7" s="21" t="s">
        <v>40</v>
      </c>
      <c r="B7" s="22">
        <f>SUM(B6,B5)</f>
        <v>3358</v>
      </c>
      <c r="C7" s="22">
        <f>SUM(C6,C5)</f>
        <v>2805</v>
      </c>
      <c r="D7" s="22">
        <f>SUM(D6,D5)</f>
        <v>4224</v>
      </c>
      <c r="E7" s="21"/>
      <c r="F7" s="21"/>
      <c r="G7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Statement</vt:lpstr>
      <vt:lpstr>Free Cash Flow Estimates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Stock Analysis on Net</dc:creator>
  <cp:keywords/>
  <dc:description/>
  <cp:lastModifiedBy>kelvi</cp:lastModifiedBy>
  <dcterms:created xsi:type="dcterms:W3CDTF">2020-02-15T07:24:03Z</dcterms:created>
  <dcterms:modified xsi:type="dcterms:W3CDTF">2020-02-15T20:20:19Z</dcterms:modified>
  <cp:category/>
</cp:coreProperties>
</file>