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YEMANG ERIC\Desktop\Covid\"/>
    </mc:Choice>
  </mc:AlternateContent>
  <xr:revisionPtr revIDLastSave="0" documentId="13_ncr:1_{24CE3821-C8B0-41DB-88EE-3DABCA4C30F2}" xr6:coauthVersionLast="45" xr6:coauthVersionMax="45" xr10:uidLastSave="{00000000-0000-0000-0000-000000000000}"/>
  <bookViews>
    <workbookView xWindow="-120" yWindow="-120" windowWidth="20730" windowHeight="11310" xr2:uid="{A62EBF5F-06C4-6549-BCEC-F4E311B57705}"/>
  </bookViews>
  <sheets>
    <sheet name="Data" sheetId="1" r:id="rId1"/>
    <sheet name="Description" sheetId="2" r:id="rId2"/>
  </sheets>
  <definedNames>
    <definedName name="_xlnm._FilterDatabase" localSheetId="0" hidden="1">Data!$A$1:$V$55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2" i="1"/>
</calcChain>
</file>

<file path=xl/sharedStrings.xml><?xml version="1.0" encoding="utf-8"?>
<sst xmlns="http://schemas.openxmlformats.org/spreadsheetml/2006/main" count="245" uniqueCount="176">
  <si>
    <t>STATE</t>
  </si>
  <si>
    <t>CODE</t>
  </si>
  <si>
    <t>DESCRIPTION</t>
  </si>
  <si>
    <t>SOURCES</t>
  </si>
  <si>
    <t>CONFIRMED CASES</t>
  </si>
  <si>
    <t>Alabama</t>
  </si>
  <si>
    <t>Alaska</t>
  </si>
  <si>
    <t>Arizona</t>
  </si>
  <si>
    <t>Arkansas</t>
  </si>
  <si>
    <t>STATE CODE</t>
  </si>
  <si>
    <t>AL</t>
  </si>
  <si>
    <t>AK</t>
  </si>
  <si>
    <t>AZ</t>
  </si>
  <si>
    <t>AR</t>
  </si>
  <si>
    <t>California</t>
  </si>
  <si>
    <t>https://covidtracking.com/data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</si>
  <si>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</si>
  <si>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</si>
  <si>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</si>
  <si>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</si>
  <si>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</si>
  <si>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</si>
  <si>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</si>
  <si>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</si>
  <si>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</si>
  <si>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</si>
  <si>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</si>
  <si>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</si>
  <si>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</si>
  <si>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</si>
  <si>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</si>
  <si>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</si>
  <si>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</si>
  <si>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</si>
  <si>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</si>
  <si>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</si>
  <si>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</si>
  <si>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</si>
  <si>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</si>
  <si>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</si>
  <si>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</si>
  <si>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</si>
  <si>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</si>
  <si>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</si>
  <si>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</si>
  <si>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</si>
  <si>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</si>
  <si>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</si>
  <si>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</si>
  <si>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</si>
  <si>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</si>
  <si>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</si>
  <si>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</si>
  <si>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</si>
  <si>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</si>
  <si>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</si>
  <si>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</si>
  <si>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</si>
  <si>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</si>
  <si>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</si>
  <si>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</si>
  <si>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</si>
  <si>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</si>
  <si>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</si>
  <si>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</si>
  <si>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</si>
  <si>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</si>
  <si>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</si>
  <si>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</si>
  <si>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</si>
  <si>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</si>
  <si>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</si>
  <si>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</si>
  <si>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</si>
  <si>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</si>
  <si>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</si>
  <si>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</si>
  <si>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</si>
  <si>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</si>
  <si>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</si>
  <si>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</si>
  <si>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Northern Mariana Island</t>
  </si>
  <si>
    <t>CNMI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</si>
  <si>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</si>
  <si>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</si>
  <si>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</si>
  <si>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</si>
  <si>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</si>
  <si>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</si>
  <si>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</si>
  <si>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</si>
  <si>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</si>
  <si>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</si>
  <si>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</si>
  <si>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</si>
  <si>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</si>
  <si>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</si>
  <si>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</si>
  <si>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</si>
  <si>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</si>
  <si>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</si>
  <si>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</si>
  <si>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</si>
  <si>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</si>
  <si>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</si>
  <si>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</si>
  <si>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</si>
  <si>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</si>
  <si>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</si>
  <si>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</si>
  <si>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</si>
  <si>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</si>
  <si>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</si>
  <si>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</si>
  <si>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</si>
  <si>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https://data.cdc.gov/NCHS/Provisional-COVID-19-Death-Counts-by-Sex-Age-and-S/9bhg-hcku/data</t>
  </si>
  <si>
    <t>ICU</t>
  </si>
  <si>
    <t>HOSC</t>
  </si>
  <si>
    <t>REGION</t>
  </si>
  <si>
    <t>Northeast</t>
  </si>
  <si>
    <t>Southeast</t>
  </si>
  <si>
    <t>Midwest</t>
  </si>
  <si>
    <t>MIdwest</t>
  </si>
  <si>
    <t>Southwest</t>
  </si>
  <si>
    <t>West</t>
  </si>
  <si>
    <t>Territory</t>
  </si>
  <si>
    <t>COVID DEATHS</t>
  </si>
  <si>
    <t>PLUF</t>
  </si>
  <si>
    <t>https://data.ers.usda.gov/reports.aspx?ID=17826</t>
  </si>
  <si>
    <t>SINC</t>
  </si>
  <si>
    <t>https://www.bea.gov/system/files/2020-06/spi0620_0_0.pdf</t>
  </si>
  <si>
    <t>POPS</t>
  </si>
  <si>
    <t>POPD</t>
  </si>
  <si>
    <t>https://worldpopulationreview.com/state-rankings/state-densities</t>
  </si>
  <si>
    <t>usich.gov</t>
  </si>
  <si>
    <t>http://www.usa.com/rank/us--average-humidity--state-rank.htm</t>
  </si>
  <si>
    <t>https://www.bls.gov/web/laus/lauhsthl.htm</t>
  </si>
  <si>
    <t>https://www.kff.org/interactive/medicaid-state-fact-sheets/</t>
  </si>
  <si>
    <t>LEXP</t>
  </si>
  <si>
    <t>https://worldpopulationreview.com/state-rankings/life-expectancy-by-state</t>
  </si>
  <si>
    <t>https://worldpopulationreview.com/state-rankings/age-dependency-ratio-by-state</t>
  </si>
  <si>
    <t>https://www.currentresults.com/Weather/US/average-state-temperatures-in-summer.php</t>
  </si>
  <si>
    <t>https://www.currentresults.com/Weather/US/average-annual-state-precipitation.php</t>
  </si>
  <si>
    <t>ATEM</t>
  </si>
  <si>
    <t>APRE</t>
  </si>
  <si>
    <t>CIGA</t>
  </si>
  <si>
    <t>https://www.cdc.gov/statesystem/cigaretteuseadult.html</t>
  </si>
  <si>
    <t>OBES</t>
  </si>
  <si>
    <t>OBEC</t>
  </si>
  <si>
    <t>https://www.cdc.gov/obesity/data/prevalence-maps.html#states</t>
  </si>
  <si>
    <t>CURRENTLY HOSPITALIZED</t>
  </si>
  <si>
    <t>INTENSIVE CARE UNIT</t>
  </si>
  <si>
    <t>% LIVING UNDER FEDERAL POVERTY LINE</t>
  </si>
  <si>
    <t>POPULATION DENSITY PER SQUARE MILES</t>
  </si>
  <si>
    <t>POPULATION SIZE</t>
  </si>
  <si>
    <t>NUMBER OF HOMELESS</t>
  </si>
  <si>
    <t xml:space="preserve">% AVERAGE HUMIDITY </t>
  </si>
  <si>
    <t>UNEMPLOYMENT RATES</t>
  </si>
  <si>
    <t>MEDICAID COVERAGE</t>
  </si>
  <si>
    <t>LIFE EXPECTANCY BY AGE</t>
  </si>
  <si>
    <t xml:space="preserve">AGE DEPENDENCY RATIO </t>
  </si>
  <si>
    <t>ANNUAL TEMPERATURE (°F)</t>
  </si>
  <si>
    <t>ANNUAL PRECIPITATION</t>
  </si>
  <si>
    <t>% OF ADULT SMOKERS</t>
  </si>
  <si>
    <t>% OBESITY OF ADULT</t>
  </si>
  <si>
    <t>STATE INCOME (USD) FOR THE 1st QUARTER 2020</t>
  </si>
  <si>
    <t>MORTALITY RATE (%)=CDEATHS*100/CNCASES</t>
  </si>
  <si>
    <t>STCD</t>
  </si>
  <si>
    <t>CNCS</t>
  </si>
  <si>
    <t>CDHS</t>
  </si>
  <si>
    <t>MRAT</t>
  </si>
  <si>
    <t>HOML</t>
  </si>
  <si>
    <t>HUMI</t>
  </si>
  <si>
    <t>UNEM</t>
  </si>
  <si>
    <t>MEDA</t>
  </si>
  <si>
    <t>ADEP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</si>
</sst>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2" xfId="0" applyBorder="1"/>
    <xf numFmtId="0" fontId="2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/>
    <xf numFmtId="2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populationreview.com/state-rankings/life-expectancy-by-state" TargetMode="External"/><Relationship Id="rId3" Type="http://schemas.openxmlformats.org/officeDocument/2006/relationships/hyperlink" Target="https://data.ers.usda.gov/reports.aspx?ID=17826" TargetMode="External"/><Relationship Id="rId7" Type="http://schemas.openxmlformats.org/officeDocument/2006/relationships/hyperlink" Target="http://www.usa.com/rank/us--average-humidity--state-rank.htm" TargetMode="External"/><Relationship Id="rId2" Type="http://schemas.openxmlformats.org/officeDocument/2006/relationships/hyperlink" Target="https://covidtracking.com/data" TargetMode="External"/><Relationship Id="rId1" Type="http://schemas.openxmlformats.org/officeDocument/2006/relationships/hyperlink" Target="https://covidtracking.com/data" TargetMode="External"/><Relationship Id="rId6" Type="http://schemas.openxmlformats.org/officeDocument/2006/relationships/hyperlink" Target="https://worldpopulationreview.com/state-rankings/state-densities" TargetMode="External"/><Relationship Id="rId5" Type="http://schemas.openxmlformats.org/officeDocument/2006/relationships/hyperlink" Target="https://www.bea.gov/system/files/2020-06/spi0620_0_0.pdf" TargetMode="External"/><Relationship Id="rId4" Type="http://schemas.openxmlformats.org/officeDocument/2006/relationships/hyperlink" Target="https://worldpopulationreview.com/state-rankings/state-densities" TargetMode="External"/><Relationship Id="rId9" Type="http://schemas.openxmlformats.org/officeDocument/2006/relationships/hyperlink" Target="https://worldpopulationreview.com/state-rankings/age-dependency-ratio-by-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6600-BB1B-0E4B-8941-A9DDFD5C9A4A}">
  <dimension ref="A1:V55"/>
  <sheetViews>
    <sheetView tabSelected="1" workbookViewId="0">
      <selection activeCell="B62" sqref="B62"/>
    </sheetView>
  </sheetViews>
  <sheetFormatPr defaultColWidth="11" defaultRowHeight="15.75"/>
  <cols>
    <col min="1" max="1" width="21.5" bestFit="1" customWidth="1"/>
    <col min="3" max="3" width="21.5" customWidth="1"/>
    <col min="22" max="22" width="10.875" style="1"/>
  </cols>
  <sheetData>
    <row r="1" spans="1:22" ht="16.5" thickBot="1">
      <c r="A1" s="14" t="s">
        <v>0</v>
      </c>
      <c r="B1" s="14" t="s">
        <v>167</v>
      </c>
      <c r="C1" s="14" t="s">
        <v>118</v>
      </c>
      <c r="D1" s="14" t="s">
        <v>169</v>
      </c>
      <c r="E1" s="14" t="s">
        <v>117</v>
      </c>
      <c r="F1" s="14" t="s">
        <v>116</v>
      </c>
      <c r="G1" s="14" t="s">
        <v>127</v>
      </c>
      <c r="H1" s="14" t="s">
        <v>129</v>
      </c>
      <c r="I1" s="14" t="s">
        <v>132</v>
      </c>
      <c r="J1" s="14" t="s">
        <v>131</v>
      </c>
      <c r="K1" s="14" t="s">
        <v>171</v>
      </c>
      <c r="L1" s="14" t="s">
        <v>172</v>
      </c>
      <c r="M1" s="14" t="s">
        <v>173</v>
      </c>
      <c r="N1" s="14" t="s">
        <v>174</v>
      </c>
      <c r="O1" s="14" t="s">
        <v>138</v>
      </c>
      <c r="P1" s="14" t="s">
        <v>175</v>
      </c>
      <c r="Q1" s="14" t="s">
        <v>143</v>
      </c>
      <c r="R1" s="14" t="s">
        <v>144</v>
      </c>
      <c r="S1" s="14" t="s">
        <v>145</v>
      </c>
      <c r="T1" s="14" t="s">
        <v>147</v>
      </c>
      <c r="U1" s="12" t="s">
        <v>168</v>
      </c>
      <c r="V1" s="15" t="s">
        <v>170</v>
      </c>
    </row>
    <row r="2" spans="1:22">
      <c r="A2" t="s">
        <v>5</v>
      </c>
      <c r="B2" t="s">
        <v>10</v>
      </c>
      <c r="C2" t="s">
        <v>120</v>
      </c>
      <c r="D2">
        <v>1265</v>
      </c>
      <c r="E2">
        <v>1547</v>
      </c>
      <c r="F2">
        <v>0</v>
      </c>
      <c r="G2">
        <v>16.8</v>
      </c>
      <c r="H2">
        <v>219230</v>
      </c>
      <c r="I2" s="5">
        <v>96.9221</v>
      </c>
      <c r="J2" s="5">
        <v>4908620</v>
      </c>
      <c r="K2" s="3">
        <v>3261</v>
      </c>
      <c r="L2">
        <v>76.489999999999995</v>
      </c>
      <c r="M2" s="1">
        <v>7.5</v>
      </c>
      <c r="N2">
        <v>20</v>
      </c>
      <c r="O2">
        <v>75.400000000000006</v>
      </c>
      <c r="P2">
        <v>63.1</v>
      </c>
      <c r="Q2">
        <v>62.8</v>
      </c>
      <c r="R2">
        <v>58.3</v>
      </c>
      <c r="S2" s="6">
        <v>19.2</v>
      </c>
      <c r="T2">
        <v>36.200000000000003</v>
      </c>
      <c r="U2">
        <v>71813</v>
      </c>
      <c r="V2" s="1">
        <f t="shared" ref="V2:V33" si="0">(D2/U2)*100</f>
        <v>1.7615195020400205</v>
      </c>
    </row>
    <row r="3" spans="1:22">
      <c r="A3" t="s">
        <v>6</v>
      </c>
      <c r="B3" t="s">
        <v>11</v>
      </c>
      <c r="C3" t="s">
        <v>124</v>
      </c>
      <c r="D3">
        <v>11</v>
      </c>
      <c r="E3">
        <v>34</v>
      </c>
      <c r="F3">
        <v>0</v>
      </c>
      <c r="G3">
        <v>11.1</v>
      </c>
      <c r="H3">
        <v>46099</v>
      </c>
      <c r="I3" s="5">
        <v>1.2863</v>
      </c>
      <c r="J3" s="5">
        <v>734002</v>
      </c>
      <c r="K3" s="3">
        <v>1907</v>
      </c>
      <c r="L3">
        <v>81.459999999999994</v>
      </c>
      <c r="M3" s="1">
        <v>12.4</v>
      </c>
      <c r="N3">
        <v>21</v>
      </c>
      <c r="O3">
        <v>78.3</v>
      </c>
      <c r="P3">
        <v>55.8</v>
      </c>
      <c r="Q3">
        <v>26.6</v>
      </c>
      <c r="R3">
        <v>22.5</v>
      </c>
      <c r="S3">
        <v>19.100000000000001</v>
      </c>
      <c r="T3">
        <v>29.5</v>
      </c>
      <c r="U3">
        <v>2619</v>
      </c>
      <c r="V3" s="1">
        <f t="shared" si="0"/>
        <v>0.42000763650248191</v>
      </c>
    </row>
    <row r="4" spans="1:22">
      <c r="A4" t="s">
        <v>7</v>
      </c>
      <c r="B4" t="s">
        <v>12</v>
      </c>
      <c r="C4" t="s">
        <v>123</v>
      </c>
      <c r="D4">
        <v>2443</v>
      </c>
      <c r="E4">
        <v>3094</v>
      </c>
      <c r="F4">
        <v>870</v>
      </c>
      <c r="G4">
        <v>14.1</v>
      </c>
      <c r="H4">
        <v>346009</v>
      </c>
      <c r="I4" s="5">
        <v>64.954899999999995</v>
      </c>
      <c r="J4" s="5">
        <v>7378490</v>
      </c>
      <c r="K4" s="3">
        <v>10007</v>
      </c>
      <c r="L4">
        <v>79.400000000000006</v>
      </c>
      <c r="M4" s="1">
        <v>10</v>
      </c>
      <c r="N4">
        <v>22</v>
      </c>
      <c r="O4">
        <v>79.5</v>
      </c>
      <c r="P4">
        <v>67.2</v>
      </c>
      <c r="Q4">
        <v>60.3</v>
      </c>
      <c r="R4">
        <v>13.6</v>
      </c>
      <c r="S4">
        <v>14</v>
      </c>
      <c r="T4">
        <v>29.5</v>
      </c>
      <c r="U4">
        <v>150609</v>
      </c>
      <c r="V4" s="1">
        <f t="shared" si="0"/>
        <v>1.6220810177346641</v>
      </c>
    </row>
    <row r="5" spans="1:22">
      <c r="A5" t="s">
        <v>8</v>
      </c>
      <c r="B5" t="s">
        <v>13</v>
      </c>
      <c r="C5" t="s">
        <v>120</v>
      </c>
      <c r="D5">
        <v>362</v>
      </c>
      <c r="E5">
        <v>474</v>
      </c>
      <c r="F5">
        <v>0</v>
      </c>
      <c r="G5">
        <v>16.8</v>
      </c>
      <c r="H5">
        <v>137609</v>
      </c>
      <c r="I5" s="5">
        <v>58.402999999999999</v>
      </c>
      <c r="J5" s="5">
        <v>3039000</v>
      </c>
      <c r="K5" s="3">
        <v>2717</v>
      </c>
      <c r="L5">
        <v>76.92</v>
      </c>
      <c r="M5" s="1">
        <v>8</v>
      </c>
      <c r="N5">
        <v>27</v>
      </c>
      <c r="O5">
        <v>76</v>
      </c>
      <c r="P5">
        <v>66.400000000000006</v>
      </c>
      <c r="Q5">
        <v>60.4</v>
      </c>
      <c r="R5">
        <v>50.6</v>
      </c>
      <c r="S5">
        <v>22.7</v>
      </c>
      <c r="T5">
        <v>37.1</v>
      </c>
      <c r="U5">
        <v>35246</v>
      </c>
      <c r="V5" s="1">
        <f t="shared" si="0"/>
        <v>1.0270669012086477</v>
      </c>
    </row>
    <row r="6" spans="1:22">
      <c r="A6" t="s">
        <v>14</v>
      </c>
      <c r="B6" t="s">
        <v>16</v>
      </c>
      <c r="C6" t="s">
        <v>124</v>
      </c>
      <c r="D6">
        <v>7100</v>
      </c>
      <c r="E6">
        <v>8820</v>
      </c>
      <c r="F6">
        <v>2284</v>
      </c>
      <c r="G6">
        <v>12.8</v>
      </c>
      <c r="H6">
        <v>2701899</v>
      </c>
      <c r="I6" s="5">
        <v>256.37279999999998</v>
      </c>
      <c r="J6" s="5">
        <v>39937500</v>
      </c>
      <c r="K6" s="3">
        <v>151278</v>
      </c>
      <c r="L6">
        <v>80.36</v>
      </c>
      <c r="M6" s="1">
        <v>14.9</v>
      </c>
      <c r="N6">
        <v>26</v>
      </c>
      <c r="O6">
        <v>80.8</v>
      </c>
      <c r="P6">
        <v>58.1</v>
      </c>
      <c r="Q6">
        <v>59.4</v>
      </c>
      <c r="R6">
        <v>22.2</v>
      </c>
      <c r="S6">
        <v>11.2</v>
      </c>
      <c r="T6">
        <v>25.8</v>
      </c>
      <c r="U6">
        <v>413576</v>
      </c>
      <c r="V6" s="1">
        <f t="shared" si="0"/>
        <v>1.7167340464630441</v>
      </c>
    </row>
    <row r="7" spans="1:22">
      <c r="A7" t="s">
        <v>17</v>
      </c>
      <c r="B7" t="s">
        <v>18</v>
      </c>
      <c r="C7" t="s">
        <v>124</v>
      </c>
      <c r="D7">
        <v>1643</v>
      </c>
      <c r="E7">
        <v>373</v>
      </c>
      <c r="F7">
        <v>0</v>
      </c>
      <c r="G7">
        <v>9.6999999999999993</v>
      </c>
      <c r="H7">
        <v>358996</v>
      </c>
      <c r="I7" s="5">
        <v>56.401200000000003</v>
      </c>
      <c r="J7" s="5">
        <v>5845530</v>
      </c>
      <c r="K7" s="3">
        <v>9619</v>
      </c>
      <c r="L7">
        <v>79.709999999999994</v>
      </c>
      <c r="M7" s="1">
        <v>10.5</v>
      </c>
      <c r="N7">
        <v>18</v>
      </c>
      <c r="O7">
        <v>80</v>
      </c>
      <c r="P7">
        <v>56.7</v>
      </c>
      <c r="Q7">
        <v>45.1</v>
      </c>
      <c r="R7">
        <v>15.9</v>
      </c>
      <c r="S7">
        <v>14.5</v>
      </c>
      <c r="T7">
        <v>23</v>
      </c>
      <c r="U7">
        <v>41059</v>
      </c>
      <c r="V7" s="1">
        <f t="shared" si="0"/>
        <v>4.0015587325555906</v>
      </c>
    </row>
    <row r="8" spans="1:22">
      <c r="A8" t="s">
        <v>19</v>
      </c>
      <c r="B8" t="s">
        <v>20</v>
      </c>
      <c r="C8" t="s">
        <v>119</v>
      </c>
      <c r="D8">
        <v>4031</v>
      </c>
      <c r="E8">
        <v>63</v>
      </c>
      <c r="F8">
        <v>0</v>
      </c>
      <c r="G8">
        <v>10.3</v>
      </c>
      <c r="H8" s="2">
        <v>285591</v>
      </c>
      <c r="I8" s="5">
        <v>735.86950000000002</v>
      </c>
      <c r="J8" s="5">
        <v>3563080</v>
      </c>
      <c r="K8" s="3">
        <v>3033</v>
      </c>
      <c r="L8">
        <v>79.34</v>
      </c>
      <c r="M8" s="1">
        <v>9.8000000000000007</v>
      </c>
      <c r="N8">
        <v>21</v>
      </c>
      <c r="O8">
        <v>80.8</v>
      </c>
      <c r="P8">
        <v>59.8</v>
      </c>
      <c r="Q8">
        <v>49</v>
      </c>
      <c r="R8">
        <v>50.3</v>
      </c>
      <c r="S8">
        <v>12.2</v>
      </c>
      <c r="T8">
        <v>27.4</v>
      </c>
      <c r="U8">
        <v>48223</v>
      </c>
      <c r="V8" s="1">
        <f t="shared" si="0"/>
        <v>8.3590817659623013</v>
      </c>
    </row>
    <row r="9" spans="1:22">
      <c r="A9" t="s">
        <v>21</v>
      </c>
      <c r="B9" t="s">
        <v>22</v>
      </c>
      <c r="C9" t="s">
        <v>119</v>
      </c>
      <c r="D9">
        <v>517</v>
      </c>
      <c r="E9">
        <v>61</v>
      </c>
      <c r="F9">
        <v>7</v>
      </c>
      <c r="G9">
        <v>12.2</v>
      </c>
      <c r="H9">
        <v>53727</v>
      </c>
      <c r="I9" s="5">
        <v>504.3073</v>
      </c>
      <c r="J9" s="5">
        <v>982895</v>
      </c>
      <c r="K9" s="3">
        <v>921</v>
      </c>
      <c r="L9">
        <v>72.02</v>
      </c>
      <c r="M9" s="1">
        <v>12.5</v>
      </c>
      <c r="N9">
        <v>21</v>
      </c>
      <c r="O9">
        <v>78.400000000000006</v>
      </c>
      <c r="P9">
        <v>64</v>
      </c>
      <c r="Q9">
        <v>55.3</v>
      </c>
      <c r="R9">
        <v>45.7</v>
      </c>
      <c r="S9">
        <v>16.5</v>
      </c>
      <c r="T9">
        <v>33.5</v>
      </c>
      <c r="U9">
        <v>13792</v>
      </c>
      <c r="V9" s="1">
        <f t="shared" si="0"/>
        <v>3.748549883990719</v>
      </c>
    </row>
    <row r="10" spans="1:22">
      <c r="A10" t="s">
        <v>23</v>
      </c>
      <c r="B10" t="s">
        <v>24</v>
      </c>
      <c r="C10" t="s">
        <v>125</v>
      </c>
      <c r="D10">
        <v>644</v>
      </c>
      <c r="E10">
        <v>81</v>
      </c>
      <c r="F10">
        <v>18</v>
      </c>
      <c r="G10">
        <v>16.100000000000001</v>
      </c>
      <c r="H10">
        <v>60800</v>
      </c>
      <c r="I10" s="5">
        <v>0</v>
      </c>
      <c r="J10" s="5">
        <v>0</v>
      </c>
      <c r="K10" s="4">
        <v>0</v>
      </c>
      <c r="L10">
        <v>77.41</v>
      </c>
      <c r="M10" s="1">
        <v>8.6</v>
      </c>
      <c r="N10">
        <v>28</v>
      </c>
      <c r="O10">
        <v>0</v>
      </c>
      <c r="P10">
        <v>0</v>
      </c>
      <c r="Q10">
        <v>0</v>
      </c>
      <c r="R10">
        <v>0</v>
      </c>
      <c r="S10">
        <v>0</v>
      </c>
      <c r="T10">
        <v>24.7</v>
      </c>
      <c r="U10">
        <v>11529</v>
      </c>
      <c r="V10" s="1">
        <f t="shared" si="0"/>
        <v>5.5859137826350942</v>
      </c>
    </row>
    <row r="11" spans="1:22">
      <c r="A11" t="s">
        <v>25</v>
      </c>
      <c r="B11" t="s">
        <v>26</v>
      </c>
      <c r="C11" t="s">
        <v>120</v>
      </c>
      <c r="D11">
        <v>4341</v>
      </c>
      <c r="E11">
        <v>9475</v>
      </c>
      <c r="F11">
        <v>0</v>
      </c>
      <c r="G11">
        <v>13.7</v>
      </c>
      <c r="H11">
        <v>1140908</v>
      </c>
      <c r="I11" s="5">
        <v>410.1259</v>
      </c>
      <c r="J11" s="5">
        <v>21993000</v>
      </c>
      <c r="K11" s="3">
        <v>28328</v>
      </c>
      <c r="L11">
        <v>77.05</v>
      </c>
      <c r="M11" s="1">
        <v>10.4</v>
      </c>
      <c r="N11">
        <v>18</v>
      </c>
      <c r="O11">
        <v>79.400000000000006</v>
      </c>
      <c r="P11">
        <v>66.3</v>
      </c>
      <c r="Q11">
        <v>70.7</v>
      </c>
      <c r="R11">
        <v>54.5</v>
      </c>
      <c r="S11">
        <v>14.5</v>
      </c>
      <c r="T11">
        <v>30.7</v>
      </c>
      <c r="U11">
        <v>379619</v>
      </c>
      <c r="V11" s="1">
        <f t="shared" si="0"/>
        <v>1.1435149452477353</v>
      </c>
    </row>
    <row r="12" spans="1:22">
      <c r="A12" t="s">
        <v>27</v>
      </c>
      <c r="B12" t="s">
        <v>28</v>
      </c>
      <c r="C12" t="s">
        <v>120</v>
      </c>
      <c r="D12">
        <v>2547</v>
      </c>
      <c r="E12">
        <v>3179</v>
      </c>
      <c r="F12">
        <v>0</v>
      </c>
      <c r="G12">
        <v>14.5</v>
      </c>
      <c r="H12">
        <v>522194</v>
      </c>
      <c r="I12" s="5">
        <v>186.67259999999999</v>
      </c>
      <c r="J12" s="5">
        <v>10736100</v>
      </c>
      <c r="K12" s="3">
        <v>10443</v>
      </c>
      <c r="L12">
        <v>75.760000000000005</v>
      </c>
      <c r="M12" s="1">
        <v>7.6</v>
      </c>
      <c r="N12">
        <v>17</v>
      </c>
      <c r="O12">
        <v>77.2</v>
      </c>
      <c r="P12">
        <v>59.8</v>
      </c>
      <c r="Q12">
        <v>63.5</v>
      </c>
      <c r="R12">
        <v>50.7</v>
      </c>
      <c r="S12">
        <v>16.100000000000001</v>
      </c>
      <c r="T12">
        <v>32.5</v>
      </c>
      <c r="U12">
        <v>152302</v>
      </c>
      <c r="V12" s="1">
        <f t="shared" si="0"/>
        <v>1.672335228690365</v>
      </c>
    </row>
    <row r="13" spans="1:22">
      <c r="A13" t="s">
        <v>29</v>
      </c>
      <c r="B13" t="s">
        <v>30</v>
      </c>
      <c r="C13" t="s">
        <v>125</v>
      </c>
      <c r="D13">
        <v>5</v>
      </c>
      <c r="E13">
        <v>3</v>
      </c>
      <c r="F13">
        <v>0</v>
      </c>
      <c r="G13">
        <v>0</v>
      </c>
      <c r="H13">
        <v>0</v>
      </c>
      <c r="I13" s="5">
        <v>0</v>
      </c>
      <c r="J13" s="5">
        <v>0</v>
      </c>
      <c r="K13" s="4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21.9</v>
      </c>
      <c r="T13">
        <v>29.8</v>
      </c>
      <c r="U13">
        <v>330</v>
      </c>
      <c r="V13" s="1">
        <f t="shared" si="0"/>
        <v>1.5151515151515151</v>
      </c>
    </row>
    <row r="14" spans="1:22">
      <c r="A14" t="s">
        <v>31</v>
      </c>
      <c r="B14" t="s">
        <v>32</v>
      </c>
      <c r="C14" t="s">
        <v>124</v>
      </c>
      <c r="D14">
        <v>20</v>
      </c>
      <c r="E14">
        <v>0</v>
      </c>
      <c r="F14">
        <v>0</v>
      </c>
      <c r="G14">
        <v>9</v>
      </c>
      <c r="H14">
        <v>82385</v>
      </c>
      <c r="I14" s="5">
        <v>219.94239999999999</v>
      </c>
      <c r="J14" s="5">
        <v>1412690</v>
      </c>
      <c r="K14" s="3">
        <v>6412</v>
      </c>
      <c r="L14">
        <v>74.64</v>
      </c>
      <c r="M14" s="1">
        <v>13.9</v>
      </c>
      <c r="N14">
        <v>17</v>
      </c>
      <c r="O14">
        <v>82.3</v>
      </c>
      <c r="P14">
        <v>63.5</v>
      </c>
      <c r="Q14">
        <v>70</v>
      </c>
      <c r="R14">
        <v>63.7</v>
      </c>
      <c r="S14">
        <v>13.4</v>
      </c>
      <c r="T14">
        <v>24.9</v>
      </c>
      <c r="U14">
        <v>1418</v>
      </c>
      <c r="V14" s="1">
        <f t="shared" si="0"/>
        <v>1.4104372355430184</v>
      </c>
    </row>
    <row r="15" spans="1:22">
      <c r="A15" t="s">
        <v>33</v>
      </c>
      <c r="B15" t="s">
        <v>34</v>
      </c>
      <c r="C15" t="s">
        <v>124</v>
      </c>
      <c r="D15">
        <v>114</v>
      </c>
      <c r="E15">
        <v>188</v>
      </c>
      <c r="F15">
        <v>46</v>
      </c>
      <c r="G15">
        <v>11.7</v>
      </c>
      <c r="H15">
        <v>84175</v>
      </c>
      <c r="I15" s="5">
        <v>22.097000000000001</v>
      </c>
      <c r="J15" s="5">
        <v>1826160</v>
      </c>
      <c r="K15" s="3">
        <v>2315</v>
      </c>
      <c r="L15">
        <v>79.510000000000005</v>
      </c>
      <c r="M15" s="1">
        <v>5.6</v>
      </c>
      <c r="N15">
        <v>17</v>
      </c>
      <c r="O15">
        <v>79.5</v>
      </c>
      <c r="P15">
        <v>69.7</v>
      </c>
      <c r="Q15">
        <v>44.4</v>
      </c>
      <c r="R15">
        <v>18.899999999999999</v>
      </c>
      <c r="S15">
        <v>14.7</v>
      </c>
      <c r="T15">
        <v>28.4</v>
      </c>
      <c r="U15">
        <v>15822</v>
      </c>
      <c r="V15" s="1">
        <f t="shared" si="0"/>
        <v>0.72051573758058396</v>
      </c>
    </row>
    <row r="16" spans="1:22">
      <c r="A16" t="s">
        <v>35</v>
      </c>
      <c r="B16" t="s">
        <v>36</v>
      </c>
      <c r="C16" t="s">
        <v>121</v>
      </c>
      <c r="D16">
        <v>6652</v>
      </c>
      <c r="E16">
        <v>1456</v>
      </c>
      <c r="F16">
        <v>337</v>
      </c>
      <c r="G16">
        <v>12.1</v>
      </c>
      <c r="H16">
        <v>757475</v>
      </c>
      <c r="I16" s="5">
        <v>228.02459999999999</v>
      </c>
      <c r="J16" s="5">
        <v>12659700</v>
      </c>
      <c r="K16" s="3">
        <v>10199</v>
      </c>
      <c r="L16">
        <v>76.94</v>
      </c>
      <c r="M16" s="1">
        <v>14.6</v>
      </c>
      <c r="N16">
        <v>17</v>
      </c>
      <c r="O16">
        <v>79</v>
      </c>
      <c r="P16">
        <v>60.3</v>
      </c>
      <c r="Q16">
        <v>51.8</v>
      </c>
      <c r="R16">
        <v>39.200000000000003</v>
      </c>
      <c r="S16">
        <v>15.5</v>
      </c>
      <c r="T16">
        <v>31.8</v>
      </c>
      <c r="U16">
        <v>166476</v>
      </c>
      <c r="V16" s="1">
        <f t="shared" si="0"/>
        <v>3.995771162209568</v>
      </c>
    </row>
    <row r="17" spans="1:22">
      <c r="A17" t="s">
        <v>37</v>
      </c>
      <c r="B17" t="s">
        <v>38</v>
      </c>
      <c r="C17" t="s">
        <v>121</v>
      </c>
      <c r="D17">
        <v>2733</v>
      </c>
      <c r="E17">
        <v>869</v>
      </c>
      <c r="F17">
        <v>327</v>
      </c>
      <c r="G17">
        <v>13</v>
      </c>
      <c r="H17">
        <v>333342</v>
      </c>
      <c r="I17" s="5">
        <v>188.2809</v>
      </c>
      <c r="J17" s="5">
        <v>6745350</v>
      </c>
      <c r="K17" s="3">
        <v>5471</v>
      </c>
      <c r="L17">
        <v>75.86</v>
      </c>
      <c r="M17" s="1">
        <v>11.2</v>
      </c>
      <c r="N17">
        <v>18</v>
      </c>
      <c r="O17">
        <v>77.599999999999994</v>
      </c>
      <c r="P17">
        <v>63.2</v>
      </c>
      <c r="Q17">
        <v>51.7</v>
      </c>
      <c r="R17">
        <v>41.7</v>
      </c>
      <c r="S17">
        <v>21.1</v>
      </c>
      <c r="T17">
        <v>34.1</v>
      </c>
      <c r="U17">
        <v>58673</v>
      </c>
      <c r="V17" s="1">
        <f t="shared" si="0"/>
        <v>4.6580198728546351</v>
      </c>
    </row>
    <row r="18" spans="1:22">
      <c r="A18" t="s">
        <v>39</v>
      </c>
      <c r="B18" t="s">
        <v>40</v>
      </c>
      <c r="C18" t="s">
        <v>121</v>
      </c>
      <c r="D18">
        <v>794</v>
      </c>
      <c r="E18">
        <v>224</v>
      </c>
      <c r="F18">
        <v>71</v>
      </c>
      <c r="G18">
        <v>11.2</v>
      </c>
      <c r="H18">
        <v>169350</v>
      </c>
      <c r="I18" s="5">
        <v>56.928400000000003</v>
      </c>
      <c r="J18" s="5">
        <v>3179850</v>
      </c>
      <c r="K18" s="3">
        <v>2315</v>
      </c>
      <c r="L18">
        <v>82.01</v>
      </c>
      <c r="M18" s="1">
        <v>8</v>
      </c>
      <c r="N18">
        <v>19</v>
      </c>
      <c r="O18">
        <v>79.7</v>
      </c>
      <c r="P18">
        <v>65.8</v>
      </c>
      <c r="Q18">
        <v>47.8</v>
      </c>
      <c r="R18">
        <v>34</v>
      </c>
      <c r="S18">
        <v>16.600000000000001</v>
      </c>
      <c r="T18">
        <v>35.299999999999997</v>
      </c>
      <c r="U18">
        <v>39793</v>
      </c>
      <c r="V18" s="1">
        <f t="shared" si="0"/>
        <v>1.9953258110722991</v>
      </c>
    </row>
    <row r="19" spans="1:22">
      <c r="A19" t="s">
        <v>41</v>
      </c>
      <c r="B19" t="s">
        <v>42</v>
      </c>
      <c r="C19" t="s">
        <v>121</v>
      </c>
      <c r="D19">
        <v>315</v>
      </c>
      <c r="E19">
        <v>0</v>
      </c>
      <c r="F19">
        <v>112</v>
      </c>
      <c r="G19">
        <v>11.9</v>
      </c>
      <c r="H19">
        <v>159117</v>
      </c>
      <c r="I19" s="5">
        <v>35.596800000000002</v>
      </c>
      <c r="J19" s="5">
        <v>2910360</v>
      </c>
      <c r="K19" s="3">
        <v>2381</v>
      </c>
      <c r="L19">
        <v>79.37</v>
      </c>
      <c r="M19" s="1">
        <v>7.5</v>
      </c>
      <c r="N19">
        <v>14</v>
      </c>
      <c r="O19">
        <v>78.7</v>
      </c>
      <c r="P19">
        <v>65.7</v>
      </c>
      <c r="Q19">
        <v>54.3</v>
      </c>
      <c r="R19">
        <v>28.9</v>
      </c>
      <c r="S19">
        <v>17.2</v>
      </c>
      <c r="T19">
        <v>34.4</v>
      </c>
      <c r="U19">
        <v>24104</v>
      </c>
      <c r="V19" s="1">
        <f t="shared" si="0"/>
        <v>1.3068370394955195</v>
      </c>
    </row>
    <row r="20" spans="1:22">
      <c r="A20" t="s">
        <v>43</v>
      </c>
      <c r="B20" t="s">
        <v>44</v>
      </c>
      <c r="C20" t="s">
        <v>120</v>
      </c>
      <c r="D20">
        <v>656</v>
      </c>
      <c r="E20">
        <v>603</v>
      </c>
      <c r="F20">
        <v>145</v>
      </c>
      <c r="G20">
        <v>16.7</v>
      </c>
      <c r="H20">
        <v>200213</v>
      </c>
      <c r="I20" s="5">
        <v>113.95659999999999</v>
      </c>
      <c r="J20" s="5">
        <v>4499690</v>
      </c>
      <c r="K20" s="3">
        <v>4079</v>
      </c>
      <c r="L20">
        <v>76.42</v>
      </c>
      <c r="M20" s="1">
        <v>4.3</v>
      </c>
      <c r="N20">
        <v>26</v>
      </c>
      <c r="O20">
        <v>76</v>
      </c>
      <c r="P20">
        <v>62.2</v>
      </c>
      <c r="Q20">
        <v>55.6</v>
      </c>
      <c r="R20">
        <v>48.9</v>
      </c>
      <c r="S20">
        <v>23.4</v>
      </c>
      <c r="T20">
        <v>36.6</v>
      </c>
      <c r="U20">
        <v>24540</v>
      </c>
      <c r="V20" s="1">
        <f t="shared" si="0"/>
        <v>2.6731866340668295</v>
      </c>
    </row>
    <row r="21" spans="1:22">
      <c r="A21" t="s">
        <v>45</v>
      </c>
      <c r="B21" t="s">
        <v>46</v>
      </c>
      <c r="C21" t="s">
        <v>120</v>
      </c>
      <c r="D21">
        <v>3090</v>
      </c>
      <c r="E21">
        <v>1581</v>
      </c>
      <c r="F21">
        <v>0</v>
      </c>
      <c r="G21">
        <v>18.7</v>
      </c>
      <c r="H21">
        <v>226135</v>
      </c>
      <c r="I21" s="5">
        <v>107.51739999999999</v>
      </c>
      <c r="J21" s="5">
        <v>4645180</v>
      </c>
      <c r="K21" s="3">
        <v>2941</v>
      </c>
      <c r="L21">
        <v>75.709999999999994</v>
      </c>
      <c r="M21" s="1">
        <v>9.6999999999999993</v>
      </c>
      <c r="N21">
        <v>29</v>
      </c>
      <c r="O21">
        <v>75.7</v>
      </c>
      <c r="P21">
        <v>62</v>
      </c>
      <c r="Q21">
        <v>66.400000000000006</v>
      </c>
      <c r="R21">
        <v>60.1</v>
      </c>
      <c r="S21">
        <v>20.5</v>
      </c>
      <c r="T21">
        <v>36.799999999999997</v>
      </c>
      <c r="U21">
        <v>99354</v>
      </c>
      <c r="V21" s="1">
        <f t="shared" si="0"/>
        <v>3.1100911890814662</v>
      </c>
    </row>
    <row r="22" spans="1:22">
      <c r="A22" t="s">
        <v>47</v>
      </c>
      <c r="B22" t="s">
        <v>48</v>
      </c>
      <c r="C22" t="s">
        <v>119</v>
      </c>
      <c r="D22">
        <v>130</v>
      </c>
      <c r="E22">
        <v>10</v>
      </c>
      <c r="F22">
        <v>8</v>
      </c>
      <c r="G22">
        <v>11.6</v>
      </c>
      <c r="H22">
        <v>70206</v>
      </c>
      <c r="I22" s="5">
        <v>43.633600000000001</v>
      </c>
      <c r="J22" s="5">
        <v>1345790</v>
      </c>
      <c r="K22" s="3">
        <v>2106</v>
      </c>
      <c r="L22">
        <v>80.760000000000005</v>
      </c>
      <c r="M22" s="1">
        <v>6.6</v>
      </c>
      <c r="N22">
        <v>18</v>
      </c>
      <c r="O22">
        <v>79.2</v>
      </c>
      <c r="P22">
        <v>62.7</v>
      </c>
      <c r="Q22">
        <v>41</v>
      </c>
      <c r="R22">
        <v>2.2000000000000002</v>
      </c>
      <c r="S22">
        <v>17.8</v>
      </c>
      <c r="T22">
        <v>30.4</v>
      </c>
      <c r="U22">
        <v>3723</v>
      </c>
      <c r="V22" s="1">
        <f t="shared" si="0"/>
        <v>3.4918076819769004</v>
      </c>
    </row>
    <row r="23" spans="1:22">
      <c r="A23" t="s">
        <v>49</v>
      </c>
      <c r="B23" t="s">
        <v>50</v>
      </c>
      <c r="C23" t="s">
        <v>119</v>
      </c>
      <c r="D23">
        <v>3622</v>
      </c>
      <c r="E23">
        <v>505</v>
      </c>
      <c r="F23">
        <v>137</v>
      </c>
      <c r="G23">
        <v>9.1</v>
      </c>
      <c r="H23">
        <v>404387</v>
      </c>
      <c r="I23" s="5">
        <v>626.67349999999999</v>
      </c>
      <c r="J23" s="5">
        <v>6083120</v>
      </c>
      <c r="K23" s="3">
        <v>6561</v>
      </c>
      <c r="L23">
        <v>74.349999999999994</v>
      </c>
      <c r="M23" s="1">
        <v>8</v>
      </c>
      <c r="N23">
        <v>19</v>
      </c>
      <c r="O23">
        <v>78.8</v>
      </c>
      <c r="P23">
        <v>58.7</v>
      </c>
      <c r="Q23">
        <v>54.2</v>
      </c>
      <c r="R23">
        <v>44.5</v>
      </c>
      <c r="S23">
        <v>12.5</v>
      </c>
      <c r="T23">
        <v>30.9</v>
      </c>
      <c r="U23">
        <v>80172</v>
      </c>
      <c r="V23" s="1">
        <f t="shared" si="0"/>
        <v>4.517786758469291</v>
      </c>
    </row>
    <row r="24" spans="1:22">
      <c r="A24" t="s">
        <v>51</v>
      </c>
      <c r="B24" t="s">
        <v>52</v>
      </c>
      <c r="C24" t="s">
        <v>119</v>
      </c>
      <c r="D24">
        <v>7753</v>
      </c>
      <c r="E24">
        <v>532</v>
      </c>
      <c r="F24">
        <v>63</v>
      </c>
      <c r="G24">
        <v>10</v>
      </c>
      <c r="H24">
        <v>523575</v>
      </c>
      <c r="I24" s="5">
        <v>894.43589999999995</v>
      </c>
      <c r="J24" s="5">
        <v>6976600</v>
      </c>
      <c r="K24" s="3">
        <v>18471</v>
      </c>
      <c r="L24">
        <v>75.08</v>
      </c>
      <c r="M24" s="1">
        <v>17.399999999999999</v>
      </c>
      <c r="N24">
        <v>23</v>
      </c>
      <c r="O24">
        <v>80.5</v>
      </c>
      <c r="P24">
        <v>56.2</v>
      </c>
      <c r="Q24">
        <v>47.9</v>
      </c>
      <c r="R24">
        <v>47.7</v>
      </c>
      <c r="S24">
        <v>13.4</v>
      </c>
      <c r="T24">
        <v>25.7</v>
      </c>
      <c r="U24">
        <v>114320</v>
      </c>
      <c r="V24" s="1">
        <f t="shared" si="0"/>
        <v>6.7818404478656404</v>
      </c>
    </row>
    <row r="25" spans="1:22">
      <c r="A25" t="s">
        <v>53</v>
      </c>
      <c r="B25" t="s">
        <v>54</v>
      </c>
      <c r="C25" t="s">
        <v>121</v>
      </c>
      <c r="D25">
        <v>5596</v>
      </c>
      <c r="E25">
        <v>680</v>
      </c>
      <c r="F25">
        <v>210</v>
      </c>
      <c r="G25">
        <v>14</v>
      </c>
      <c r="H25">
        <v>508543</v>
      </c>
      <c r="I25" s="5">
        <v>177.66499999999999</v>
      </c>
      <c r="J25" s="5">
        <v>10045000</v>
      </c>
      <c r="K25" s="3">
        <v>8575</v>
      </c>
      <c r="L25">
        <v>74.78</v>
      </c>
      <c r="M25" s="1">
        <v>14.8</v>
      </c>
      <c r="N25">
        <v>22</v>
      </c>
      <c r="O25">
        <v>78.2</v>
      </c>
      <c r="P25">
        <v>62.2</v>
      </c>
      <c r="Q25">
        <v>44.4</v>
      </c>
      <c r="R25">
        <v>32.799999999999997</v>
      </c>
      <c r="S25">
        <v>18.899999999999999</v>
      </c>
      <c r="T25">
        <v>33</v>
      </c>
      <c r="U25">
        <v>83730</v>
      </c>
      <c r="V25" s="1">
        <f t="shared" si="0"/>
        <v>6.683387077511048</v>
      </c>
    </row>
    <row r="26" spans="1:22">
      <c r="A26" t="s">
        <v>55</v>
      </c>
      <c r="B26" t="s">
        <v>56</v>
      </c>
      <c r="C26" t="s">
        <v>121</v>
      </c>
      <c r="D26">
        <v>1484</v>
      </c>
      <c r="E26">
        <v>273</v>
      </c>
      <c r="F26">
        <v>119</v>
      </c>
      <c r="G26">
        <v>9.6</v>
      </c>
      <c r="H26">
        <v>343856</v>
      </c>
      <c r="I26" s="5">
        <v>71.592200000000005</v>
      </c>
      <c r="J26" s="5">
        <v>5700670</v>
      </c>
      <c r="K26" s="3">
        <v>7977</v>
      </c>
      <c r="L26">
        <v>80.61</v>
      </c>
      <c r="M26" s="1">
        <v>8.6</v>
      </c>
      <c r="N26">
        <v>18</v>
      </c>
      <c r="O26">
        <v>81.099999999999994</v>
      </c>
      <c r="P26">
        <v>62.3</v>
      </c>
      <c r="Q26">
        <v>41.2</v>
      </c>
      <c r="R26">
        <v>27.3</v>
      </c>
      <c r="S26">
        <v>15.7</v>
      </c>
      <c r="T26">
        <v>30.1</v>
      </c>
      <c r="U26">
        <v>47961</v>
      </c>
      <c r="V26" s="1">
        <f t="shared" si="0"/>
        <v>3.0941806884760537</v>
      </c>
    </row>
    <row r="27" spans="1:22">
      <c r="A27" t="s">
        <v>57</v>
      </c>
      <c r="B27" t="s">
        <v>58</v>
      </c>
      <c r="C27" t="s">
        <v>120</v>
      </c>
      <c r="D27">
        <v>1206</v>
      </c>
      <c r="E27">
        <v>1165</v>
      </c>
      <c r="F27">
        <v>293</v>
      </c>
      <c r="G27">
        <v>19.8</v>
      </c>
      <c r="H27">
        <v>119416</v>
      </c>
      <c r="I27" s="5">
        <v>63.705599999999997</v>
      </c>
      <c r="J27" s="5">
        <v>2989260</v>
      </c>
      <c r="K27" s="3">
        <v>1184</v>
      </c>
      <c r="L27">
        <v>75.73</v>
      </c>
      <c r="M27" s="1">
        <v>8.6999999999999993</v>
      </c>
      <c r="N27">
        <v>23</v>
      </c>
      <c r="O27">
        <v>75</v>
      </c>
      <c r="P27">
        <v>64.3</v>
      </c>
      <c r="Q27">
        <v>63.4</v>
      </c>
      <c r="R27">
        <v>59</v>
      </c>
      <c r="S27">
        <v>20.5</v>
      </c>
      <c r="T27">
        <v>39.5</v>
      </c>
      <c r="U27">
        <v>47071</v>
      </c>
      <c r="V27" s="1">
        <f t="shared" si="0"/>
        <v>2.5620870599732322</v>
      </c>
    </row>
    <row r="28" spans="1:22">
      <c r="A28" t="s">
        <v>59</v>
      </c>
      <c r="B28" t="s">
        <v>60</v>
      </c>
      <c r="C28" t="s">
        <v>121</v>
      </c>
      <c r="D28">
        <v>1016</v>
      </c>
      <c r="E28">
        <v>875</v>
      </c>
      <c r="F28">
        <v>0</v>
      </c>
      <c r="G28">
        <v>13.2</v>
      </c>
      <c r="H28">
        <v>309758</v>
      </c>
      <c r="I28" s="5">
        <v>89.7453</v>
      </c>
      <c r="J28" s="5">
        <v>6169270</v>
      </c>
      <c r="K28" s="3">
        <v>6179</v>
      </c>
      <c r="L28">
        <v>78.069999999999993</v>
      </c>
      <c r="M28" s="1">
        <v>7.9</v>
      </c>
      <c r="N28">
        <v>15</v>
      </c>
      <c r="O28">
        <v>77.5</v>
      </c>
      <c r="P28">
        <v>63.6</v>
      </c>
      <c r="Q28">
        <v>54.5</v>
      </c>
      <c r="R28">
        <v>42.2</v>
      </c>
      <c r="S28">
        <v>19.399999999999999</v>
      </c>
      <c r="T28">
        <v>35</v>
      </c>
      <c r="U28">
        <v>36063</v>
      </c>
      <c r="V28" s="1">
        <f t="shared" si="0"/>
        <v>2.817291961289965</v>
      </c>
    </row>
    <row r="29" spans="1:22">
      <c r="A29" t="s">
        <v>61</v>
      </c>
      <c r="B29" t="s">
        <v>62</v>
      </c>
      <c r="C29" t="s">
        <v>124</v>
      </c>
      <c r="D29">
        <v>30</v>
      </c>
      <c r="E29">
        <v>52</v>
      </c>
      <c r="F29">
        <v>0</v>
      </c>
      <c r="G29">
        <v>12.9</v>
      </c>
      <c r="H29">
        <v>53720</v>
      </c>
      <c r="I29" s="5">
        <v>7.4668000000000001</v>
      </c>
      <c r="J29" s="5">
        <v>1086760</v>
      </c>
      <c r="K29" s="3">
        <v>1357</v>
      </c>
      <c r="L29">
        <v>80.400000000000006</v>
      </c>
      <c r="M29" s="1">
        <v>7.1</v>
      </c>
      <c r="N29">
        <v>21</v>
      </c>
      <c r="O29">
        <v>78.8</v>
      </c>
      <c r="P29">
        <v>65.3</v>
      </c>
      <c r="Q29">
        <v>42.7</v>
      </c>
      <c r="R29">
        <v>15.3</v>
      </c>
      <c r="S29">
        <v>18</v>
      </c>
      <c r="T29">
        <v>26.9</v>
      </c>
      <c r="U29">
        <v>2813</v>
      </c>
      <c r="V29" s="1">
        <f t="shared" si="0"/>
        <v>1.0664770707429791</v>
      </c>
    </row>
    <row r="30" spans="1:22">
      <c r="A30" t="s">
        <v>63</v>
      </c>
      <c r="B30" t="s">
        <v>64</v>
      </c>
      <c r="C30" t="s">
        <v>121</v>
      </c>
      <c r="D30">
        <v>286</v>
      </c>
      <c r="E30">
        <v>118</v>
      </c>
      <c r="F30">
        <v>0</v>
      </c>
      <c r="G30">
        <v>11</v>
      </c>
      <c r="H30">
        <v>109188</v>
      </c>
      <c r="I30" s="5">
        <v>25.4161</v>
      </c>
      <c r="J30" s="5">
        <v>1952570</v>
      </c>
      <c r="K30" s="3">
        <v>2365</v>
      </c>
      <c r="L30">
        <v>78.87</v>
      </c>
      <c r="M30" s="1">
        <v>6.7</v>
      </c>
      <c r="N30">
        <v>13</v>
      </c>
      <c r="O30">
        <v>79.8</v>
      </c>
      <c r="P30">
        <v>66.2</v>
      </c>
      <c r="Q30" s="5">
        <v>48.8</v>
      </c>
      <c r="R30">
        <v>23.6</v>
      </c>
      <c r="S30">
        <v>16</v>
      </c>
      <c r="T30">
        <v>34.1</v>
      </c>
      <c r="U30">
        <v>23190</v>
      </c>
      <c r="V30" s="1">
        <f t="shared" si="0"/>
        <v>1.2332902112979733</v>
      </c>
    </row>
    <row r="31" spans="1:22">
      <c r="A31" t="s">
        <v>65</v>
      </c>
      <c r="B31" t="s">
        <v>66</v>
      </c>
      <c r="C31" t="s">
        <v>124</v>
      </c>
      <c r="D31">
        <v>577</v>
      </c>
      <c r="E31">
        <v>1102</v>
      </c>
      <c r="F31">
        <v>299</v>
      </c>
      <c r="G31">
        <v>13.1</v>
      </c>
      <c r="H31">
        <v>159878</v>
      </c>
      <c r="I31" s="5">
        <v>28.599299999999999</v>
      </c>
      <c r="J31" s="5">
        <v>3139660</v>
      </c>
      <c r="K31" s="3">
        <v>7169</v>
      </c>
      <c r="L31">
        <v>78.260000000000005</v>
      </c>
      <c r="M31" s="1">
        <v>15</v>
      </c>
      <c r="N31">
        <v>19</v>
      </c>
      <c r="O31">
        <v>78.099999999999994</v>
      </c>
      <c r="P31">
        <v>61.5</v>
      </c>
      <c r="Q31" s="5">
        <v>49.9</v>
      </c>
      <c r="R31">
        <v>9.5</v>
      </c>
      <c r="S31">
        <v>15.7</v>
      </c>
      <c r="T31">
        <v>29.5</v>
      </c>
      <c r="U31">
        <v>38657</v>
      </c>
      <c r="V31" s="1">
        <f t="shared" si="0"/>
        <v>1.4926145329435807</v>
      </c>
    </row>
    <row r="32" spans="1:22">
      <c r="A32" t="s">
        <v>67</v>
      </c>
      <c r="B32" t="s">
        <v>68</v>
      </c>
      <c r="C32" t="s">
        <v>119</v>
      </c>
      <c r="D32">
        <v>383</v>
      </c>
      <c r="E32">
        <v>23</v>
      </c>
      <c r="F32">
        <v>0</v>
      </c>
      <c r="G32">
        <v>7.6</v>
      </c>
      <c r="H32">
        <v>87519</v>
      </c>
      <c r="I32" s="5">
        <v>153.161</v>
      </c>
      <c r="J32" s="5">
        <v>1371250</v>
      </c>
      <c r="K32" s="3">
        <v>1396</v>
      </c>
      <c r="L32">
        <v>81.86</v>
      </c>
      <c r="M32" s="1">
        <v>11.8</v>
      </c>
      <c r="N32">
        <v>14</v>
      </c>
      <c r="O32">
        <v>80.3</v>
      </c>
      <c r="P32">
        <v>57.5</v>
      </c>
      <c r="Q32" s="5">
        <v>43.8</v>
      </c>
      <c r="R32">
        <v>43.3</v>
      </c>
      <c r="S32">
        <v>15.6</v>
      </c>
      <c r="T32">
        <v>29.6</v>
      </c>
      <c r="U32">
        <v>6262</v>
      </c>
      <c r="V32" s="1">
        <f t="shared" si="0"/>
        <v>6.1162567869690196</v>
      </c>
    </row>
    <row r="33" spans="1:22">
      <c r="A33" t="s">
        <v>69</v>
      </c>
      <c r="B33" t="s">
        <v>70</v>
      </c>
      <c r="C33" t="s">
        <v>119</v>
      </c>
      <c r="D33">
        <v>13811</v>
      </c>
      <c r="E33">
        <v>873</v>
      </c>
      <c r="F33">
        <v>151</v>
      </c>
      <c r="G33">
        <v>9.5</v>
      </c>
      <c r="H33" s="2">
        <v>638077</v>
      </c>
      <c r="I33" s="5">
        <v>1215.1985</v>
      </c>
      <c r="J33" s="5">
        <v>8936570</v>
      </c>
      <c r="K33" s="3">
        <v>8862</v>
      </c>
      <c r="L33">
        <v>71.31</v>
      </c>
      <c r="M33" s="1">
        <v>16.600000000000001</v>
      </c>
      <c r="N33">
        <v>17</v>
      </c>
      <c r="O33">
        <v>80.3</v>
      </c>
      <c r="P33">
        <v>60.3</v>
      </c>
      <c r="Q33" s="5">
        <v>52.7</v>
      </c>
      <c r="R33">
        <v>47.1</v>
      </c>
      <c r="S33">
        <v>13.1</v>
      </c>
      <c r="T33">
        <v>25.7</v>
      </c>
      <c r="U33">
        <v>177645</v>
      </c>
      <c r="V33" s="1">
        <f t="shared" si="0"/>
        <v>7.7744940752624618</v>
      </c>
    </row>
    <row r="34" spans="1:22">
      <c r="A34" t="s">
        <v>71</v>
      </c>
      <c r="B34" t="s">
        <v>72</v>
      </c>
      <c r="C34" t="s">
        <v>123</v>
      </c>
      <c r="D34">
        <v>516</v>
      </c>
      <c r="E34">
        <v>154</v>
      </c>
      <c r="F34">
        <v>0</v>
      </c>
      <c r="G34">
        <v>18.8</v>
      </c>
      <c r="H34" s="2">
        <v>94686</v>
      </c>
      <c r="I34" s="5">
        <v>17.285</v>
      </c>
      <c r="J34" s="5">
        <v>2096640</v>
      </c>
      <c r="K34" s="3">
        <v>3241</v>
      </c>
      <c r="L34">
        <v>76.63</v>
      </c>
      <c r="M34" s="1">
        <v>8.3000000000000007</v>
      </c>
      <c r="N34">
        <v>33</v>
      </c>
      <c r="O34">
        <v>78.400000000000006</v>
      </c>
      <c r="P34">
        <v>66.5</v>
      </c>
      <c r="Q34" s="5">
        <v>53.4</v>
      </c>
      <c r="R34">
        <v>14.6</v>
      </c>
      <c r="S34">
        <v>15.2</v>
      </c>
      <c r="T34">
        <v>32.299999999999997</v>
      </c>
      <c r="U34">
        <v>17517</v>
      </c>
      <c r="V34" s="1">
        <f t="shared" ref="V34:V55" si="1">(D34/U34)*100</f>
        <v>2.9457098818290803</v>
      </c>
    </row>
    <row r="35" spans="1:22">
      <c r="A35" t="s">
        <v>73</v>
      </c>
      <c r="B35" t="s">
        <v>74</v>
      </c>
      <c r="C35" t="s">
        <v>119</v>
      </c>
      <c r="D35">
        <v>11242</v>
      </c>
      <c r="E35">
        <v>714</v>
      </c>
      <c r="F35">
        <v>179</v>
      </c>
      <c r="G35">
        <v>13.7</v>
      </c>
      <c r="H35">
        <v>1400686</v>
      </c>
      <c r="I35" s="5">
        <v>412.52179999999998</v>
      </c>
      <c r="J35" s="5">
        <v>19440500</v>
      </c>
      <c r="K35" s="3">
        <v>92091</v>
      </c>
      <c r="L35">
        <v>75.599999999999994</v>
      </c>
      <c r="M35" s="1">
        <v>15.7</v>
      </c>
      <c r="N35">
        <v>26</v>
      </c>
      <c r="O35">
        <v>80.5</v>
      </c>
      <c r="P35">
        <v>58.1</v>
      </c>
      <c r="Q35" s="5">
        <v>45.4</v>
      </c>
      <c r="R35">
        <v>41.8</v>
      </c>
      <c r="S35">
        <v>12.8</v>
      </c>
      <c r="T35">
        <v>27.6</v>
      </c>
      <c r="U35">
        <v>408886</v>
      </c>
      <c r="V35" s="1">
        <f t="shared" si="1"/>
        <v>2.749421599174342</v>
      </c>
    </row>
    <row r="36" spans="1:22">
      <c r="A36" t="s">
        <v>75</v>
      </c>
      <c r="B36" t="s">
        <v>76</v>
      </c>
      <c r="C36" t="s">
        <v>120</v>
      </c>
      <c r="D36">
        <v>1222</v>
      </c>
      <c r="E36">
        <v>1137</v>
      </c>
      <c r="F36">
        <v>338</v>
      </c>
      <c r="G36">
        <v>14.1</v>
      </c>
      <c r="H36">
        <v>512364</v>
      </c>
      <c r="I36" s="5">
        <v>218.27099999999999</v>
      </c>
      <c r="J36" s="5">
        <v>10611900</v>
      </c>
      <c r="K36" s="3">
        <v>9314</v>
      </c>
      <c r="L36">
        <v>77.05</v>
      </c>
      <c r="M36" s="1">
        <v>7.6</v>
      </c>
      <c r="N36">
        <v>18</v>
      </c>
      <c r="O36">
        <v>77.8</v>
      </c>
      <c r="P36">
        <v>61.4</v>
      </c>
      <c r="Q36" s="5">
        <v>59</v>
      </c>
      <c r="R36">
        <v>50.3</v>
      </c>
      <c r="S36">
        <v>17.399999999999999</v>
      </c>
      <c r="T36">
        <v>33</v>
      </c>
      <c r="U36">
        <v>105001</v>
      </c>
      <c r="V36" s="1">
        <f t="shared" si="1"/>
        <v>1.1637984400148569</v>
      </c>
    </row>
    <row r="37" spans="1:22">
      <c r="A37" t="s">
        <v>77</v>
      </c>
      <c r="B37" t="s">
        <v>78</v>
      </c>
      <c r="C37" t="s">
        <v>121</v>
      </c>
      <c r="D37">
        <v>104</v>
      </c>
      <c r="E37">
        <v>52</v>
      </c>
      <c r="F37">
        <v>0</v>
      </c>
      <c r="G37">
        <v>10.6</v>
      </c>
      <c r="H37">
        <v>44793</v>
      </c>
      <c r="I37" s="5">
        <v>11.039300000000001</v>
      </c>
      <c r="J37" s="5">
        <v>761723</v>
      </c>
      <c r="K37" s="3">
        <v>557</v>
      </c>
      <c r="L37">
        <v>80.739999999999995</v>
      </c>
      <c r="M37" s="1">
        <v>6.1</v>
      </c>
      <c r="N37">
        <v>12</v>
      </c>
      <c r="O37">
        <v>79.5</v>
      </c>
      <c r="P37">
        <v>60.5</v>
      </c>
      <c r="Q37" s="5">
        <v>40.4</v>
      </c>
      <c r="R37">
        <v>17.8</v>
      </c>
      <c r="S37">
        <v>19.100000000000001</v>
      </c>
      <c r="T37">
        <v>35.1</v>
      </c>
      <c r="U37">
        <v>5367</v>
      </c>
      <c r="V37" s="1">
        <f t="shared" si="1"/>
        <v>1.9377678405068008</v>
      </c>
    </row>
    <row r="38" spans="1:22">
      <c r="A38" t="s">
        <v>81</v>
      </c>
      <c r="B38" t="s">
        <v>82</v>
      </c>
      <c r="C38" t="s">
        <v>125</v>
      </c>
      <c r="D38">
        <v>2</v>
      </c>
      <c r="E38">
        <v>0</v>
      </c>
      <c r="F38">
        <v>0</v>
      </c>
      <c r="G38">
        <v>0</v>
      </c>
      <c r="H38">
        <v>0</v>
      </c>
      <c r="I38" s="5">
        <v>0</v>
      </c>
      <c r="J38" s="5">
        <v>0</v>
      </c>
      <c r="K38" s="4">
        <v>0</v>
      </c>
      <c r="L38">
        <v>0</v>
      </c>
      <c r="M38" s="1">
        <v>0</v>
      </c>
      <c r="N38">
        <v>0</v>
      </c>
      <c r="O38">
        <v>0</v>
      </c>
      <c r="P38">
        <v>0</v>
      </c>
      <c r="Q38" s="5">
        <v>0</v>
      </c>
      <c r="R38">
        <v>0</v>
      </c>
      <c r="S38">
        <v>0</v>
      </c>
      <c r="T38">
        <v>0</v>
      </c>
      <c r="U38">
        <v>38</v>
      </c>
      <c r="V38" s="1">
        <f t="shared" si="1"/>
        <v>5.2631578947368416</v>
      </c>
    </row>
    <row r="39" spans="1:22">
      <c r="A39" t="s">
        <v>79</v>
      </c>
      <c r="B39" t="s">
        <v>80</v>
      </c>
      <c r="C39" t="s">
        <v>121</v>
      </c>
      <c r="D39">
        <v>2703</v>
      </c>
      <c r="E39">
        <v>1098</v>
      </c>
      <c r="F39">
        <v>347</v>
      </c>
      <c r="G39">
        <v>13.8</v>
      </c>
      <c r="H39">
        <v>600679</v>
      </c>
      <c r="I39" s="5">
        <v>287.50400000000002</v>
      </c>
      <c r="J39" s="5">
        <v>11747700</v>
      </c>
      <c r="K39" s="3">
        <v>10345</v>
      </c>
      <c r="L39">
        <v>77.91</v>
      </c>
      <c r="M39" s="1">
        <v>10.9</v>
      </c>
      <c r="N39">
        <v>21</v>
      </c>
      <c r="O39">
        <v>77.8</v>
      </c>
      <c r="P39">
        <v>63.3</v>
      </c>
      <c r="Q39" s="5">
        <v>50.7</v>
      </c>
      <c r="R39">
        <v>39.1</v>
      </c>
      <c r="S39">
        <v>20.5</v>
      </c>
      <c r="T39">
        <v>34</v>
      </c>
      <c r="U39">
        <v>78742</v>
      </c>
      <c r="V39" s="1">
        <f t="shared" si="1"/>
        <v>3.4327296741256257</v>
      </c>
    </row>
    <row r="40" spans="1:22">
      <c r="A40" t="s">
        <v>83</v>
      </c>
      <c r="B40" t="s">
        <v>84</v>
      </c>
      <c r="C40" t="s">
        <v>123</v>
      </c>
      <c r="D40">
        <v>421</v>
      </c>
      <c r="E40">
        <v>630</v>
      </c>
      <c r="F40">
        <v>257</v>
      </c>
      <c r="G40">
        <v>15.5</v>
      </c>
      <c r="H40">
        <v>191836</v>
      </c>
      <c r="I40" s="5">
        <v>57.654600000000002</v>
      </c>
      <c r="J40" s="5">
        <v>3954820</v>
      </c>
      <c r="K40" s="3">
        <v>3944</v>
      </c>
      <c r="L40">
        <v>76.760000000000005</v>
      </c>
      <c r="M40" s="1">
        <v>6.6</v>
      </c>
      <c r="N40">
        <v>18</v>
      </c>
      <c r="O40">
        <v>75.900000000000006</v>
      </c>
      <c r="P40">
        <v>65.3</v>
      </c>
      <c r="Q40" s="5">
        <v>59.6</v>
      </c>
      <c r="R40">
        <v>36.5</v>
      </c>
      <c r="S40">
        <v>19.7</v>
      </c>
      <c r="T40">
        <v>34.799999999999997</v>
      </c>
      <c r="U40">
        <v>27301</v>
      </c>
      <c r="V40" s="1">
        <f t="shared" si="1"/>
        <v>1.5420680561151607</v>
      </c>
    </row>
    <row r="41" spans="1:22">
      <c r="A41" t="s">
        <v>85</v>
      </c>
      <c r="B41" t="s">
        <v>86</v>
      </c>
      <c r="C41" t="s">
        <v>124</v>
      </c>
      <c r="D41">
        <v>257</v>
      </c>
      <c r="E41">
        <v>231</v>
      </c>
      <c r="F41">
        <v>61</v>
      </c>
      <c r="G41">
        <v>12.5</v>
      </c>
      <c r="H41">
        <v>229764</v>
      </c>
      <c r="I41" s="5">
        <v>44.808599999999998</v>
      </c>
      <c r="J41" s="5">
        <v>4301090</v>
      </c>
      <c r="K41" s="3">
        <v>15876</v>
      </c>
      <c r="L41">
        <v>79.55</v>
      </c>
      <c r="M41" s="1">
        <v>11.2</v>
      </c>
      <c r="N41">
        <v>22</v>
      </c>
      <c r="O41">
        <v>79.5</v>
      </c>
      <c r="P41">
        <v>61.3</v>
      </c>
      <c r="Q41" s="5">
        <v>48.4</v>
      </c>
      <c r="R41">
        <v>27.4</v>
      </c>
      <c r="S41">
        <v>15.6</v>
      </c>
      <c r="T41">
        <v>29.9</v>
      </c>
      <c r="U41">
        <v>15393</v>
      </c>
      <c r="V41" s="1">
        <f t="shared" si="1"/>
        <v>1.6695900734099915</v>
      </c>
    </row>
    <row r="42" spans="1:22">
      <c r="A42" t="s">
        <v>87</v>
      </c>
      <c r="B42" t="s">
        <v>88</v>
      </c>
      <c r="C42" t="s">
        <v>119</v>
      </c>
      <c r="D42">
        <v>7227</v>
      </c>
      <c r="E42">
        <v>735</v>
      </c>
      <c r="F42">
        <v>0</v>
      </c>
      <c r="G42">
        <v>12.2</v>
      </c>
      <c r="H42">
        <v>764848</v>
      </c>
      <c r="I42" s="5">
        <v>286.54539999999997</v>
      </c>
      <c r="J42" s="5">
        <v>12820900</v>
      </c>
      <c r="K42" s="3">
        <v>13199</v>
      </c>
      <c r="L42">
        <v>78.11</v>
      </c>
      <c r="M42" s="1">
        <v>13</v>
      </c>
      <c r="N42">
        <v>20</v>
      </c>
      <c r="O42">
        <v>78.5</v>
      </c>
      <c r="P42">
        <v>62.2</v>
      </c>
      <c r="Q42" s="5">
        <v>48.8</v>
      </c>
      <c r="R42">
        <v>42.9</v>
      </c>
      <c r="S42">
        <v>17</v>
      </c>
      <c r="T42">
        <v>30.9</v>
      </c>
      <c r="U42">
        <v>103396</v>
      </c>
      <c r="V42" s="1">
        <f t="shared" si="1"/>
        <v>6.9896320940848771</v>
      </c>
    </row>
    <row r="43" spans="1:22">
      <c r="A43" t="s">
        <v>89</v>
      </c>
      <c r="B43" t="s">
        <v>90</v>
      </c>
      <c r="C43" t="s">
        <v>125</v>
      </c>
      <c r="D43">
        <v>185</v>
      </c>
      <c r="E43">
        <v>415</v>
      </c>
      <c r="F43">
        <v>49</v>
      </c>
      <c r="G43">
        <v>0</v>
      </c>
      <c r="H43">
        <v>0</v>
      </c>
      <c r="I43" s="5">
        <v>0</v>
      </c>
      <c r="J43" s="5">
        <v>0</v>
      </c>
      <c r="K43" s="4">
        <v>0</v>
      </c>
      <c r="L43">
        <v>0</v>
      </c>
      <c r="M43" s="1">
        <v>0</v>
      </c>
      <c r="N43">
        <v>48</v>
      </c>
      <c r="O43">
        <v>0</v>
      </c>
      <c r="P43">
        <v>0</v>
      </c>
      <c r="Q43" s="5">
        <v>0</v>
      </c>
      <c r="R43">
        <v>0</v>
      </c>
      <c r="S43">
        <v>0</v>
      </c>
      <c r="T43">
        <v>32.9</v>
      </c>
      <c r="U43">
        <v>13038</v>
      </c>
      <c r="V43" s="1">
        <f t="shared" si="1"/>
        <v>1.418929283632459</v>
      </c>
    </row>
    <row r="44" spans="1:22">
      <c r="A44" t="s">
        <v>91</v>
      </c>
      <c r="B44" t="s">
        <v>92</v>
      </c>
      <c r="C44" t="s">
        <v>119</v>
      </c>
      <c r="D44">
        <v>940</v>
      </c>
      <c r="E44">
        <v>67</v>
      </c>
      <c r="F44">
        <v>5</v>
      </c>
      <c r="G44">
        <v>12.8</v>
      </c>
      <c r="H44">
        <v>60949</v>
      </c>
      <c r="I44" s="5">
        <v>1021.4313</v>
      </c>
      <c r="J44" s="5">
        <v>1056160</v>
      </c>
      <c r="K44" s="3">
        <v>1055</v>
      </c>
      <c r="L44">
        <v>77.17</v>
      </c>
      <c r="M44" s="1">
        <v>12.4</v>
      </c>
      <c r="N44">
        <v>23</v>
      </c>
      <c r="O44">
        <v>79.900000000000006</v>
      </c>
      <c r="P44">
        <v>56.9</v>
      </c>
      <c r="Q44" s="5">
        <v>50.1</v>
      </c>
      <c r="R44">
        <v>47.9</v>
      </c>
      <c r="S44">
        <v>10</v>
      </c>
      <c r="T44">
        <v>27.7</v>
      </c>
      <c r="U44">
        <v>18062</v>
      </c>
      <c r="V44" s="1">
        <f t="shared" si="1"/>
        <v>5.2042963127006976</v>
      </c>
    </row>
    <row r="45" spans="1:22">
      <c r="A45" t="s">
        <v>93</v>
      </c>
      <c r="B45" t="s">
        <v>94</v>
      </c>
      <c r="C45" t="s">
        <v>120</v>
      </c>
      <c r="D45">
        <v>967</v>
      </c>
      <c r="E45">
        <v>1607</v>
      </c>
      <c r="F45">
        <v>0</v>
      </c>
      <c r="G45">
        <v>15.2</v>
      </c>
      <c r="H45">
        <v>239109</v>
      </c>
      <c r="I45" s="5">
        <v>173.3176</v>
      </c>
      <c r="J45" s="5">
        <v>5210100</v>
      </c>
      <c r="K45" s="3">
        <v>4172</v>
      </c>
      <c r="L45">
        <v>74.62</v>
      </c>
      <c r="M45" s="1">
        <v>8.6999999999999993</v>
      </c>
      <c r="N45">
        <v>19</v>
      </c>
      <c r="O45">
        <v>77</v>
      </c>
      <c r="P45">
        <v>63.5</v>
      </c>
      <c r="Q45" s="5">
        <v>62.4</v>
      </c>
      <c r="R45">
        <v>47.9</v>
      </c>
      <c r="S45">
        <v>14.6</v>
      </c>
      <c r="T45">
        <v>34.299999999999997</v>
      </c>
      <c r="U45">
        <v>75042</v>
      </c>
      <c r="V45" s="1">
        <f t="shared" si="1"/>
        <v>1.2886117107752992</v>
      </c>
    </row>
    <row r="46" spans="1:22">
      <c r="A46" t="s">
        <v>95</v>
      </c>
      <c r="B46" t="s">
        <v>96</v>
      </c>
      <c r="C46" t="s">
        <v>122</v>
      </c>
      <c r="D46">
        <v>116</v>
      </c>
      <c r="E46">
        <v>56</v>
      </c>
      <c r="F46">
        <v>0</v>
      </c>
      <c r="G46">
        <v>12.9</v>
      </c>
      <c r="H46">
        <v>48940</v>
      </c>
      <c r="I46" s="5">
        <v>11.9116</v>
      </c>
      <c r="J46" s="5">
        <v>903027</v>
      </c>
      <c r="K46" s="3">
        <v>995</v>
      </c>
      <c r="L46">
        <v>80.540000000000006</v>
      </c>
      <c r="M46" s="1">
        <v>7.2</v>
      </c>
      <c r="N46">
        <v>13</v>
      </c>
      <c r="O46">
        <v>79.5</v>
      </c>
      <c r="P46">
        <v>68</v>
      </c>
      <c r="Q46" s="5">
        <v>45.2</v>
      </c>
      <c r="R46">
        <v>49.8</v>
      </c>
      <c r="S46">
        <v>18</v>
      </c>
      <c r="T46">
        <v>30.1</v>
      </c>
      <c r="U46">
        <v>8077</v>
      </c>
      <c r="V46" s="1">
        <f t="shared" si="1"/>
        <v>1.4361767983162066</v>
      </c>
    </row>
    <row r="47" spans="1:22">
      <c r="A47" t="s">
        <v>97</v>
      </c>
      <c r="B47" t="s">
        <v>98</v>
      </c>
      <c r="C47" t="s">
        <v>120</v>
      </c>
      <c r="D47">
        <v>672</v>
      </c>
      <c r="E47">
        <v>1451</v>
      </c>
      <c r="F47">
        <v>0</v>
      </c>
      <c r="G47">
        <v>15.2</v>
      </c>
      <c r="H47">
        <v>336704</v>
      </c>
      <c r="I47" s="5">
        <v>167.2749</v>
      </c>
      <c r="J47" s="5">
        <v>6897580</v>
      </c>
      <c r="K47" s="3">
        <v>7467</v>
      </c>
      <c r="L47">
        <v>75.319999999999993</v>
      </c>
      <c r="M47" s="1">
        <v>9.6999999999999993</v>
      </c>
      <c r="N47">
        <v>21</v>
      </c>
      <c r="O47">
        <v>76.3</v>
      </c>
      <c r="P47">
        <v>62</v>
      </c>
      <c r="Q47" s="5">
        <v>57.6</v>
      </c>
      <c r="R47">
        <v>20.100000000000001</v>
      </c>
      <c r="S47">
        <v>19</v>
      </c>
      <c r="T47">
        <v>34.4</v>
      </c>
      <c r="U47">
        <v>84417</v>
      </c>
      <c r="V47" s="1">
        <f t="shared" si="1"/>
        <v>0.79604818934574784</v>
      </c>
    </row>
    <row r="48" spans="1:22">
      <c r="A48" t="s">
        <v>99</v>
      </c>
      <c r="B48" t="s">
        <v>100</v>
      </c>
      <c r="C48" t="s">
        <v>123</v>
      </c>
      <c r="D48">
        <v>3706</v>
      </c>
      <c r="E48">
        <v>10893</v>
      </c>
      <c r="F48">
        <v>3281</v>
      </c>
      <c r="G48">
        <v>14.9</v>
      </c>
      <c r="H48">
        <v>1554952</v>
      </c>
      <c r="I48" s="5">
        <v>112.82040000000001</v>
      </c>
      <c r="J48" s="5">
        <v>29472300</v>
      </c>
      <c r="K48" s="3">
        <v>25848</v>
      </c>
      <c r="L48">
        <v>76.95</v>
      </c>
      <c r="M48" s="1">
        <v>8.6</v>
      </c>
      <c r="N48">
        <v>17</v>
      </c>
      <c r="O48">
        <v>78.5</v>
      </c>
      <c r="P48">
        <v>61.6</v>
      </c>
      <c r="Q48" s="5">
        <v>64.8</v>
      </c>
      <c r="R48">
        <v>54.2</v>
      </c>
      <c r="S48">
        <v>20.7</v>
      </c>
      <c r="T48">
        <v>34.799999999999997</v>
      </c>
      <c r="U48">
        <v>351618</v>
      </c>
      <c r="V48" s="1">
        <f t="shared" si="1"/>
        <v>1.0539847220563225</v>
      </c>
    </row>
    <row r="49" spans="1:22">
      <c r="A49" t="s">
        <v>101</v>
      </c>
      <c r="B49" t="s">
        <v>102</v>
      </c>
      <c r="C49" t="s">
        <v>124</v>
      </c>
      <c r="D49">
        <v>219</v>
      </c>
      <c r="E49">
        <v>234</v>
      </c>
      <c r="F49">
        <v>94</v>
      </c>
      <c r="G49">
        <v>9.1</v>
      </c>
      <c r="H49">
        <v>160032</v>
      </c>
      <c r="I49" s="5">
        <v>39.942999999999998</v>
      </c>
      <c r="J49" s="5">
        <v>3282120</v>
      </c>
      <c r="K49" s="3">
        <v>2798</v>
      </c>
      <c r="L49">
        <v>74.849999999999994</v>
      </c>
      <c r="M49" s="1">
        <v>5.0999999999999996</v>
      </c>
      <c r="N49">
        <v>10</v>
      </c>
      <c r="O49">
        <v>80.2</v>
      </c>
      <c r="P49">
        <v>68.8</v>
      </c>
      <c r="Q49" s="5">
        <v>48.6</v>
      </c>
      <c r="R49">
        <v>28.9</v>
      </c>
      <c r="S49">
        <v>14.4</v>
      </c>
      <c r="T49">
        <v>27.8</v>
      </c>
      <c r="U49">
        <v>35578</v>
      </c>
      <c r="V49" s="1">
        <f t="shared" si="1"/>
        <v>0.61554893473494854</v>
      </c>
    </row>
    <row r="50" spans="1:22">
      <c r="A50" t="s">
        <v>103</v>
      </c>
      <c r="B50" t="s">
        <v>104</v>
      </c>
      <c r="C50" t="s">
        <v>119</v>
      </c>
      <c r="D50">
        <v>57</v>
      </c>
      <c r="E50">
        <v>14</v>
      </c>
      <c r="F50">
        <v>0</v>
      </c>
      <c r="G50">
        <v>10.7</v>
      </c>
      <c r="H50">
        <v>35805</v>
      </c>
      <c r="I50" s="5">
        <v>68.141599999999997</v>
      </c>
      <c r="J50" s="5">
        <v>628061</v>
      </c>
      <c r="K50" s="3">
        <v>1089</v>
      </c>
      <c r="L50">
        <v>76.91</v>
      </c>
      <c r="M50" s="1">
        <v>9.4</v>
      </c>
      <c r="N50">
        <v>23</v>
      </c>
      <c r="O50">
        <v>80.5</v>
      </c>
      <c r="P50">
        <v>59</v>
      </c>
      <c r="Q50" s="5">
        <v>42.9</v>
      </c>
      <c r="R50">
        <v>12.2</v>
      </c>
      <c r="S50">
        <v>9</v>
      </c>
      <c r="T50">
        <v>27.5</v>
      </c>
      <c r="U50">
        <v>1366</v>
      </c>
      <c r="V50" s="1">
        <f t="shared" si="1"/>
        <v>4.1727672035139092</v>
      </c>
    </row>
    <row r="51" spans="1:22">
      <c r="A51" t="s">
        <v>105</v>
      </c>
      <c r="B51" t="s">
        <v>106</v>
      </c>
      <c r="C51" t="s">
        <v>120</v>
      </c>
      <c r="D51">
        <v>2068</v>
      </c>
      <c r="E51">
        <v>1157</v>
      </c>
      <c r="F51">
        <v>253</v>
      </c>
      <c r="G51">
        <v>10.7</v>
      </c>
      <c r="H51">
        <v>525430</v>
      </c>
      <c r="I51" s="5">
        <v>218.44040000000001</v>
      </c>
      <c r="J51" s="5">
        <v>8626210</v>
      </c>
      <c r="K51" s="3">
        <v>5783</v>
      </c>
      <c r="L51">
        <v>76.77</v>
      </c>
      <c r="M51" s="1">
        <v>8.4</v>
      </c>
      <c r="N51">
        <v>12</v>
      </c>
      <c r="O51">
        <v>79</v>
      </c>
      <c r="P51">
        <v>58.3</v>
      </c>
      <c r="Q51" s="5">
        <v>55.1</v>
      </c>
      <c r="R51">
        <v>42.7</v>
      </c>
      <c r="S51">
        <v>13.7</v>
      </c>
      <c r="T51">
        <v>30.4</v>
      </c>
      <c r="U51">
        <v>80393</v>
      </c>
      <c r="V51" s="1">
        <f t="shared" si="1"/>
        <v>2.5723632654584354</v>
      </c>
    </row>
    <row r="52" spans="1:22">
      <c r="A52" t="s">
        <v>107</v>
      </c>
      <c r="B52" t="s">
        <v>108</v>
      </c>
      <c r="C52" t="s">
        <v>124</v>
      </c>
      <c r="D52">
        <v>1235</v>
      </c>
      <c r="E52">
        <v>392</v>
      </c>
      <c r="F52">
        <v>0</v>
      </c>
      <c r="G52">
        <v>10.3</v>
      </c>
      <c r="H52">
        <v>506280</v>
      </c>
      <c r="I52" s="5">
        <v>117.32729999999999</v>
      </c>
      <c r="J52" s="5">
        <v>7797100</v>
      </c>
      <c r="K52" s="3">
        <v>21577</v>
      </c>
      <c r="L52">
        <v>79.13</v>
      </c>
      <c r="M52" s="1">
        <v>9.8000000000000007</v>
      </c>
      <c r="N52">
        <v>21</v>
      </c>
      <c r="O52">
        <v>79.900000000000006</v>
      </c>
      <c r="P52">
        <v>59</v>
      </c>
      <c r="Q52" s="5">
        <v>48.3</v>
      </c>
      <c r="R52">
        <v>44.3</v>
      </c>
      <c r="S52">
        <v>14.9</v>
      </c>
      <c r="T52">
        <v>28.4</v>
      </c>
      <c r="U52">
        <v>48575</v>
      </c>
      <c r="V52" s="1">
        <f t="shared" si="1"/>
        <v>2.5424601132269684</v>
      </c>
    </row>
    <row r="53" spans="1:22">
      <c r="A53" t="s">
        <v>109</v>
      </c>
      <c r="B53" t="s">
        <v>110</v>
      </c>
      <c r="C53" t="s">
        <v>120</v>
      </c>
      <c r="D53">
        <v>103</v>
      </c>
      <c r="E53">
        <v>78</v>
      </c>
      <c r="F53">
        <v>33</v>
      </c>
      <c r="G53">
        <v>17.399999999999999</v>
      </c>
      <c r="H53">
        <v>76129</v>
      </c>
      <c r="I53" s="5">
        <v>73.969099999999997</v>
      </c>
      <c r="J53" s="5">
        <v>1778070</v>
      </c>
      <c r="K53" s="3">
        <v>1397</v>
      </c>
      <c r="L53">
        <v>78.3</v>
      </c>
      <c r="M53" s="1">
        <v>10.4</v>
      </c>
      <c r="N53">
        <v>26</v>
      </c>
      <c r="O53">
        <v>75.400000000000006</v>
      </c>
      <c r="P53">
        <v>64.400000000000006</v>
      </c>
      <c r="Q53" s="5">
        <v>51.8</v>
      </c>
      <c r="R53">
        <v>38.4</v>
      </c>
      <c r="S53">
        <v>12.2</v>
      </c>
      <c r="T53">
        <v>39.4</v>
      </c>
      <c r="U53">
        <v>5206</v>
      </c>
      <c r="V53" s="1">
        <f t="shared" si="1"/>
        <v>1.9784863618901267</v>
      </c>
    </row>
    <row r="54" spans="1:22">
      <c r="A54" t="s">
        <v>111</v>
      </c>
      <c r="B54" t="s">
        <v>112</v>
      </c>
      <c r="C54" t="s">
        <v>121</v>
      </c>
      <c r="D54">
        <v>825</v>
      </c>
      <c r="E54">
        <v>167</v>
      </c>
      <c r="F54">
        <v>63</v>
      </c>
      <c r="G54">
        <v>11.1</v>
      </c>
      <c r="H54">
        <v>318475</v>
      </c>
      <c r="I54" s="5">
        <v>108.0496</v>
      </c>
      <c r="J54" s="5">
        <v>5851750</v>
      </c>
      <c r="K54" s="3">
        <v>4538</v>
      </c>
      <c r="L54">
        <v>77.14</v>
      </c>
      <c r="M54" s="1">
        <v>8.5</v>
      </c>
      <c r="N54">
        <v>17</v>
      </c>
      <c r="O54">
        <v>80</v>
      </c>
      <c r="P54">
        <v>62.1</v>
      </c>
      <c r="Q54" s="5">
        <v>43.1</v>
      </c>
      <c r="R54">
        <v>45.2</v>
      </c>
      <c r="S54">
        <v>16.399999999999999</v>
      </c>
      <c r="T54">
        <v>32</v>
      </c>
      <c r="U54">
        <v>48583</v>
      </c>
      <c r="V54" s="1">
        <f t="shared" si="1"/>
        <v>1.6981248584895952</v>
      </c>
    </row>
    <row r="55" spans="1:22">
      <c r="A55" t="s">
        <v>113</v>
      </c>
      <c r="B55" t="s">
        <v>114</v>
      </c>
      <c r="C55" t="s">
        <v>124</v>
      </c>
      <c r="D55">
        <v>25</v>
      </c>
      <c r="E55">
        <v>13</v>
      </c>
      <c r="F55">
        <v>0</v>
      </c>
      <c r="G55">
        <v>10.7</v>
      </c>
      <c r="H55">
        <v>37252</v>
      </c>
      <c r="I55" s="5">
        <v>5.84</v>
      </c>
      <c r="J55" s="5">
        <v>567025</v>
      </c>
      <c r="K55" s="3">
        <v>548</v>
      </c>
      <c r="L55">
        <v>79.5</v>
      </c>
      <c r="M55" s="1">
        <v>7.6</v>
      </c>
      <c r="N55">
        <v>10</v>
      </c>
      <c r="O55">
        <v>78.3</v>
      </c>
      <c r="P55">
        <v>63.3</v>
      </c>
      <c r="Q55" s="5">
        <v>42</v>
      </c>
      <c r="R55">
        <v>32.6</v>
      </c>
      <c r="S55">
        <v>18.8</v>
      </c>
      <c r="T55">
        <v>29</v>
      </c>
      <c r="U55">
        <v>2288</v>
      </c>
      <c r="V55" s="1">
        <f t="shared" si="1"/>
        <v>1.0926573426573427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7F45-3684-DA41-A3AB-A71586537B05}">
  <dimension ref="A1:C22"/>
  <sheetViews>
    <sheetView topLeftCell="A2" workbookViewId="0">
      <selection activeCell="C8" sqref="C8"/>
    </sheetView>
  </sheetViews>
  <sheetFormatPr defaultColWidth="11" defaultRowHeight="15.75"/>
  <cols>
    <col min="2" max="2" width="45.875" bestFit="1" customWidth="1"/>
    <col min="3" max="3" width="84" bestFit="1" customWidth="1"/>
  </cols>
  <sheetData>
    <row r="1" spans="1:3" ht="16.5" thickBot="1">
      <c r="A1" s="12" t="s">
        <v>1</v>
      </c>
      <c r="B1" s="12" t="s">
        <v>2</v>
      </c>
      <c r="C1" s="13" t="s">
        <v>3</v>
      </c>
    </row>
    <row r="2" spans="1:3">
      <c r="A2" s="10" t="s">
        <v>167</v>
      </c>
      <c r="B2" s="10" t="s">
        <v>9</v>
      </c>
      <c r="C2" s="7"/>
    </row>
    <row r="3" spans="1:3">
      <c r="A3" s="10" t="s">
        <v>168</v>
      </c>
      <c r="B3" s="10" t="s">
        <v>4</v>
      </c>
      <c r="C3" s="8" t="s">
        <v>15</v>
      </c>
    </row>
    <row r="4" spans="1:3">
      <c r="A4" s="10" t="s">
        <v>169</v>
      </c>
      <c r="B4" s="10" t="s">
        <v>126</v>
      </c>
      <c r="C4" s="7" t="s">
        <v>115</v>
      </c>
    </row>
    <row r="5" spans="1:3">
      <c r="A5" s="10" t="s">
        <v>117</v>
      </c>
      <c r="B5" s="10" t="s">
        <v>150</v>
      </c>
      <c r="C5" s="8" t="s">
        <v>15</v>
      </c>
    </row>
    <row r="6" spans="1:3">
      <c r="A6" s="10" t="s">
        <v>116</v>
      </c>
      <c r="B6" s="10" t="s">
        <v>151</v>
      </c>
      <c r="C6" s="7" t="s">
        <v>15</v>
      </c>
    </row>
    <row r="7" spans="1:3">
      <c r="A7" s="10" t="s">
        <v>170</v>
      </c>
      <c r="B7" s="10" t="s">
        <v>166</v>
      </c>
      <c r="C7" s="7"/>
    </row>
    <row r="8" spans="1:3">
      <c r="A8" s="10" t="s">
        <v>127</v>
      </c>
      <c r="B8" s="10" t="s">
        <v>152</v>
      </c>
      <c r="C8" s="8" t="s">
        <v>128</v>
      </c>
    </row>
    <row r="9" spans="1:3">
      <c r="A9" s="10" t="s">
        <v>129</v>
      </c>
      <c r="B9" s="10" t="s">
        <v>165</v>
      </c>
      <c r="C9" s="8" t="s">
        <v>130</v>
      </c>
    </row>
    <row r="10" spans="1:3">
      <c r="A10" s="10" t="s">
        <v>132</v>
      </c>
      <c r="B10" s="10" t="s">
        <v>153</v>
      </c>
      <c r="C10" s="8" t="s">
        <v>133</v>
      </c>
    </row>
    <row r="11" spans="1:3">
      <c r="A11" s="10" t="s">
        <v>131</v>
      </c>
      <c r="B11" s="10" t="s">
        <v>154</v>
      </c>
      <c r="C11" s="8" t="s">
        <v>133</v>
      </c>
    </row>
    <row r="12" spans="1:3">
      <c r="A12" s="10" t="s">
        <v>171</v>
      </c>
      <c r="B12" s="10" t="s">
        <v>155</v>
      </c>
      <c r="C12" s="7" t="s">
        <v>134</v>
      </c>
    </row>
    <row r="13" spans="1:3">
      <c r="A13" s="10" t="s">
        <v>172</v>
      </c>
      <c r="B13" s="10" t="s">
        <v>156</v>
      </c>
      <c r="C13" s="8" t="s">
        <v>135</v>
      </c>
    </row>
    <row r="14" spans="1:3">
      <c r="A14" s="10" t="s">
        <v>173</v>
      </c>
      <c r="B14" s="10" t="s">
        <v>157</v>
      </c>
      <c r="C14" s="7" t="s">
        <v>136</v>
      </c>
    </row>
    <row r="15" spans="1:3">
      <c r="A15" s="10" t="s">
        <v>174</v>
      </c>
      <c r="B15" s="10" t="s">
        <v>158</v>
      </c>
      <c r="C15" s="7" t="s">
        <v>137</v>
      </c>
    </row>
    <row r="16" spans="1:3">
      <c r="A16" s="10" t="s">
        <v>138</v>
      </c>
      <c r="B16" s="10" t="s">
        <v>159</v>
      </c>
      <c r="C16" s="8" t="s">
        <v>139</v>
      </c>
    </row>
    <row r="17" spans="1:3">
      <c r="A17" s="10" t="s">
        <v>175</v>
      </c>
      <c r="B17" s="10" t="s">
        <v>160</v>
      </c>
      <c r="C17" s="8" t="s">
        <v>140</v>
      </c>
    </row>
    <row r="18" spans="1:3">
      <c r="A18" s="10" t="s">
        <v>143</v>
      </c>
      <c r="B18" s="10" t="s">
        <v>161</v>
      </c>
      <c r="C18" s="7" t="s">
        <v>141</v>
      </c>
    </row>
    <row r="19" spans="1:3">
      <c r="A19" s="10" t="s">
        <v>144</v>
      </c>
      <c r="B19" s="10" t="s">
        <v>162</v>
      </c>
      <c r="C19" s="7" t="s">
        <v>142</v>
      </c>
    </row>
    <row r="20" spans="1:3">
      <c r="A20" s="10" t="s">
        <v>145</v>
      </c>
      <c r="B20" s="10" t="s">
        <v>163</v>
      </c>
      <c r="C20" s="7" t="s">
        <v>146</v>
      </c>
    </row>
    <row r="21" spans="1:3">
      <c r="A21" s="10" t="s">
        <v>148</v>
      </c>
      <c r="B21" s="10" t="s">
        <v>164</v>
      </c>
      <c r="C21" s="7" t="s">
        <v>149</v>
      </c>
    </row>
    <row r="22" spans="1:3" ht="16.5" thickBot="1">
      <c r="A22" s="11"/>
      <c r="B22" s="11"/>
      <c r="C22" s="9"/>
    </row>
  </sheetData>
  <hyperlinks>
    <hyperlink ref="C5" r:id="rId1" xr:uid="{62311482-108E-BD4C-ABA9-6516492A5127}"/>
    <hyperlink ref="C3" r:id="rId2" xr:uid="{852F1F90-743A-AF41-BFC2-273FFB4490B0}"/>
    <hyperlink ref="C8" r:id="rId3" xr:uid="{C3ED6808-97A7-0D43-B8B8-BF149EFE0B16}"/>
    <hyperlink ref="C10" r:id="rId4" xr:uid="{3E7B7FC6-FAF2-8641-AF09-4B1056F4A642}"/>
    <hyperlink ref="C9" r:id="rId5" xr:uid="{8059C8A4-2D13-C74F-923A-82F2EC97F62C}"/>
    <hyperlink ref="C11" r:id="rId6" xr:uid="{76FD8980-AE6E-2246-8750-D4061DC14DFA}"/>
    <hyperlink ref="C13" r:id="rId7" xr:uid="{07735362-ECD6-8D4B-8CF9-87861CD98BA6}"/>
    <hyperlink ref="C16" r:id="rId8" xr:uid="{B6BB67EA-1A3F-AA4F-A4FB-C66F909C1AB3}"/>
    <hyperlink ref="C17" r:id="rId9" xr:uid="{01AFE6F1-7643-A943-8C28-57152AA327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Ndze, Kuta</dc:creator>
  <cp:lastModifiedBy>AGYEMANG ERIC</cp:lastModifiedBy>
  <dcterms:created xsi:type="dcterms:W3CDTF">2020-07-23T10:13:29Z</dcterms:created>
  <dcterms:modified xsi:type="dcterms:W3CDTF">2020-10-21T06:15:13Z</dcterms:modified>
</cp:coreProperties>
</file>