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gye\OneDrive\Desktop\"/>
    </mc:Choice>
  </mc:AlternateContent>
  <xr:revisionPtr revIDLastSave="0" documentId="13_ncr:1_{14D96386-F675-4FC3-B916-B93174559CB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TA" sheetId="3" r:id="rId1"/>
    <sheet name="DESCRIPTION" sheetId="4" r:id="rId2"/>
    <sheet name="Sheet2" sheetId="2" r:id="rId3"/>
  </sheets>
  <definedNames>
    <definedName name="ExternalData_1" localSheetId="0" hidden="1">DATA!$A$1:$AA$111</definedName>
    <definedName name="ExternalData_1" localSheetId="2" hidden="1">Sheet2!$A$1:$AC$111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3" i="3"/>
  <c r="C104" i="3"/>
  <c r="C105" i="3"/>
  <c r="C106" i="3"/>
  <c r="C107" i="3"/>
  <c r="C108" i="3"/>
  <c r="C109" i="3"/>
  <c r="C110" i="3"/>
  <c r="C111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  <connection id="2" xr16:uid="{00000000-0015-0000-FFFF-FFFF01000000}" keepAlive="1" name="Query - Sheet1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<sst xmlns="http://schemas.openxmlformats.org/spreadsheetml/2006/main" count="488" uniqueCount="115">
  <si>
    <t>Country</t>
  </si>
  <si>
    <t>Country code</t>
  </si>
  <si>
    <t>Year</t>
  </si>
  <si>
    <t>Age Dependency Ratio</t>
  </si>
  <si>
    <t>Population Size (Per 100)</t>
  </si>
  <si>
    <t>Population Growth Rate</t>
  </si>
  <si>
    <t>Percentage Poor</t>
  </si>
  <si>
    <t>%Population Living in Rural Area</t>
  </si>
  <si>
    <t>Mobile-Cellular telephone subscriptions per 100 Inhabitants</t>
  </si>
  <si>
    <t>Percentage of individual using internet</t>
  </si>
  <si>
    <t xml:space="preserve">Growth Rate of Microinsurance </t>
  </si>
  <si>
    <t xml:space="preserve"> Political Stability</t>
  </si>
  <si>
    <t>Ease of doing Business</t>
  </si>
  <si>
    <t>Net Income Per Capita(Annual % Growth)</t>
  </si>
  <si>
    <t>Inflation, GDP deflator(Annual %)</t>
  </si>
  <si>
    <t>Real Interest Rate %</t>
  </si>
  <si>
    <t>%GDP of mechandised trade</t>
  </si>
  <si>
    <t xml:space="preserve">Insurance Penetration(Premium as a % GDP) </t>
  </si>
  <si>
    <t>Insurance density(Premium per capita in USD)</t>
  </si>
  <si>
    <t>Bussiness Freedom</t>
  </si>
  <si>
    <t xml:space="preserve"> Corruptionn perception Index</t>
  </si>
  <si>
    <t>Openness of Economy</t>
  </si>
  <si>
    <t>Fiscal Freedom</t>
  </si>
  <si>
    <t>Financial Freedom</t>
  </si>
  <si>
    <t>Property Right</t>
  </si>
  <si>
    <t>Government Spending(Billions USD)</t>
  </si>
  <si>
    <t>Burkina Faso</t>
  </si>
  <si>
    <t>BFA</t>
  </si>
  <si>
    <t>Benin</t>
  </si>
  <si>
    <t>BEN</t>
  </si>
  <si>
    <t>Botswana</t>
  </si>
  <si>
    <t>B0TW</t>
  </si>
  <si>
    <t>Côte d'Ivoire</t>
  </si>
  <si>
    <t>CIV</t>
  </si>
  <si>
    <t>Egyept</t>
  </si>
  <si>
    <t>EGY</t>
  </si>
  <si>
    <t>Ethiopia</t>
  </si>
  <si>
    <t>ETP</t>
  </si>
  <si>
    <t>Ghana</t>
  </si>
  <si>
    <t>GHA</t>
  </si>
  <si>
    <t>Kenya</t>
  </si>
  <si>
    <t>KEN</t>
  </si>
  <si>
    <t>Malawi</t>
  </si>
  <si>
    <t>MALA</t>
  </si>
  <si>
    <t>Mozambique</t>
  </si>
  <si>
    <t>MOZB</t>
  </si>
  <si>
    <t>Morocco</t>
  </si>
  <si>
    <t>MAR</t>
  </si>
  <si>
    <t>Nigeria</t>
  </si>
  <si>
    <t>NGA</t>
  </si>
  <si>
    <t>Niger</t>
  </si>
  <si>
    <t>NIG</t>
  </si>
  <si>
    <t>Namibia</t>
  </si>
  <si>
    <t>NAMB</t>
  </si>
  <si>
    <t>Rwanda</t>
  </si>
  <si>
    <t>RWD</t>
  </si>
  <si>
    <t>Senegal</t>
  </si>
  <si>
    <t>SEN</t>
  </si>
  <si>
    <t>South Africa</t>
  </si>
  <si>
    <t>ZAF</t>
  </si>
  <si>
    <t>Tunisia</t>
  </si>
  <si>
    <t>TUNI</t>
  </si>
  <si>
    <t>Togo</t>
  </si>
  <si>
    <t>TOG</t>
  </si>
  <si>
    <t>Uganda</t>
  </si>
  <si>
    <t>UGA</t>
  </si>
  <si>
    <t>Zambia</t>
  </si>
  <si>
    <t>ZMB</t>
  </si>
  <si>
    <t>Zimbabwe</t>
  </si>
  <si>
    <t>ZWE</t>
  </si>
  <si>
    <t>GNI per Capita PPP (current international $)</t>
  </si>
  <si>
    <t>Economic Growth(GDP per Capita, PPP(constant 2017 international $)</t>
  </si>
  <si>
    <t>1-37.5</t>
  </si>
  <si>
    <t xml:space="preserve"> Life Expectency at Birth (Years)</t>
  </si>
  <si>
    <t>ccode</t>
  </si>
  <si>
    <t>country</t>
  </si>
  <si>
    <t>2014 - 2018</t>
  </si>
  <si>
    <t>Egypt, Arab Rep.</t>
  </si>
  <si>
    <t>ADR</t>
  </si>
  <si>
    <t>BWA</t>
  </si>
  <si>
    <t>PSIZE</t>
  </si>
  <si>
    <t>PGR</t>
  </si>
  <si>
    <t>ETH</t>
  </si>
  <si>
    <t>PPOOR</t>
  </si>
  <si>
    <t>PPLRA</t>
  </si>
  <si>
    <t>Ivory Coast</t>
  </si>
  <si>
    <t xml:space="preserve">MCTS </t>
  </si>
  <si>
    <t>PIUI</t>
  </si>
  <si>
    <t>MWI</t>
  </si>
  <si>
    <t>EGROWTH</t>
  </si>
  <si>
    <t xml:space="preserve"> LEB</t>
  </si>
  <si>
    <t>MOZ</t>
  </si>
  <si>
    <t xml:space="preserve"> POLSTAB</t>
  </si>
  <si>
    <t>NER</t>
  </si>
  <si>
    <t>EODB</t>
  </si>
  <si>
    <t>GNIPC</t>
  </si>
  <si>
    <t>INFLAT</t>
  </si>
  <si>
    <t>RWA</t>
  </si>
  <si>
    <t>REALIR</t>
  </si>
  <si>
    <t>GDPOMT</t>
  </si>
  <si>
    <t>NAM</t>
  </si>
  <si>
    <t>INSP</t>
  </si>
  <si>
    <t>TGO</t>
  </si>
  <si>
    <t>INSDENS</t>
  </si>
  <si>
    <t>TUN</t>
  </si>
  <si>
    <t>BUSFRD</t>
  </si>
  <si>
    <t xml:space="preserve"> CPI</t>
  </si>
  <si>
    <t>OPOE</t>
  </si>
  <si>
    <t>FISFRED</t>
  </si>
  <si>
    <t>FINSF</t>
  </si>
  <si>
    <t>PROPR</t>
  </si>
  <si>
    <t>GOVSPEND</t>
  </si>
  <si>
    <t>NETIPC</t>
  </si>
  <si>
    <t>CODE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</si>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</sst>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C5060B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6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32">
    <queryTableFields count="27">
      <queryTableField id="2" name="Country code" tableColumnId="2"/>
      <queryTableField id="3" name="Year" tableColumnId="3"/>
      <queryTableField id="14" name=" Political Stability" tableColumnId="1"/>
      <queryTableField id="4" name="Age Dependency Ratio" tableColumnId="4"/>
      <queryTableField id="5" name="Population Size (Per 100)" tableColumnId="5"/>
      <queryTableField id="6" name="Average Life Expectency" tableColumnId="6"/>
      <queryTableField id="7" name="Population Growth Rate" tableColumnId="7"/>
      <queryTableField id="8" name="Percentage Poor" tableColumnId="8"/>
      <queryTableField id="9" name="%Population Living in Rural Area" tableColumnId="9"/>
      <queryTableField id="10" name="Mobile-Cellular telephone subscriptions per 100 Inhabitants" tableColumnId="10"/>
      <queryTableField id="11" name="Percentage of individual using internet" tableColumnId="11"/>
      <queryTableField id="15" name="Ease of doing Business" tableColumnId="15"/>
      <queryTableField id="16" name="Net Income Per Capita(Annual % Growth)" tableColumnId="16"/>
      <queryTableField id="17" name="GNI per Capita (PPP (current international $)" tableColumnId="17"/>
      <queryTableField id="18" name="Inflation, GDP deflator(Annual %)" tableColumnId="18"/>
      <queryTableField id="19" name="Real Interest Rate %" tableColumnId="19"/>
      <queryTableField id="20" name="%GDP of mechandised trade" tableColumnId="20"/>
      <queryTableField id="21" name="Insurance Penetration(Premium as a % GDP) " tableColumnId="21"/>
      <queryTableField id="31" dataBound="0" tableColumnId="12"/>
      <queryTableField id="22" name="Insurance density(Premium per capita in USD)" tableColumnId="22"/>
      <queryTableField id="23" name="Bussiness Freedom" tableColumnId="23"/>
      <queryTableField id="24" name=" Corruptionn perception Index" tableColumnId="24"/>
      <queryTableField id="25" name="Openness of Economy" tableColumnId="25"/>
      <queryTableField id="26" name="Fiscal Freedom" tableColumnId="26"/>
      <queryTableField id="27" name="Financial Freedom" tableColumnId="27"/>
      <queryTableField id="28" name="Property Right" tableColumnId="28"/>
      <queryTableField id="29" name="Government Spending(Billions USD)" tableColumnId="29"/>
    </queryTableFields>
    <queryTableDeletedFields count="3">
      <deletedField name="Country"/>
      <deletedField name="Growth Rate of Microinsurance "/>
      <deletedField name="Economic Growth(GDP Growth Annual %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30">
    <queryTableFields count="29">
      <queryTableField id="1" name="Country" tableColumnId="1"/>
      <queryTableField id="2" name="Country code" tableColumnId="2"/>
      <queryTableField id="3" name="Year" tableColumnId="3"/>
      <queryTableField id="4" name="Age Dependency Ratio" tableColumnId="4"/>
      <queryTableField id="5" name="Population Size (Per 100)" tableColumnId="5"/>
      <queryTableField id="6" name="Average Life Expectency" tableColumnId="6"/>
      <queryTableField id="7" name="Population Growth Rate" tableColumnId="7"/>
      <queryTableField id="8" name="Percentage Poor" tableColumnId="8"/>
      <queryTableField id="9" name="%Population Living in Rural Area" tableColumnId="9"/>
      <queryTableField id="10" name="Mobile-Cellular telephone subscriptions per 100 Inhabitants" tableColumnId="10"/>
      <queryTableField id="11" name="Percentage of individual using internet" tableColumnId="11"/>
      <queryTableField id="12" name="Growth Rate of Microinsurance " tableColumnId="12"/>
      <queryTableField id="13" name="Economic Growth(GDP Growth Annual %)" tableColumnId="13"/>
      <queryTableField id="14" name=" Political Stability" tableColumnId="14"/>
      <queryTableField id="15" name="Ease of doing Business" tableColumnId="15"/>
      <queryTableField id="16" name="Net Income Per Capita(Annual % Growth)" tableColumnId="16"/>
      <queryTableField id="17" name="GNI per Capita (PPP (current international $)" tableColumnId="17"/>
      <queryTableField id="18" name="Inflation, GDP deflator(Annual %)" tableColumnId="18"/>
      <queryTableField id="19" name="Real Interest Rate %" tableColumnId="19"/>
      <queryTableField id="20" name="%GDP of mechandised trade" tableColumnId="20"/>
      <queryTableField id="21" name="Insurance Penetration(Premium as a % GDP) " tableColumnId="21"/>
      <queryTableField id="22" name="Insurance density(Premium per capita in USD)" tableColumnId="22"/>
      <queryTableField id="23" name="Bussiness Freedom" tableColumnId="23"/>
      <queryTableField id="24" name=" Corruptionn perception Index" tableColumnId="24"/>
      <queryTableField id="25" name="Openness of Economy" tableColumnId="25"/>
      <queryTableField id="26" name="Fiscal Freedom" tableColumnId="26"/>
      <queryTableField id="27" name="Financial Freedom" tableColumnId="27"/>
      <queryTableField id="28" name="Property Right" tableColumnId="28"/>
      <queryTableField id="29" name="Government Spending(Billions USD)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heet13" displayName="Sheet13" ref="A1:AA111" tableType="queryTable" totalsRowShown="0" headerRowDxfId="59" dataDxfId="58">
  <autoFilter ref="A1:AA111" xr:uid="{00000000-0009-0000-0100-000002000000}"/>
  <sortState xmlns:xlrd2="http://schemas.microsoft.com/office/spreadsheetml/2017/richdata2" ref="A2:AA111">
    <sortCondition ref="B1:B111"/>
  </sortState>
  <tableColumns count="27">
    <tableColumn id="2" xr3:uid="{00000000-0010-0000-0000-000002000000}" uniqueName="2" name="Country code" queryTableFieldId="2" dataDxfId="57"/>
    <tableColumn id="3" xr3:uid="{00000000-0010-0000-0000-000003000000}" uniqueName="3" name="Year" queryTableFieldId="3" dataDxfId="56"/>
    <tableColumn id="1" xr3:uid="{00000000-0010-0000-0000-000001000000}" uniqueName="1" name=" POLSTAB" queryTableFieldId="14" dataDxfId="55"/>
    <tableColumn id="4" xr3:uid="{00000000-0010-0000-0000-000004000000}" uniqueName="4" name="ADR" queryTableFieldId="4" dataDxfId="54"/>
    <tableColumn id="5" xr3:uid="{00000000-0010-0000-0000-000005000000}" uniqueName="5" name="PSIZE" queryTableFieldId="5" dataDxfId="53"/>
    <tableColumn id="6" xr3:uid="{00000000-0010-0000-0000-000006000000}" uniqueName="6" name=" LEB" queryTableFieldId="6" dataDxfId="52"/>
    <tableColumn id="7" xr3:uid="{00000000-0010-0000-0000-000007000000}" uniqueName="7" name="PGR" queryTableFieldId="7" dataDxfId="51"/>
    <tableColumn id="8" xr3:uid="{00000000-0010-0000-0000-000008000000}" uniqueName="8" name="PPOOR" queryTableFieldId="8" dataDxfId="50"/>
    <tableColumn id="9" xr3:uid="{00000000-0010-0000-0000-000009000000}" uniqueName="9" name="PPLRA" queryTableFieldId="9" dataDxfId="49"/>
    <tableColumn id="10" xr3:uid="{00000000-0010-0000-0000-00000A000000}" uniqueName="10" name="MCTS " queryTableFieldId="10" dataDxfId="48"/>
    <tableColumn id="11" xr3:uid="{00000000-0010-0000-0000-00000B000000}" uniqueName="11" name="PIUI" queryTableFieldId="11" dataDxfId="47"/>
    <tableColumn id="15" xr3:uid="{00000000-0010-0000-0000-00000F000000}" uniqueName="15" name="EODB" queryTableFieldId="15" dataDxfId="46"/>
    <tableColumn id="16" xr3:uid="{00000000-0010-0000-0000-000010000000}" uniqueName="16" name="NETIPC" queryTableFieldId="16" dataDxfId="45"/>
    <tableColumn id="17" xr3:uid="{00000000-0010-0000-0000-000011000000}" uniqueName="17" name="GNIPC" queryTableFieldId="17" dataDxfId="44"/>
    <tableColumn id="18" xr3:uid="{00000000-0010-0000-0000-000012000000}" uniqueName="18" name="INFLAT" queryTableFieldId="18" dataDxfId="43"/>
    <tableColumn id="19" xr3:uid="{00000000-0010-0000-0000-000013000000}" uniqueName="19" name="REALIR" queryTableFieldId="19" dataDxfId="42"/>
    <tableColumn id="20" xr3:uid="{00000000-0010-0000-0000-000014000000}" uniqueName="20" name="GDPOMT" queryTableFieldId="20" dataDxfId="41"/>
    <tableColumn id="21" xr3:uid="{00000000-0010-0000-0000-000015000000}" uniqueName="21" name="INSP" queryTableFieldId="21" dataDxfId="40"/>
    <tableColumn id="12" xr3:uid="{9AA86D62-07CE-41C2-9BCF-DCF5BDA7A80C}" uniqueName="12" name="EGROWTH" queryTableFieldId="31" dataDxfId="0"/>
    <tableColumn id="22" xr3:uid="{00000000-0010-0000-0000-000016000000}" uniqueName="22" name="INSDENS" queryTableFieldId="22" dataDxfId="39"/>
    <tableColumn id="23" xr3:uid="{00000000-0010-0000-0000-000017000000}" uniqueName="23" name="BUSFRD" queryTableFieldId="23" dataDxfId="38"/>
    <tableColumn id="24" xr3:uid="{00000000-0010-0000-0000-000018000000}" uniqueName="24" name=" CPI" queryTableFieldId="24" dataDxfId="37"/>
    <tableColumn id="25" xr3:uid="{00000000-0010-0000-0000-000019000000}" uniqueName="25" name="OPOE" queryTableFieldId="25" dataDxfId="36"/>
    <tableColumn id="26" xr3:uid="{00000000-0010-0000-0000-00001A000000}" uniqueName="26" name="FISFRED" queryTableFieldId="26" dataDxfId="35"/>
    <tableColumn id="27" xr3:uid="{00000000-0010-0000-0000-00001B000000}" uniqueName="27" name="FINSF" queryTableFieldId="27" dataDxfId="34"/>
    <tableColumn id="28" xr3:uid="{00000000-0010-0000-0000-00001C000000}" uniqueName="28" name="PROPR" queryTableFieldId="28" dataDxfId="33"/>
    <tableColumn id="29" xr3:uid="{00000000-0010-0000-0000-00001D000000}" uniqueName="29" name="GOVSPEND" queryTableFieldId="29" dataDxfId="3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heet1" displayName="Sheet1" ref="A1:AC111" tableType="queryTable" totalsRowShown="0" headerRowDxfId="31" dataDxfId="30">
  <autoFilter ref="A1:AC111" xr:uid="{00000000-0009-0000-0100-000001000000}"/>
  <sortState xmlns:xlrd2="http://schemas.microsoft.com/office/spreadsheetml/2017/richdata2" ref="A2:AC111">
    <sortCondition ref="C1:C111"/>
  </sortState>
  <tableColumns count="29">
    <tableColumn id="1" xr3:uid="{00000000-0010-0000-0100-000001000000}" uniqueName="1" name="Country" queryTableFieldId="1" dataDxfId="29"/>
    <tableColumn id="2" xr3:uid="{00000000-0010-0000-0100-000002000000}" uniqueName="2" name="Country code" queryTableFieldId="2" dataDxfId="28"/>
    <tableColumn id="3" xr3:uid="{00000000-0010-0000-0100-000003000000}" uniqueName="3" name="Year" queryTableFieldId="3" dataDxfId="27"/>
    <tableColumn id="4" xr3:uid="{00000000-0010-0000-0100-000004000000}" uniqueName="4" name="Age Dependency Ratio" queryTableFieldId="4" dataDxfId="26"/>
    <tableColumn id="5" xr3:uid="{00000000-0010-0000-0100-000005000000}" uniqueName="5" name="Population Size (Per 100)" queryTableFieldId="5" dataDxfId="25"/>
    <tableColumn id="6" xr3:uid="{00000000-0010-0000-0100-000006000000}" uniqueName="6" name=" Life Expectency at Birth (Years)" queryTableFieldId="6" dataDxfId="24"/>
    <tableColumn id="7" xr3:uid="{00000000-0010-0000-0100-000007000000}" uniqueName="7" name="Population Growth Rate" queryTableFieldId="7" dataDxfId="23"/>
    <tableColumn id="8" xr3:uid="{00000000-0010-0000-0100-000008000000}" uniqueName="8" name="Percentage Poor" queryTableFieldId="8" dataDxfId="22"/>
    <tableColumn id="9" xr3:uid="{00000000-0010-0000-0100-000009000000}" uniqueName="9" name="%Population Living in Rural Area" queryTableFieldId="9" dataDxfId="21"/>
    <tableColumn id="10" xr3:uid="{00000000-0010-0000-0100-00000A000000}" uniqueName="10" name="Mobile-Cellular telephone subscriptions per 100 Inhabitants" queryTableFieldId="10" dataDxfId="20"/>
    <tableColumn id="11" xr3:uid="{00000000-0010-0000-0100-00000B000000}" uniqueName="11" name="Percentage of individual using internet" queryTableFieldId="11" dataDxfId="19"/>
    <tableColumn id="12" xr3:uid="{00000000-0010-0000-0100-00000C000000}" uniqueName="12" name="Growth Rate of Microinsurance " queryTableFieldId="12" dataDxfId="18"/>
    <tableColumn id="13" xr3:uid="{00000000-0010-0000-0100-00000D000000}" uniqueName="13" name="Economic Growth(GDP per Capita, PPP(constant 2017 international $)" queryTableFieldId="13" dataDxfId="17"/>
    <tableColumn id="14" xr3:uid="{00000000-0010-0000-0100-00000E000000}" uniqueName="14" name=" Political Stability" queryTableFieldId="14" dataDxfId="16"/>
    <tableColumn id="15" xr3:uid="{00000000-0010-0000-0100-00000F000000}" uniqueName="15" name="Ease of doing Business" queryTableFieldId="15" dataDxfId="15"/>
    <tableColumn id="16" xr3:uid="{00000000-0010-0000-0100-000010000000}" uniqueName="16" name="Net Income Per Capita(Annual % Growth)" queryTableFieldId="16" dataDxfId="14"/>
    <tableColumn id="17" xr3:uid="{00000000-0010-0000-0100-000011000000}" uniqueName="17" name="GNI per Capita PPP (current international $)" queryTableFieldId="17" dataDxfId="13"/>
    <tableColumn id="18" xr3:uid="{00000000-0010-0000-0100-000012000000}" uniqueName="18" name="Inflation, GDP deflator(Annual %)" queryTableFieldId="18" dataDxfId="12"/>
    <tableColumn id="19" xr3:uid="{00000000-0010-0000-0100-000013000000}" uniqueName="19" name="Real Interest Rate %" queryTableFieldId="19" dataDxfId="11"/>
    <tableColumn id="20" xr3:uid="{00000000-0010-0000-0100-000014000000}" uniqueName="20" name="%GDP of mechandised trade" queryTableFieldId="20" dataDxfId="10"/>
    <tableColumn id="21" xr3:uid="{00000000-0010-0000-0100-000015000000}" uniqueName="21" name="Insurance Penetration(Premium as a % GDP) " queryTableFieldId="21" dataDxfId="9"/>
    <tableColumn id="22" xr3:uid="{00000000-0010-0000-0100-000016000000}" uniqueName="22" name="Insurance density(Premium per capita in USD)" queryTableFieldId="22" dataDxfId="8"/>
    <tableColumn id="23" xr3:uid="{00000000-0010-0000-0100-000017000000}" uniqueName="23" name="Bussiness Freedom" queryTableFieldId="23" dataDxfId="7"/>
    <tableColumn id="24" xr3:uid="{00000000-0010-0000-0100-000018000000}" uniqueName="24" name=" Corruptionn perception Index" queryTableFieldId="24" dataDxfId="6"/>
    <tableColumn id="25" xr3:uid="{00000000-0010-0000-0100-000019000000}" uniqueName="25" name="Openness of Economy" queryTableFieldId="25" dataDxfId="5"/>
    <tableColumn id="26" xr3:uid="{00000000-0010-0000-0100-00001A000000}" uniqueName="26" name="Fiscal Freedom" queryTableFieldId="26" dataDxfId="4"/>
    <tableColumn id="27" xr3:uid="{00000000-0010-0000-0100-00001B000000}" uniqueName="27" name="Financial Freedom" queryTableFieldId="27" dataDxfId="3"/>
    <tableColumn id="28" xr3:uid="{00000000-0010-0000-0100-00001C000000}" uniqueName="28" name="Property Right" queryTableFieldId="28" dataDxfId="2"/>
    <tableColumn id="29" xr3:uid="{00000000-0010-0000-0100-00001D000000}" uniqueName="29" name="Government Spending(Billions USD)" queryTableFieldId="29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1" topLeftCell="K1" workbookViewId="0">
      <selection activeCell="S2" sqref="S2:S111"/>
    </sheetView>
  </sheetViews>
  <sheetFormatPr defaultColWidth="9.109375" defaultRowHeight="14.4" x14ac:dyDescent="0.3"/>
  <cols>
    <col min="1" max="1" width="15" style="1" bestFit="1" customWidth="1"/>
    <col min="2" max="2" width="13.88671875" style="1" customWidth="1"/>
    <col min="3" max="3" width="13.88671875" style="1" bestFit="1" customWidth="1"/>
    <col min="4" max="4" width="9.33203125" style="1" bestFit="1" customWidth="1"/>
    <col min="5" max="5" width="10.33203125" style="1" bestFit="1" customWidth="1"/>
    <col min="6" max="6" width="9" style="1" bestFit="1" customWidth="1"/>
    <col min="7" max="7" width="9.33203125" style="1" bestFit="1" customWidth="1"/>
    <col min="8" max="8" width="11.88671875" style="1" bestFit="1" customWidth="1"/>
    <col min="9" max="9" width="11.109375" style="1" bestFit="1" customWidth="1"/>
    <col min="10" max="10" width="11" style="1" bestFit="1" customWidth="1"/>
    <col min="11" max="11" width="9.33203125" style="1" bestFit="1" customWidth="1"/>
    <col min="12" max="12" width="10.44140625" style="1" bestFit="1" customWidth="1"/>
    <col min="13" max="13" width="11.88671875" style="3" bestFit="1" customWidth="1"/>
    <col min="14" max="14" width="11.33203125" style="1" bestFit="1" customWidth="1"/>
    <col min="15" max="15" width="11.6640625" style="3" bestFit="1" customWidth="1"/>
    <col min="16" max="16" width="11.5546875" style="3" bestFit="1" customWidth="1"/>
    <col min="17" max="17" width="13.6640625" style="4" bestFit="1" customWidth="1"/>
    <col min="18" max="18" width="9.6640625" style="1" bestFit="1" customWidth="1"/>
    <col min="19" max="19" width="9.6640625" style="1" customWidth="1"/>
    <col min="20" max="20" width="13.33203125" style="1" bestFit="1" customWidth="1"/>
    <col min="21" max="21" width="12.5546875" style="1" bestFit="1" customWidth="1"/>
    <col min="22" max="22" width="8.88671875" style="1" bestFit="1" customWidth="1"/>
    <col min="23" max="23" width="10.5546875" style="1" bestFit="1" customWidth="1"/>
    <col min="24" max="24" width="12.5546875" style="1" bestFit="1" customWidth="1"/>
    <col min="25" max="25" width="10.5546875" style="1" bestFit="1" customWidth="1"/>
    <col min="26" max="26" width="11.5546875" style="1" bestFit="1" customWidth="1"/>
    <col min="27" max="27" width="15.5546875" style="1" bestFit="1" customWidth="1"/>
    <col min="28" max="16384" width="9.109375" style="1"/>
  </cols>
  <sheetData>
    <row r="1" spans="1:27" ht="22.5" customHeight="1" thickBot="1" x14ac:dyDescent="0.35">
      <c r="A1" s="1" t="s">
        <v>1</v>
      </c>
      <c r="B1" s="1" t="s">
        <v>2</v>
      </c>
      <c r="C1" s="19" t="s">
        <v>92</v>
      </c>
      <c r="D1" s="16" t="s">
        <v>78</v>
      </c>
      <c r="E1" s="16" t="s">
        <v>80</v>
      </c>
      <c r="F1" s="19" t="s">
        <v>90</v>
      </c>
      <c r="G1" s="16" t="s">
        <v>81</v>
      </c>
      <c r="H1" s="16" t="s">
        <v>83</v>
      </c>
      <c r="I1" s="16" t="s">
        <v>84</v>
      </c>
      <c r="J1" s="16" t="s">
        <v>86</v>
      </c>
      <c r="K1" s="16" t="s">
        <v>87</v>
      </c>
      <c r="L1" s="16" t="s">
        <v>94</v>
      </c>
      <c r="M1" s="16" t="s">
        <v>112</v>
      </c>
      <c r="N1" s="16" t="s">
        <v>95</v>
      </c>
      <c r="O1" s="16" t="s">
        <v>96</v>
      </c>
      <c r="P1" s="16" t="s">
        <v>98</v>
      </c>
      <c r="Q1" s="16" t="s">
        <v>99</v>
      </c>
      <c r="R1" s="16" t="s">
        <v>101</v>
      </c>
      <c r="S1" s="23" t="s">
        <v>89</v>
      </c>
      <c r="T1" s="16" t="s">
        <v>103</v>
      </c>
      <c r="U1" s="19" t="s">
        <v>105</v>
      </c>
      <c r="V1" s="19" t="s">
        <v>106</v>
      </c>
      <c r="W1" s="19" t="s">
        <v>107</v>
      </c>
      <c r="X1" s="19" t="s">
        <v>108</v>
      </c>
      <c r="Y1" s="19" t="s">
        <v>109</v>
      </c>
      <c r="Z1" s="19" t="s">
        <v>110</v>
      </c>
      <c r="AA1" s="21" t="s">
        <v>111</v>
      </c>
    </row>
    <row r="2" spans="1:27" x14ac:dyDescent="0.3">
      <c r="A2" s="2" t="s">
        <v>29</v>
      </c>
      <c r="B2" s="1">
        <v>2014</v>
      </c>
      <c r="C2">
        <f>LOG(Sheet1[[#This Row],[ Political Stability]]+1-MIN(Sheet1[[ Political Stability]]))</f>
        <v>0.41161970596323016</v>
      </c>
      <c r="D2" s="1">
        <v>6</v>
      </c>
      <c r="E2" s="1">
        <v>10287</v>
      </c>
      <c r="F2" s="1">
        <v>60.3</v>
      </c>
      <c r="G2" s="1">
        <v>2.79</v>
      </c>
      <c r="H2" s="1">
        <v>40.1</v>
      </c>
      <c r="I2" s="1">
        <v>54.8</v>
      </c>
      <c r="J2" s="1">
        <v>84.2</v>
      </c>
      <c r="K2" s="1">
        <v>6</v>
      </c>
      <c r="L2" s="1">
        <v>50.7</v>
      </c>
      <c r="M2" s="3">
        <v>-2.8</v>
      </c>
      <c r="N2" s="1">
        <v>1460</v>
      </c>
      <c r="O2" s="3">
        <v>-3.1</v>
      </c>
      <c r="P2" s="3">
        <v>8.5</v>
      </c>
      <c r="Q2" s="4">
        <v>50.4</v>
      </c>
      <c r="R2" s="1">
        <v>0.9</v>
      </c>
      <c r="S2" s="1">
        <v>2975.9</v>
      </c>
      <c r="T2" s="1">
        <v>5</v>
      </c>
      <c r="U2" s="1">
        <v>50</v>
      </c>
      <c r="V2" s="1">
        <v>38</v>
      </c>
      <c r="W2" s="1">
        <v>59</v>
      </c>
      <c r="X2" s="1">
        <v>82</v>
      </c>
      <c r="Y2" s="1">
        <v>82</v>
      </c>
      <c r="Z2" s="1">
        <v>25</v>
      </c>
      <c r="AA2" s="1">
        <v>2.42</v>
      </c>
    </row>
    <row r="3" spans="1:27" x14ac:dyDescent="0.3">
      <c r="A3" s="2" t="s">
        <v>31</v>
      </c>
      <c r="B3" s="1">
        <v>2014</v>
      </c>
      <c r="C3">
        <f>LOG(Sheet1[[#This Row],[ Political Stability]]+1-MIN(Sheet1[[ Political Stability]]))</f>
        <v>0.36548798489089962</v>
      </c>
      <c r="D3" s="1">
        <v>6.1</v>
      </c>
      <c r="E3" s="1">
        <v>2089</v>
      </c>
      <c r="F3" s="1">
        <v>64.3</v>
      </c>
      <c r="G3" s="1">
        <v>1.3</v>
      </c>
      <c r="H3" s="1">
        <v>19.3</v>
      </c>
      <c r="I3" s="1">
        <v>33.6</v>
      </c>
      <c r="J3" s="1">
        <v>163.30000000000001</v>
      </c>
      <c r="K3" s="1">
        <v>36.700000000000003</v>
      </c>
      <c r="L3" s="1">
        <v>50.9</v>
      </c>
      <c r="M3" s="3">
        <v>1.5</v>
      </c>
      <c r="N3" s="1">
        <v>1550</v>
      </c>
      <c r="O3" s="3">
        <v>-1.3</v>
      </c>
      <c r="P3" s="3">
        <v>6.6</v>
      </c>
      <c r="Q3" s="4">
        <v>53.9</v>
      </c>
      <c r="R3" s="1">
        <v>0.9</v>
      </c>
      <c r="S3" s="1">
        <v>17264.400000000001</v>
      </c>
      <c r="T3" s="1">
        <v>6</v>
      </c>
      <c r="U3" s="1">
        <v>46</v>
      </c>
      <c r="V3" s="1">
        <v>42</v>
      </c>
      <c r="W3" s="1">
        <v>59</v>
      </c>
      <c r="X3" s="1">
        <v>83</v>
      </c>
      <c r="Y3" s="1">
        <v>83</v>
      </c>
      <c r="Z3" s="1">
        <v>30</v>
      </c>
      <c r="AA3" s="1">
        <v>2.68</v>
      </c>
    </row>
    <row r="4" spans="1:27" x14ac:dyDescent="0.3">
      <c r="A4" s="2" t="s">
        <v>27</v>
      </c>
      <c r="B4" s="1">
        <v>2014</v>
      </c>
      <c r="C4">
        <f>LOG(Sheet1[[#This Row],[ Political Stability]]+1-MIN(Sheet1[[ Political Stability]]))</f>
        <v>0.38021124171160603</v>
      </c>
      <c r="D4" s="1">
        <v>4.7</v>
      </c>
      <c r="E4" s="1">
        <v>17586</v>
      </c>
      <c r="F4" s="1">
        <v>59.5</v>
      </c>
      <c r="G4" s="1">
        <v>2.98</v>
      </c>
      <c r="H4" s="1">
        <v>40.1</v>
      </c>
      <c r="I4" s="1">
        <v>73.099999999999994</v>
      </c>
      <c r="J4" s="1">
        <v>71</v>
      </c>
      <c r="K4" s="1">
        <v>9.4</v>
      </c>
      <c r="L4" s="1">
        <v>51.4</v>
      </c>
      <c r="M4" s="3">
        <v>-0.2</v>
      </c>
      <c r="N4" s="1">
        <v>1460</v>
      </c>
      <c r="O4" s="3">
        <v>-0.6</v>
      </c>
      <c r="P4" s="3">
        <v>6</v>
      </c>
      <c r="Q4" s="4">
        <v>48.7</v>
      </c>
      <c r="R4" s="1">
        <v>0.8</v>
      </c>
      <c r="S4" s="1">
        <v>1917.4</v>
      </c>
      <c r="T4" s="1">
        <v>6</v>
      </c>
      <c r="U4" s="1">
        <v>61</v>
      </c>
      <c r="V4" s="1">
        <v>38</v>
      </c>
      <c r="W4" s="1">
        <v>59</v>
      </c>
      <c r="X4" s="1">
        <v>83</v>
      </c>
      <c r="Y4" s="1">
        <v>83</v>
      </c>
      <c r="Z4" s="1">
        <v>30</v>
      </c>
      <c r="AA4" s="1">
        <v>2.7</v>
      </c>
    </row>
    <row r="5" spans="1:27" x14ac:dyDescent="0.3">
      <c r="A5" s="2" t="s">
        <v>33</v>
      </c>
      <c r="B5" s="1">
        <v>2014</v>
      </c>
      <c r="C5">
        <f>LOG(Sheet1[[#This Row],[ Political Stability]]+1-MIN(Sheet1[[ Political Stability]]))</f>
        <v>0.35410843914740087</v>
      </c>
      <c r="D5" s="1">
        <v>5.2</v>
      </c>
      <c r="E5" s="1">
        <v>22648</v>
      </c>
      <c r="F5" s="1">
        <v>55.5</v>
      </c>
      <c r="G5" s="1">
        <v>2.4700000000000002</v>
      </c>
      <c r="H5" s="1">
        <v>46.3</v>
      </c>
      <c r="I5" s="1">
        <v>51</v>
      </c>
      <c r="J5" s="1">
        <v>97.6</v>
      </c>
      <c r="K5" s="1">
        <v>19.3</v>
      </c>
      <c r="L5" s="1">
        <v>51.2</v>
      </c>
      <c r="M5" s="3">
        <v>0.2</v>
      </c>
      <c r="N5" s="1">
        <v>1730</v>
      </c>
      <c r="O5" s="3">
        <v>4.7</v>
      </c>
      <c r="P5" s="3">
        <v>0.4</v>
      </c>
      <c r="R5" s="1">
        <v>1</v>
      </c>
      <c r="S5" s="1">
        <v>4161.8999999999996</v>
      </c>
      <c r="T5" s="1">
        <v>7</v>
      </c>
      <c r="U5" s="1">
        <v>46</v>
      </c>
      <c r="V5" s="1">
        <v>42</v>
      </c>
      <c r="W5" s="1">
        <v>60</v>
      </c>
      <c r="X5" s="1">
        <v>83</v>
      </c>
      <c r="Y5" s="1">
        <v>83</v>
      </c>
      <c r="Z5" s="1">
        <v>38</v>
      </c>
      <c r="AA5" s="1">
        <v>3.18</v>
      </c>
    </row>
    <row r="6" spans="1:27" x14ac:dyDescent="0.3">
      <c r="A6" s="2" t="s">
        <v>35</v>
      </c>
      <c r="B6" s="1">
        <v>2014</v>
      </c>
      <c r="C6">
        <f>LOG(Sheet1[[#This Row],[ Political Stability]]+1-MIN(Sheet1[[ Political Stability]]))</f>
        <v>0.33243845991560533</v>
      </c>
      <c r="D6" s="1">
        <v>8.1999999999999993</v>
      </c>
      <c r="E6" s="1">
        <v>90425</v>
      </c>
      <c r="F6" s="1">
        <v>71.099999999999994</v>
      </c>
      <c r="I6" s="1">
        <v>57.2</v>
      </c>
      <c r="J6" s="1">
        <v>105.4</v>
      </c>
      <c r="K6" s="1">
        <v>33.9</v>
      </c>
      <c r="L6" s="1">
        <v>51.3</v>
      </c>
      <c r="M6" s="3">
        <v>9.8000000000000007</v>
      </c>
      <c r="N6" s="1">
        <v>1890</v>
      </c>
      <c r="O6" s="3">
        <v>2.4</v>
      </c>
      <c r="P6" s="3">
        <v>0</v>
      </c>
      <c r="Q6" s="4">
        <v>54.1</v>
      </c>
      <c r="R6" s="1">
        <v>1</v>
      </c>
      <c r="S6" s="1">
        <v>10353.700000000001</v>
      </c>
      <c r="T6" s="1">
        <v>8</v>
      </c>
      <c r="U6" s="1">
        <v>52</v>
      </c>
      <c r="V6" s="1">
        <v>41</v>
      </c>
      <c r="W6" s="1">
        <v>60</v>
      </c>
      <c r="Y6" s="1">
        <v>81</v>
      </c>
      <c r="Z6" s="1">
        <v>42</v>
      </c>
      <c r="AA6" s="1">
        <v>3.77</v>
      </c>
    </row>
    <row r="7" spans="1:27" x14ac:dyDescent="0.3">
      <c r="A7" s="2" t="s">
        <v>37</v>
      </c>
      <c r="B7" s="1">
        <v>2014</v>
      </c>
      <c r="C7">
        <f>LOG(Sheet1[[#This Row],[ Political Stability]]+1-MIN(Sheet1[[ Political Stability]]))</f>
        <v>0.50785587169583091</v>
      </c>
      <c r="D7" s="1">
        <v>6.4</v>
      </c>
      <c r="E7" s="1">
        <v>98094</v>
      </c>
      <c r="F7" s="1">
        <v>64.5</v>
      </c>
      <c r="G7" s="1">
        <v>2.81</v>
      </c>
      <c r="H7" s="1">
        <v>32.5</v>
      </c>
      <c r="I7" s="1">
        <v>81</v>
      </c>
      <c r="J7" s="1">
        <v>31.1</v>
      </c>
      <c r="K7" s="1">
        <v>7.7</v>
      </c>
      <c r="L7" s="1">
        <v>52.4</v>
      </c>
      <c r="M7" s="3">
        <v>2.4</v>
      </c>
      <c r="N7" s="1">
        <v>2820</v>
      </c>
      <c r="P7" s="3">
        <v>5.6</v>
      </c>
      <c r="Q7" s="4">
        <v>48.1</v>
      </c>
      <c r="R7" s="1">
        <v>0.8</v>
      </c>
      <c r="S7" s="1">
        <v>1656.6</v>
      </c>
      <c r="T7" s="1">
        <v>8</v>
      </c>
      <c r="U7" s="1">
        <v>51</v>
      </c>
      <c r="V7" s="1">
        <v>39</v>
      </c>
      <c r="W7" s="1">
        <v>57</v>
      </c>
      <c r="X7" s="1">
        <v>68</v>
      </c>
      <c r="Y7" s="1">
        <v>68</v>
      </c>
      <c r="Z7" s="1">
        <v>30</v>
      </c>
      <c r="AA7" s="1">
        <v>1.35</v>
      </c>
    </row>
    <row r="8" spans="1:27" x14ac:dyDescent="0.3">
      <c r="A8" s="2" t="s">
        <v>39</v>
      </c>
      <c r="B8" s="1">
        <v>2014</v>
      </c>
      <c r="C8">
        <f>LOG(Sheet1[[#This Row],[ Political Stability]]+1-MIN(Sheet1[[ Political Stability]]))</f>
        <v>0.50242711998443268</v>
      </c>
      <c r="D8" s="1">
        <v>5.0999999999999996</v>
      </c>
      <c r="E8" s="1">
        <v>27224</v>
      </c>
      <c r="F8" s="1">
        <v>62.4</v>
      </c>
      <c r="G8" s="1">
        <v>2.34</v>
      </c>
      <c r="H8" s="1">
        <v>23.4</v>
      </c>
      <c r="I8" s="1">
        <v>46.6</v>
      </c>
      <c r="J8" s="1">
        <v>111.5</v>
      </c>
      <c r="K8" s="1">
        <v>25.5</v>
      </c>
      <c r="L8" s="1">
        <v>48.7</v>
      </c>
      <c r="M8" s="3">
        <v>-2</v>
      </c>
      <c r="N8" s="1">
        <v>2860</v>
      </c>
      <c r="O8" s="3">
        <v>0.9</v>
      </c>
      <c r="P8" s="3">
        <v>4.3</v>
      </c>
      <c r="Q8" s="4">
        <v>37.299999999999997</v>
      </c>
      <c r="R8" s="1">
        <v>0.9</v>
      </c>
      <c r="S8" s="1">
        <v>4675.8</v>
      </c>
      <c r="T8" s="1">
        <v>7</v>
      </c>
      <c r="U8" s="1">
        <v>55</v>
      </c>
      <c r="V8" s="1">
        <v>37</v>
      </c>
      <c r="W8" s="1">
        <v>59</v>
      </c>
      <c r="X8" s="1">
        <v>68</v>
      </c>
      <c r="Y8" s="1">
        <v>68</v>
      </c>
      <c r="Z8" s="1">
        <v>30</v>
      </c>
    </row>
    <row r="9" spans="1:27" x14ac:dyDescent="0.3">
      <c r="A9" s="2" t="s">
        <v>41</v>
      </c>
      <c r="B9" s="1">
        <v>2014</v>
      </c>
      <c r="C9">
        <f>LOG(Sheet1[[#This Row],[ Political Stability]]+1-MIN(Sheet1[[ Political Stability]]))</f>
        <v>0.50379068305718111</v>
      </c>
      <c r="D9" s="1">
        <v>3.7</v>
      </c>
      <c r="E9" s="1">
        <v>46700</v>
      </c>
      <c r="F9" s="1">
        <v>64.099999999999994</v>
      </c>
      <c r="G9" s="1">
        <v>2.61</v>
      </c>
      <c r="H9" s="1">
        <v>31.1</v>
      </c>
      <c r="I9" s="1">
        <v>74.8</v>
      </c>
      <c r="K9" s="1">
        <v>16.5</v>
      </c>
      <c r="L9" s="1">
        <v>49.7</v>
      </c>
      <c r="M9" s="3">
        <v>0.3</v>
      </c>
      <c r="N9" s="1">
        <v>2980</v>
      </c>
      <c r="O9" s="3">
        <v>0.7</v>
      </c>
      <c r="P9" s="3">
        <v>4.5999999999999996</v>
      </c>
      <c r="Q9" s="4">
        <v>39.299999999999997</v>
      </c>
      <c r="R9" s="1">
        <v>1</v>
      </c>
      <c r="S9" s="1">
        <v>3709.2</v>
      </c>
      <c r="T9" s="1">
        <v>8</v>
      </c>
      <c r="U9" s="1">
        <v>51</v>
      </c>
      <c r="V9" s="1">
        <v>36</v>
      </c>
      <c r="W9" s="1">
        <v>59</v>
      </c>
      <c r="X9" s="1">
        <v>68</v>
      </c>
      <c r="Y9" s="1">
        <v>68</v>
      </c>
      <c r="Z9" s="1">
        <v>30</v>
      </c>
      <c r="AA9" s="1">
        <v>1.22</v>
      </c>
    </row>
    <row r="10" spans="1:27" x14ac:dyDescent="0.3">
      <c r="A10" s="2" t="s">
        <v>43</v>
      </c>
      <c r="B10" s="1">
        <v>2014</v>
      </c>
      <c r="C10">
        <f>LOG(Sheet1[[#This Row],[ Political Stability]]+1-MIN(Sheet1[[ Political Stability]]))</f>
        <v>0.50785587169583091</v>
      </c>
      <c r="D10" s="1">
        <v>5.0999999999999996</v>
      </c>
      <c r="E10" s="1">
        <v>16290</v>
      </c>
      <c r="F10" s="1">
        <v>61</v>
      </c>
      <c r="G10" s="1">
        <v>2.83</v>
      </c>
      <c r="H10" s="1">
        <v>51.5</v>
      </c>
      <c r="I10" s="1">
        <v>83.9</v>
      </c>
      <c r="J10" s="1">
        <v>34.6</v>
      </c>
      <c r="K10" s="1">
        <v>5.8</v>
      </c>
      <c r="L10" s="1">
        <v>51.6</v>
      </c>
      <c r="M10" s="3">
        <v>2</v>
      </c>
      <c r="N10" s="1">
        <v>3010</v>
      </c>
      <c r="O10" s="3">
        <v>-0.4</v>
      </c>
      <c r="P10" s="3">
        <v>5.5</v>
      </c>
      <c r="Q10" s="4">
        <v>45</v>
      </c>
      <c r="R10" s="1">
        <v>0.9</v>
      </c>
      <c r="S10" s="1">
        <v>1027.2</v>
      </c>
      <c r="T10" s="1">
        <v>8</v>
      </c>
      <c r="V10" s="1">
        <v>39</v>
      </c>
      <c r="W10" s="1">
        <v>59</v>
      </c>
      <c r="X10" s="1">
        <v>69</v>
      </c>
      <c r="Y10" s="1">
        <v>69</v>
      </c>
      <c r="Z10" s="1">
        <v>36</v>
      </c>
      <c r="AA10" s="1">
        <v>1.33</v>
      </c>
    </row>
    <row r="11" spans="1:27" x14ac:dyDescent="0.3">
      <c r="A11" s="2" t="s">
        <v>47</v>
      </c>
      <c r="B11" s="1">
        <v>2014</v>
      </c>
      <c r="C11">
        <f>LOG(Sheet1[[#This Row],[ Political Stability]]+1-MIN(Sheet1[[ Political Stability]]))</f>
        <v>0.62324929039790034</v>
      </c>
      <c r="D11" s="1">
        <v>9.5</v>
      </c>
      <c r="E11" s="1">
        <v>34192</v>
      </c>
      <c r="F11" s="1">
        <v>75.5</v>
      </c>
      <c r="G11" s="1">
        <v>1.39</v>
      </c>
      <c r="H11" s="1">
        <v>2.2000000000000002</v>
      </c>
      <c r="I11" s="1">
        <v>39.700000000000003</v>
      </c>
      <c r="J11" s="1">
        <v>129</v>
      </c>
      <c r="K11" s="1">
        <v>56.8</v>
      </c>
      <c r="L11" s="1">
        <v>66.2</v>
      </c>
      <c r="M11" s="3">
        <v>7.1</v>
      </c>
      <c r="N11" s="1">
        <v>15950</v>
      </c>
      <c r="O11" s="3">
        <v>11.9</v>
      </c>
      <c r="P11" s="3">
        <v>-2.6</v>
      </c>
      <c r="Q11" s="4">
        <v>102.1</v>
      </c>
      <c r="R11" s="1">
        <v>2.7</v>
      </c>
      <c r="S11" s="1">
        <v>6915.1</v>
      </c>
      <c r="T11" s="1">
        <v>203</v>
      </c>
      <c r="U11" s="1">
        <v>69</v>
      </c>
      <c r="V11" s="1">
        <v>63</v>
      </c>
      <c r="W11" s="1">
        <v>72</v>
      </c>
      <c r="X11" s="1">
        <v>81</v>
      </c>
      <c r="Y11" s="1">
        <v>81</v>
      </c>
      <c r="Z11" s="1">
        <v>70</v>
      </c>
      <c r="AA11" s="1">
        <v>3.24</v>
      </c>
    </row>
    <row r="12" spans="1:27" x14ac:dyDescent="0.3">
      <c r="A12" s="2" t="s">
        <v>45</v>
      </c>
      <c r="B12" s="1">
        <v>2014</v>
      </c>
      <c r="C12">
        <f>LOG(Sheet1[[#This Row],[ Political Stability]]+1-MIN(Sheet1[[ Political Stability]]))</f>
        <v>0.48572142648158001</v>
      </c>
      <c r="D12" s="1">
        <v>5.7</v>
      </c>
      <c r="E12" s="1">
        <v>26286</v>
      </c>
      <c r="F12" s="1">
        <v>56.1</v>
      </c>
      <c r="G12" s="1">
        <v>2.78</v>
      </c>
      <c r="H12" s="1">
        <v>66.8</v>
      </c>
      <c r="I12" s="1">
        <v>66.099999999999994</v>
      </c>
      <c r="J12" s="1">
        <v>70.3</v>
      </c>
      <c r="K12" s="1">
        <v>9.1999999999999993</v>
      </c>
      <c r="L12" s="1">
        <v>51.7</v>
      </c>
      <c r="M12" s="3">
        <v>3.5</v>
      </c>
      <c r="N12" s="1">
        <v>3200</v>
      </c>
      <c r="O12" s="3">
        <v>0.6</v>
      </c>
      <c r="P12" s="3">
        <v>0</v>
      </c>
      <c r="Q12" s="4">
        <v>41.8</v>
      </c>
      <c r="R12" s="1">
        <v>0.9</v>
      </c>
      <c r="S12" s="1">
        <v>1217.0999999999999</v>
      </c>
      <c r="T12" s="1">
        <v>9</v>
      </c>
      <c r="U12" s="1">
        <v>61</v>
      </c>
      <c r="V12" s="1">
        <v>40</v>
      </c>
      <c r="W12" s="1">
        <v>57</v>
      </c>
      <c r="X12" s="1">
        <v>67</v>
      </c>
      <c r="Y12" s="1">
        <v>67</v>
      </c>
      <c r="Z12" s="1">
        <v>36</v>
      </c>
      <c r="AA12" s="1">
        <v>1.48</v>
      </c>
    </row>
    <row r="13" spans="1:27" x14ac:dyDescent="0.3">
      <c r="A13" s="2" t="s">
        <v>53</v>
      </c>
      <c r="B13" s="1">
        <v>2014</v>
      </c>
      <c r="C13">
        <f>LOG(Sheet1[[#This Row],[ Political Stability]]+1-MIN(Sheet1[[ Political Stability]]))</f>
        <v>0.62428209583566829</v>
      </c>
      <c r="D13" s="1">
        <v>6.4</v>
      </c>
      <c r="E13" s="1">
        <v>2273</v>
      </c>
      <c r="F13" s="1">
        <v>61.4</v>
      </c>
      <c r="G13" s="1">
        <v>1.77</v>
      </c>
      <c r="H13" s="1">
        <v>21.7</v>
      </c>
      <c r="I13" s="1">
        <v>54.2</v>
      </c>
      <c r="J13" s="1">
        <v>117.5</v>
      </c>
      <c r="K13" s="1">
        <v>14.8</v>
      </c>
      <c r="L13" s="1">
        <v>65.7</v>
      </c>
      <c r="M13" s="3">
        <v>-2.7</v>
      </c>
      <c r="N13" s="1">
        <v>16680</v>
      </c>
      <c r="O13" s="3">
        <v>2.6</v>
      </c>
      <c r="P13" s="3">
        <v>4.2</v>
      </c>
      <c r="Q13" s="4">
        <v>64.5</v>
      </c>
      <c r="R13" s="1">
        <v>2.8</v>
      </c>
      <c r="S13" s="1">
        <v>10216.4</v>
      </c>
      <c r="T13" s="1">
        <v>211</v>
      </c>
      <c r="U13" s="1">
        <v>69</v>
      </c>
      <c r="V13" s="1">
        <v>61</v>
      </c>
      <c r="W13" s="1">
        <v>70</v>
      </c>
      <c r="X13" s="1">
        <v>77</v>
      </c>
      <c r="Y13" s="1">
        <v>77</v>
      </c>
      <c r="Z13" s="1">
        <v>58</v>
      </c>
      <c r="AA13" s="1">
        <v>3.21</v>
      </c>
    </row>
    <row r="14" spans="1:27" x14ac:dyDescent="0.3">
      <c r="A14" s="2" t="s">
        <v>51</v>
      </c>
      <c r="B14" s="1">
        <v>2014</v>
      </c>
      <c r="C14">
        <f>LOG(Sheet1[[#This Row],[ Political Stability]]+1-MIN(Sheet1[[ Political Stability]]))</f>
        <v>0.62117628177503514</v>
      </c>
      <c r="D14" s="1">
        <v>5.4</v>
      </c>
      <c r="E14" s="1">
        <v>19240</v>
      </c>
      <c r="F14" s="1">
        <v>60.1</v>
      </c>
      <c r="G14" s="1">
        <v>3.89</v>
      </c>
      <c r="H14" s="1">
        <v>53.7</v>
      </c>
      <c r="I14" s="1">
        <v>83.8</v>
      </c>
      <c r="J14" s="1">
        <v>42.8</v>
      </c>
      <c r="L14" s="1">
        <v>65.599999999999994</v>
      </c>
      <c r="M14" s="3">
        <v>6.8</v>
      </c>
      <c r="N14" s="1">
        <v>16600</v>
      </c>
      <c r="O14" s="3">
        <v>12</v>
      </c>
      <c r="P14" s="3">
        <v>-4.2</v>
      </c>
      <c r="Q14" s="4">
        <v>86.3</v>
      </c>
      <c r="R14" s="1">
        <v>2.6</v>
      </c>
      <c r="S14" s="1">
        <v>1126.2</v>
      </c>
      <c r="T14" s="1">
        <v>182</v>
      </c>
      <c r="U14" s="1">
        <v>66</v>
      </c>
      <c r="V14" s="1">
        <v>60</v>
      </c>
      <c r="W14" s="1">
        <v>71</v>
      </c>
      <c r="X14" s="1">
        <v>79</v>
      </c>
      <c r="Y14" s="1">
        <v>79</v>
      </c>
      <c r="Z14" s="1">
        <v>70</v>
      </c>
      <c r="AA14" s="1">
        <v>2.85</v>
      </c>
    </row>
    <row r="15" spans="1:27" x14ac:dyDescent="0.3">
      <c r="A15" s="2" t="s">
        <v>49</v>
      </c>
      <c r="B15" s="1">
        <v>2014</v>
      </c>
      <c r="C15">
        <f>LOG(Sheet1[[#This Row],[ Political Stability]]+1-MIN(Sheet1[[ Political Stability]]))</f>
        <v>0.6263403673750424</v>
      </c>
      <c r="D15" s="1">
        <v>5.2</v>
      </c>
      <c r="E15" s="1">
        <v>176405</v>
      </c>
      <c r="F15" s="1">
        <v>52.7</v>
      </c>
      <c r="G15" s="1">
        <v>2.67</v>
      </c>
      <c r="H15" s="1">
        <v>48.7</v>
      </c>
      <c r="I15" s="1">
        <v>53</v>
      </c>
      <c r="J15" s="1">
        <v>78.8</v>
      </c>
      <c r="K15" s="1">
        <v>21</v>
      </c>
      <c r="L15" s="1">
        <v>65.5</v>
      </c>
      <c r="M15" s="3">
        <v>-0.9</v>
      </c>
      <c r="N15" s="1">
        <v>15310</v>
      </c>
      <c r="O15" s="3">
        <v>1.9</v>
      </c>
      <c r="P15" s="3">
        <v>6</v>
      </c>
      <c r="Q15" s="4">
        <v>34</v>
      </c>
      <c r="R15" s="1">
        <v>3.2</v>
      </c>
      <c r="S15" s="1">
        <v>5516.4</v>
      </c>
      <c r="T15" s="1">
        <v>207</v>
      </c>
      <c r="U15" s="1">
        <v>67</v>
      </c>
      <c r="V15" s="1">
        <v>63</v>
      </c>
      <c r="W15" s="1">
        <v>70</v>
      </c>
      <c r="X15" s="1">
        <v>80</v>
      </c>
      <c r="Y15" s="1">
        <v>80</v>
      </c>
      <c r="Z15" s="1">
        <v>70</v>
      </c>
      <c r="AA15" s="1">
        <v>2.97</v>
      </c>
    </row>
    <row r="16" spans="1:27" x14ac:dyDescent="0.3">
      <c r="A16" s="2" t="s">
        <v>55</v>
      </c>
      <c r="B16" s="1">
        <v>2014</v>
      </c>
      <c r="C16">
        <f>LOG(Sheet1[[#This Row],[ Political Stability]]+1-MIN(Sheet1[[ Political Stability]]))</f>
        <v>0.62013605497375746</v>
      </c>
      <c r="D16" s="1">
        <v>4.7</v>
      </c>
      <c r="E16" s="1">
        <v>11087</v>
      </c>
      <c r="F16" s="1">
        <v>66.900000000000006</v>
      </c>
      <c r="G16" s="1">
        <v>2.4900000000000002</v>
      </c>
      <c r="H16" s="1">
        <v>38.200000000000003</v>
      </c>
      <c r="I16" s="1">
        <v>83</v>
      </c>
      <c r="J16" s="1">
        <v>69.900000000000006</v>
      </c>
      <c r="K16" s="1">
        <v>10.6</v>
      </c>
      <c r="L16" s="1">
        <v>66.2</v>
      </c>
      <c r="M16" s="3">
        <v>-1.7</v>
      </c>
      <c r="N16" s="1">
        <v>17460</v>
      </c>
      <c r="O16" s="3">
        <v>0.9</v>
      </c>
      <c r="P16" s="3">
        <v>5.5</v>
      </c>
      <c r="Q16" s="4">
        <v>69.2</v>
      </c>
      <c r="R16" s="1">
        <v>2.8</v>
      </c>
      <c r="S16" s="1">
        <v>1779.6</v>
      </c>
      <c r="T16" s="1">
        <v>226</v>
      </c>
      <c r="U16" s="1">
        <v>70</v>
      </c>
      <c r="V16" s="1">
        <v>61</v>
      </c>
      <c r="W16" s="1">
        <v>70</v>
      </c>
      <c r="X16" s="1">
        <v>76</v>
      </c>
      <c r="Y16" s="1">
        <v>76</v>
      </c>
      <c r="Z16" s="1">
        <v>58</v>
      </c>
      <c r="AA16" s="1">
        <v>3.47</v>
      </c>
    </row>
    <row r="17" spans="1:27" x14ac:dyDescent="0.3">
      <c r="A17" s="2" t="s">
        <v>57</v>
      </c>
      <c r="B17" s="1">
        <v>2014</v>
      </c>
      <c r="C17">
        <f>LOG(Sheet1[[#This Row],[ Political Stability]]+1-MIN(Sheet1[[ Political Stability]]))</f>
        <v>0.33243845991560533</v>
      </c>
      <c r="D17" s="1">
        <v>5.8</v>
      </c>
      <c r="E17" s="1">
        <v>14175</v>
      </c>
      <c r="F17" s="1">
        <v>66.400000000000006</v>
      </c>
      <c r="G17" s="1">
        <v>2.79</v>
      </c>
      <c r="H17" s="1">
        <v>35.1</v>
      </c>
      <c r="I17" s="1">
        <v>54.6</v>
      </c>
      <c r="J17" s="1">
        <v>101.4</v>
      </c>
      <c r="K17" s="1">
        <v>17.7</v>
      </c>
      <c r="L17" s="1">
        <v>60.7</v>
      </c>
      <c r="M17" s="3">
        <v>15.2</v>
      </c>
      <c r="N17" s="1">
        <v>3050</v>
      </c>
      <c r="O17" s="3">
        <v>3.9</v>
      </c>
      <c r="P17" s="3">
        <v>1.4</v>
      </c>
      <c r="Q17" s="4">
        <v>68.3</v>
      </c>
      <c r="R17" s="1">
        <v>1.4</v>
      </c>
      <c r="S17" s="1">
        <v>2868.3</v>
      </c>
      <c r="T17" s="1">
        <v>22</v>
      </c>
      <c r="U17" s="1">
        <v>55</v>
      </c>
      <c r="V17" s="1">
        <v>32</v>
      </c>
      <c r="W17" s="1">
        <v>58</v>
      </c>
      <c r="X17" s="1">
        <v>79</v>
      </c>
      <c r="Y17" s="1">
        <v>79</v>
      </c>
      <c r="Z17" s="1">
        <v>30</v>
      </c>
      <c r="AA17" s="1">
        <v>4.3600000000000003</v>
      </c>
    </row>
    <row r="18" spans="1:27" x14ac:dyDescent="0.3">
      <c r="A18" s="2" t="s">
        <v>59</v>
      </c>
      <c r="B18" s="1">
        <v>2014</v>
      </c>
      <c r="C18">
        <f>LOG(Sheet1[[#This Row],[ Political Stability]]+1-MIN(Sheet1[[ Political Stability]]))</f>
        <v>0.37291200297010657</v>
      </c>
      <c r="D18" s="1">
        <v>7.5</v>
      </c>
      <c r="E18" s="1">
        <v>54544</v>
      </c>
      <c r="F18" s="1">
        <v>62</v>
      </c>
      <c r="G18" s="1">
        <v>1.57</v>
      </c>
      <c r="H18" s="1">
        <v>55.5</v>
      </c>
      <c r="I18" s="1">
        <v>35.700000000000003</v>
      </c>
      <c r="J18" s="1">
        <v>145.4</v>
      </c>
      <c r="K18" s="1">
        <v>49</v>
      </c>
      <c r="L18" s="1">
        <v>50.3</v>
      </c>
      <c r="M18" s="3">
        <v>8.1999999999999993</v>
      </c>
      <c r="N18" s="1">
        <v>3260</v>
      </c>
      <c r="O18" s="3">
        <v>3.1</v>
      </c>
      <c r="P18" s="3">
        <v>2</v>
      </c>
      <c r="Q18" s="4">
        <v>64.2</v>
      </c>
      <c r="R18" s="1">
        <v>1.4</v>
      </c>
      <c r="S18" s="1">
        <v>12884.1</v>
      </c>
      <c r="T18" s="1">
        <v>20</v>
      </c>
      <c r="U18" s="1">
        <v>65</v>
      </c>
      <c r="V18" s="1">
        <v>32</v>
      </c>
      <c r="W18" s="1">
        <v>59</v>
      </c>
      <c r="X18" s="1">
        <v>78</v>
      </c>
      <c r="Y18" s="1">
        <v>78</v>
      </c>
      <c r="Z18" s="1">
        <v>35</v>
      </c>
      <c r="AA18" s="1">
        <v>3.96</v>
      </c>
    </row>
    <row r="19" spans="1:27" x14ac:dyDescent="0.3">
      <c r="A19" s="2" t="s">
        <v>63</v>
      </c>
      <c r="B19" s="1">
        <v>2014</v>
      </c>
      <c r="C19">
        <f>LOG(Sheet1[[#This Row],[ Political Stability]]+1-MIN(Sheet1[[ Political Stability]]))</f>
        <v>0.32221929473391919</v>
      </c>
      <c r="D19" s="1">
        <v>5.0999999999999996</v>
      </c>
      <c r="E19" s="1">
        <v>7138</v>
      </c>
      <c r="F19" s="1">
        <v>59.6</v>
      </c>
      <c r="G19" s="1">
        <v>2.63</v>
      </c>
      <c r="H19" s="1">
        <v>31.7</v>
      </c>
      <c r="I19" s="1">
        <v>60.4</v>
      </c>
      <c r="J19" s="1">
        <v>63.3</v>
      </c>
      <c r="K19" s="1">
        <v>5.7</v>
      </c>
      <c r="L19" s="1">
        <v>53</v>
      </c>
      <c r="M19" s="3">
        <v>0</v>
      </c>
      <c r="N19" s="1">
        <v>3430</v>
      </c>
      <c r="O19" s="3">
        <v>-1.7</v>
      </c>
      <c r="P19" s="3">
        <v>7</v>
      </c>
      <c r="Q19" s="4">
        <v>56.4</v>
      </c>
      <c r="R19" s="1">
        <v>1.5</v>
      </c>
      <c r="S19" s="1">
        <v>1404.1</v>
      </c>
      <c r="T19" s="1">
        <v>23</v>
      </c>
      <c r="U19" s="1">
        <v>62</v>
      </c>
      <c r="V19" s="1">
        <v>36</v>
      </c>
      <c r="W19" s="1">
        <v>63</v>
      </c>
      <c r="X19" s="1">
        <v>78</v>
      </c>
      <c r="Y19" s="1">
        <v>78</v>
      </c>
      <c r="Z19" s="1">
        <v>43</v>
      </c>
      <c r="AA19" s="1">
        <v>5.47</v>
      </c>
    </row>
    <row r="20" spans="1:27" x14ac:dyDescent="0.3">
      <c r="A20" s="2" t="s">
        <v>61</v>
      </c>
      <c r="B20" s="1">
        <v>2014</v>
      </c>
      <c r="C20">
        <f>LOG(Sheet1[[#This Row],[ Political Stability]]+1-MIN(Sheet1[[ Political Stability]]))</f>
        <v>0.35793484700045375</v>
      </c>
      <c r="D20" s="1">
        <v>11</v>
      </c>
      <c r="E20" s="1">
        <v>7138</v>
      </c>
      <c r="F20" s="1">
        <v>75.7</v>
      </c>
      <c r="H20" s="1">
        <v>5.2</v>
      </c>
      <c r="I20" s="1">
        <v>32.200000000000003</v>
      </c>
      <c r="J20" s="1">
        <v>129.1</v>
      </c>
      <c r="K20" s="1">
        <v>46.2</v>
      </c>
      <c r="L20" s="1">
        <v>51</v>
      </c>
      <c r="M20" s="3">
        <v>4.9000000000000004</v>
      </c>
      <c r="N20" s="1">
        <v>3380</v>
      </c>
      <c r="O20" s="3">
        <v>-1.1000000000000001</v>
      </c>
      <c r="P20" s="3">
        <v>6.4</v>
      </c>
      <c r="Q20" s="4">
        <v>54.6</v>
      </c>
      <c r="R20" s="1">
        <v>1.5</v>
      </c>
      <c r="S20" s="1">
        <v>10505.3</v>
      </c>
      <c r="T20" s="1">
        <v>22</v>
      </c>
      <c r="U20" s="1">
        <v>62</v>
      </c>
      <c r="V20" s="1">
        <v>34</v>
      </c>
      <c r="W20" s="1">
        <v>60</v>
      </c>
      <c r="X20" s="1">
        <v>78</v>
      </c>
      <c r="Y20" s="1">
        <v>78</v>
      </c>
      <c r="Z20" s="1">
        <v>30</v>
      </c>
      <c r="AA20" s="1">
        <v>38.04</v>
      </c>
    </row>
    <row r="21" spans="1:27" x14ac:dyDescent="0.3">
      <c r="A21" s="2" t="s">
        <v>65</v>
      </c>
      <c r="B21" s="1">
        <v>2014</v>
      </c>
      <c r="C21">
        <f>LOG(Sheet1[[#This Row],[ Political Stability]]+1-MIN(Sheet1[[ Political Stability]]))</f>
        <v>0.35410843914740087</v>
      </c>
      <c r="D21" s="1">
        <v>3.8</v>
      </c>
      <c r="E21" s="1">
        <v>36912</v>
      </c>
      <c r="F21" s="1">
        <v>60.7</v>
      </c>
      <c r="G21" s="1">
        <v>3.29</v>
      </c>
      <c r="H21" s="1">
        <v>40.9</v>
      </c>
      <c r="I21" s="1">
        <v>78.5</v>
      </c>
      <c r="J21" s="1">
        <v>55.2</v>
      </c>
      <c r="K21" s="1">
        <v>16.899999999999999</v>
      </c>
      <c r="L21" s="1">
        <v>58.5</v>
      </c>
      <c r="M21" s="3">
        <v>0</v>
      </c>
      <c r="N21" s="1">
        <v>3660</v>
      </c>
      <c r="O21" s="3">
        <v>0.4</v>
      </c>
      <c r="P21" s="3">
        <v>0</v>
      </c>
      <c r="Q21" s="4">
        <v>52.9</v>
      </c>
      <c r="R21" s="1">
        <v>1.5</v>
      </c>
      <c r="S21" s="1">
        <v>2020.5</v>
      </c>
      <c r="T21" s="1">
        <v>26</v>
      </c>
      <c r="U21" s="1">
        <v>62</v>
      </c>
      <c r="V21" s="1">
        <v>35</v>
      </c>
      <c r="W21" s="1">
        <v>62</v>
      </c>
      <c r="X21" s="1">
        <v>76</v>
      </c>
      <c r="Y21" s="1">
        <v>76</v>
      </c>
      <c r="Z21" s="1">
        <v>39</v>
      </c>
      <c r="AA21" s="1">
        <v>5.94</v>
      </c>
    </row>
    <row r="22" spans="1:27" x14ac:dyDescent="0.3">
      <c r="A22" s="2" t="s">
        <v>67</v>
      </c>
      <c r="B22" s="1">
        <v>2014</v>
      </c>
      <c r="C22">
        <f>LOG(Sheet1[[#This Row],[ Political Stability]]+1-MIN(Sheet1[[ Political Stability]]))</f>
        <v>0.19312459835446161</v>
      </c>
      <c r="D22" s="1">
        <v>4</v>
      </c>
      <c r="E22" s="1">
        <v>15400</v>
      </c>
      <c r="F22" s="1">
        <v>60.8</v>
      </c>
      <c r="G22" s="1">
        <v>3.09</v>
      </c>
      <c r="H22" s="1">
        <v>64.400000000000006</v>
      </c>
      <c r="I22" s="1">
        <v>58.6</v>
      </c>
      <c r="J22" s="1">
        <v>65.7</v>
      </c>
      <c r="K22" s="1">
        <v>19</v>
      </c>
      <c r="L22" s="1">
        <v>60.1</v>
      </c>
      <c r="M22" s="3">
        <v>1.3</v>
      </c>
      <c r="N22" s="1">
        <v>10690</v>
      </c>
      <c r="O22" s="3">
        <v>11.2</v>
      </c>
      <c r="P22" s="3">
        <v>0.4</v>
      </c>
      <c r="Q22" s="4">
        <v>30.6</v>
      </c>
      <c r="R22" s="1">
        <v>0.6</v>
      </c>
      <c r="S22" s="1">
        <v>3450.1</v>
      </c>
      <c r="T22" s="1">
        <v>21</v>
      </c>
      <c r="U22" s="1">
        <v>63</v>
      </c>
      <c r="V22" s="1">
        <v>33</v>
      </c>
      <c r="W22" s="1">
        <v>53</v>
      </c>
      <c r="X22" s="1">
        <v>86</v>
      </c>
      <c r="Y22" s="1">
        <v>86</v>
      </c>
      <c r="Z22" s="1">
        <v>20</v>
      </c>
      <c r="AA22" s="1">
        <v>36.200000000000003</v>
      </c>
    </row>
    <row r="23" spans="1:27" x14ac:dyDescent="0.3">
      <c r="A23" s="2" t="s">
        <v>69</v>
      </c>
      <c r="B23" s="1">
        <v>2014</v>
      </c>
      <c r="C23">
        <f>LOG(Sheet1[[#This Row],[ Political Stability]]+1-MIN(Sheet1[[ Political Stability]]))</f>
        <v>0.22788670461367352</v>
      </c>
      <c r="D23" s="1">
        <v>5.3</v>
      </c>
      <c r="E23" s="1">
        <v>13587</v>
      </c>
      <c r="F23" s="1">
        <v>58.4</v>
      </c>
      <c r="G23" s="1">
        <v>1.69</v>
      </c>
      <c r="H23" s="1">
        <v>70</v>
      </c>
      <c r="I23" s="1">
        <v>67.5</v>
      </c>
      <c r="J23" s="1">
        <v>86.8</v>
      </c>
      <c r="K23" s="1">
        <v>16.399999999999999</v>
      </c>
      <c r="L23" s="1">
        <v>54.7</v>
      </c>
      <c r="M23" s="3">
        <v>6.6</v>
      </c>
      <c r="N23" s="1">
        <v>11160</v>
      </c>
      <c r="O23" s="3">
        <v>9.9</v>
      </c>
      <c r="P23" s="3">
        <v>1.5</v>
      </c>
      <c r="Q23" s="4">
        <v>25.5</v>
      </c>
      <c r="R23" s="1">
        <v>0.7</v>
      </c>
      <c r="S23" s="1">
        <v>2955.2</v>
      </c>
      <c r="T23" s="1">
        <v>23</v>
      </c>
      <c r="U23" s="1">
        <v>65</v>
      </c>
      <c r="V23" s="1">
        <v>36</v>
      </c>
      <c r="W23" s="1">
        <v>55</v>
      </c>
      <c r="X23" s="1">
        <v>86</v>
      </c>
      <c r="Y23" s="1">
        <v>86</v>
      </c>
      <c r="Z23" s="1">
        <v>20</v>
      </c>
      <c r="AA23" s="1">
        <v>39.119999999999997</v>
      </c>
    </row>
    <row r="24" spans="1:27" x14ac:dyDescent="0.3">
      <c r="A24" s="2" t="s">
        <v>29</v>
      </c>
      <c r="B24" s="1">
        <v>2015</v>
      </c>
      <c r="C24">
        <f>LOG(Sheet1[[#This Row],[ Political Stability]]+1-MIN(Sheet1[[ Political Stability]]))</f>
        <v>0.24797326636180664</v>
      </c>
      <c r="D24" s="1">
        <v>6</v>
      </c>
      <c r="E24" s="1">
        <v>10576</v>
      </c>
      <c r="F24" s="1">
        <v>60.6</v>
      </c>
      <c r="G24" s="1">
        <v>2.8</v>
      </c>
      <c r="H24" s="1">
        <v>40.1</v>
      </c>
      <c r="I24" s="1">
        <v>54.3</v>
      </c>
      <c r="J24" s="1">
        <v>88.1</v>
      </c>
      <c r="K24" s="1">
        <v>11.3</v>
      </c>
      <c r="L24" s="1">
        <v>55.8</v>
      </c>
      <c r="M24" s="3">
        <v>-3.6</v>
      </c>
      <c r="N24" s="1">
        <v>10800</v>
      </c>
      <c r="O24" s="3">
        <v>22.9</v>
      </c>
      <c r="P24" s="3">
        <v>-3.9</v>
      </c>
      <c r="Q24" s="4">
        <v>37.1</v>
      </c>
      <c r="R24" s="1">
        <v>0.7</v>
      </c>
      <c r="S24" s="1">
        <v>2946</v>
      </c>
      <c r="T24" s="1">
        <v>17</v>
      </c>
      <c r="U24" s="1">
        <v>67</v>
      </c>
      <c r="V24" s="1">
        <v>32</v>
      </c>
      <c r="W24" s="1">
        <v>53</v>
      </c>
      <c r="X24" s="1">
        <v>78</v>
      </c>
      <c r="Y24" s="1">
        <v>86</v>
      </c>
      <c r="Z24" s="1">
        <v>35</v>
      </c>
      <c r="AA24" s="1">
        <v>23.75</v>
      </c>
    </row>
    <row r="25" spans="1:27" x14ac:dyDescent="0.3">
      <c r="A25" s="2" t="s">
        <v>31</v>
      </c>
      <c r="B25" s="1">
        <v>2015</v>
      </c>
      <c r="C25">
        <f>LOG(Sheet1[[#This Row],[ Political Stability]]+1-MIN(Sheet1[[ Political Stability]]))</f>
        <v>0.30749603791321295</v>
      </c>
      <c r="D25" s="1">
        <v>6.3</v>
      </c>
      <c r="E25" s="1">
        <v>2121</v>
      </c>
      <c r="F25" s="1">
        <v>67.3</v>
      </c>
      <c r="G25" s="1">
        <v>1.5</v>
      </c>
      <c r="H25" s="1">
        <v>19.3</v>
      </c>
      <c r="I25" s="1">
        <v>32.799999999999997</v>
      </c>
      <c r="J25" s="1">
        <v>163.9</v>
      </c>
      <c r="K25" s="1">
        <v>37.299999999999997</v>
      </c>
      <c r="L25" s="1">
        <v>58.5</v>
      </c>
      <c r="M25" s="3">
        <v>1.7</v>
      </c>
      <c r="N25" s="1">
        <v>11350</v>
      </c>
      <c r="O25" s="3">
        <v>21.4</v>
      </c>
      <c r="P25" s="3">
        <v>-2.6</v>
      </c>
      <c r="Q25" s="4">
        <v>39.700000000000003</v>
      </c>
      <c r="R25" s="1">
        <v>0.6</v>
      </c>
      <c r="S25" s="1">
        <v>16714.400000000001</v>
      </c>
      <c r="T25" s="1">
        <v>16</v>
      </c>
      <c r="U25" s="1">
        <v>72</v>
      </c>
      <c r="V25" s="1">
        <v>35</v>
      </c>
      <c r="W25" s="1">
        <v>53</v>
      </c>
      <c r="X25" s="1">
        <v>77</v>
      </c>
      <c r="Y25" s="1">
        <v>84</v>
      </c>
      <c r="Z25" s="1">
        <v>33</v>
      </c>
      <c r="AA25" s="1">
        <v>20.95</v>
      </c>
    </row>
    <row r="26" spans="1:27" x14ac:dyDescent="0.3">
      <c r="A26" s="2" t="s">
        <v>27</v>
      </c>
      <c r="B26" s="1">
        <v>2015</v>
      </c>
      <c r="C26">
        <f>LOG(Sheet1[[#This Row],[ Political Stability]]+1-MIN(Sheet1[[ Political Stability]]))</f>
        <v>0.24303804868629444</v>
      </c>
      <c r="D26" s="1">
        <v>4.5999999999999996</v>
      </c>
      <c r="E26" s="1">
        <v>18111</v>
      </c>
      <c r="F26" s="1">
        <v>59.9</v>
      </c>
      <c r="G26" s="1">
        <v>2.9</v>
      </c>
      <c r="H26" s="1">
        <v>40.1</v>
      </c>
      <c r="I26" s="1">
        <v>72.5</v>
      </c>
      <c r="J26" s="1">
        <v>79.8</v>
      </c>
      <c r="K26" s="1">
        <v>14</v>
      </c>
      <c r="L26" s="1">
        <v>55.5</v>
      </c>
      <c r="M26" s="3">
        <v>3.2</v>
      </c>
      <c r="N26" s="1">
        <v>10850</v>
      </c>
      <c r="O26" s="3">
        <v>6.2</v>
      </c>
      <c r="P26" s="3">
        <v>6.9</v>
      </c>
      <c r="Q26" s="4">
        <v>24.4</v>
      </c>
      <c r="R26" s="1">
        <v>0.7</v>
      </c>
      <c r="S26" s="1">
        <v>1934.8</v>
      </c>
      <c r="T26" s="1">
        <v>23</v>
      </c>
      <c r="U26" s="1">
        <v>68</v>
      </c>
      <c r="V26" s="1">
        <v>34</v>
      </c>
      <c r="W26" s="1">
        <v>56</v>
      </c>
      <c r="X26" s="1">
        <v>86</v>
      </c>
      <c r="Y26" s="1">
        <v>86</v>
      </c>
      <c r="Z26" s="1">
        <v>20</v>
      </c>
      <c r="AA26" s="1">
        <v>38.04</v>
      </c>
    </row>
    <row r="27" spans="1:27" x14ac:dyDescent="0.3">
      <c r="A27" s="2" t="s">
        <v>33</v>
      </c>
      <c r="B27" s="1">
        <v>2015</v>
      </c>
      <c r="C27">
        <f>LOG(Sheet1[[#This Row],[ Political Stability]]+1-MIN(Sheet1[[ Political Stability]]))</f>
        <v>0.28103336724772754</v>
      </c>
      <c r="D27" s="1">
        <v>5.0999999999999996</v>
      </c>
      <c r="E27" s="1">
        <v>23226</v>
      </c>
      <c r="F27" s="1">
        <v>56.1</v>
      </c>
      <c r="G27" s="1">
        <v>2.5</v>
      </c>
      <c r="H27" s="1">
        <v>46.3</v>
      </c>
      <c r="I27" s="1">
        <v>50.6</v>
      </c>
      <c r="J27" s="1">
        <v>109.4</v>
      </c>
      <c r="K27" s="1">
        <v>38.4</v>
      </c>
      <c r="L27" s="1">
        <v>48</v>
      </c>
      <c r="M27" s="3">
        <v>7.8</v>
      </c>
      <c r="N27" s="1">
        <v>1510</v>
      </c>
      <c r="O27" s="3">
        <v>11</v>
      </c>
      <c r="P27" s="3">
        <v>1.2</v>
      </c>
      <c r="Q27" s="4">
        <v>33.5</v>
      </c>
      <c r="R27" s="1">
        <v>0.5</v>
      </c>
      <c r="S27" s="1">
        <v>4417.2</v>
      </c>
      <c r="T27" s="1">
        <v>3</v>
      </c>
      <c r="U27" s="1">
        <v>58</v>
      </c>
      <c r="V27" s="1">
        <v>33</v>
      </c>
      <c r="W27" s="1">
        <v>50</v>
      </c>
      <c r="X27" s="1">
        <v>78</v>
      </c>
      <c r="Y27" s="1">
        <v>78</v>
      </c>
      <c r="Z27" s="1">
        <v>30</v>
      </c>
      <c r="AA27" s="1">
        <v>5.14</v>
      </c>
    </row>
    <row r="28" spans="1:27" x14ac:dyDescent="0.3">
      <c r="A28" s="2" t="s">
        <v>35</v>
      </c>
      <c r="B28" s="1">
        <v>2015</v>
      </c>
      <c r="C28">
        <f>LOG(Sheet1[[#This Row],[ Political Stability]]+1-MIN(Sheet1[[ Political Stability]]))</f>
        <v>0.29003461136251801</v>
      </c>
      <c r="D28" s="1">
        <v>8.3000000000000007</v>
      </c>
      <c r="E28" s="1">
        <v>92443</v>
      </c>
      <c r="F28" s="1">
        <v>71.3</v>
      </c>
      <c r="G28" s="1">
        <v>2.2000000000000002</v>
      </c>
      <c r="H28" s="1">
        <v>40</v>
      </c>
      <c r="I28" s="1">
        <v>57.2</v>
      </c>
      <c r="J28" s="1">
        <v>101.7</v>
      </c>
      <c r="K28" s="1">
        <v>37.799999999999997</v>
      </c>
      <c r="L28" s="1">
        <v>43.8</v>
      </c>
      <c r="M28" s="3">
        <v>6.5</v>
      </c>
      <c r="N28" s="1">
        <v>1650</v>
      </c>
      <c r="O28" s="3">
        <v>10.8</v>
      </c>
      <c r="P28" s="3">
        <v>3.1</v>
      </c>
      <c r="Q28" s="4">
        <v>30.4</v>
      </c>
      <c r="R28" s="1">
        <v>0.4</v>
      </c>
      <c r="S28" s="1">
        <v>10570.4</v>
      </c>
      <c r="T28" s="1">
        <v>3</v>
      </c>
      <c r="U28" s="1">
        <v>56</v>
      </c>
      <c r="V28" s="1">
        <v>33</v>
      </c>
      <c r="W28" s="1">
        <v>52</v>
      </c>
      <c r="X28" s="1">
        <v>77</v>
      </c>
      <c r="Y28" s="1">
        <v>77</v>
      </c>
      <c r="Z28" s="1">
        <v>30</v>
      </c>
      <c r="AA28" s="1">
        <v>5.82</v>
      </c>
    </row>
    <row r="29" spans="1:27" x14ac:dyDescent="0.3">
      <c r="A29" s="2" t="s">
        <v>37</v>
      </c>
      <c r="B29" s="1">
        <v>2015</v>
      </c>
      <c r="C29">
        <f>LOG(Sheet1[[#This Row],[ Political Stability]]+1-MIN(Sheet1[[ Political Stability]]))</f>
        <v>0.26481782300953643</v>
      </c>
      <c r="D29" s="1">
        <v>6.4</v>
      </c>
      <c r="E29" s="1">
        <v>100835</v>
      </c>
      <c r="F29" s="1">
        <v>65</v>
      </c>
      <c r="G29" s="1">
        <v>2.8</v>
      </c>
      <c r="H29" s="1">
        <v>23.5</v>
      </c>
      <c r="I29" s="1">
        <v>80.599999999999994</v>
      </c>
      <c r="J29" s="1">
        <v>42</v>
      </c>
      <c r="K29" s="1">
        <v>13.9</v>
      </c>
      <c r="L29" s="1">
        <v>44.1</v>
      </c>
      <c r="M29" s="3">
        <v>7.7</v>
      </c>
      <c r="N29" s="1">
        <v>1870</v>
      </c>
      <c r="O29" s="3">
        <v>10.4</v>
      </c>
      <c r="P29" s="3">
        <v>2.1</v>
      </c>
      <c r="Q29" s="4">
        <v>25.9</v>
      </c>
      <c r="R29" s="1">
        <v>0.4</v>
      </c>
      <c r="S29" s="1">
        <v>1779.1</v>
      </c>
      <c r="T29" s="1">
        <v>3</v>
      </c>
      <c r="U29" s="1">
        <v>56</v>
      </c>
      <c r="V29" s="1">
        <v>34</v>
      </c>
      <c r="W29" s="1">
        <v>52</v>
      </c>
      <c r="X29" s="1">
        <v>77</v>
      </c>
      <c r="Y29" s="1">
        <v>77</v>
      </c>
      <c r="Z29" s="1">
        <v>30</v>
      </c>
      <c r="AA29" s="1">
        <v>8.27</v>
      </c>
    </row>
    <row r="30" spans="1:27" x14ac:dyDescent="0.3">
      <c r="A30" s="2" t="s">
        <v>39</v>
      </c>
      <c r="B30" s="1">
        <v>2015</v>
      </c>
      <c r="C30">
        <f>LOG(Sheet1[[#This Row],[ Political Stability]]+1-MIN(Sheet1[[ Political Stability]]))</f>
        <v>0.31386722036915343</v>
      </c>
      <c r="D30" s="1">
        <v>5.0999999999999996</v>
      </c>
      <c r="E30" s="1">
        <v>27849</v>
      </c>
      <c r="F30" s="1">
        <v>62.8</v>
      </c>
      <c r="G30" s="1">
        <v>2.2999999999999998</v>
      </c>
      <c r="H30" s="1">
        <v>36.700000000000003</v>
      </c>
      <c r="I30" s="1">
        <v>45.9</v>
      </c>
      <c r="J30" s="1">
        <v>125.7</v>
      </c>
      <c r="K30" s="1">
        <v>25</v>
      </c>
      <c r="L30" s="1">
        <v>46.1</v>
      </c>
      <c r="M30" s="3">
        <v>3.7</v>
      </c>
      <c r="N30" s="1">
        <v>2010</v>
      </c>
      <c r="O30" s="3">
        <v>6.7</v>
      </c>
      <c r="P30" s="3">
        <v>3.2</v>
      </c>
      <c r="Q30" s="4">
        <v>23.1</v>
      </c>
      <c r="R30" s="1">
        <v>0.4</v>
      </c>
      <c r="S30" s="1">
        <v>4670.3999999999996</v>
      </c>
      <c r="T30" s="1">
        <v>3</v>
      </c>
      <c r="U30" s="1">
        <v>50</v>
      </c>
      <c r="V30" s="1">
        <v>35</v>
      </c>
      <c r="W30" s="1">
        <v>53</v>
      </c>
      <c r="X30" s="1">
        <v>77</v>
      </c>
      <c r="Y30" s="1">
        <v>77</v>
      </c>
      <c r="Z30" s="1">
        <v>33</v>
      </c>
      <c r="AA30" s="1">
        <v>9.08</v>
      </c>
    </row>
    <row r="31" spans="1:27" x14ac:dyDescent="0.3">
      <c r="A31" s="2" t="s">
        <v>41</v>
      </c>
      <c r="B31" s="1">
        <v>2015</v>
      </c>
      <c r="C31">
        <f>LOG(Sheet1[[#This Row],[ Political Stability]]+1-MIN(Sheet1[[ Political Stability]]))</f>
        <v>0.30749603791321295</v>
      </c>
      <c r="D31" s="1">
        <v>3.7</v>
      </c>
      <c r="E31" s="1">
        <v>47878</v>
      </c>
      <c r="F31" s="1">
        <v>64.8</v>
      </c>
      <c r="G31" s="1">
        <v>2.5</v>
      </c>
      <c r="H31" s="1">
        <v>36.1</v>
      </c>
      <c r="I31" s="1">
        <v>74.3</v>
      </c>
      <c r="J31" s="1">
        <v>78.8</v>
      </c>
      <c r="K31" s="1">
        <v>16.600000000000001</v>
      </c>
      <c r="L31" s="1">
        <v>47.1</v>
      </c>
      <c r="M31" s="3">
        <v>13.2</v>
      </c>
      <c r="N31" s="1">
        <v>2140</v>
      </c>
      <c r="O31" s="3">
        <v>12.5</v>
      </c>
      <c r="P31" s="3">
        <v>0</v>
      </c>
      <c r="Q31" s="4">
        <v>21.4</v>
      </c>
      <c r="R31" s="1">
        <v>0.4</v>
      </c>
      <c r="S31" s="1">
        <v>3824.8</v>
      </c>
      <c r="T31" s="1">
        <v>3</v>
      </c>
      <c r="U31" s="1">
        <v>40</v>
      </c>
      <c r="V31" s="1">
        <v>34</v>
      </c>
      <c r="W31" s="1">
        <v>53</v>
      </c>
      <c r="X31" s="1">
        <v>77</v>
      </c>
      <c r="Y31" s="1">
        <v>77</v>
      </c>
      <c r="Z31" s="1">
        <v>31</v>
      </c>
      <c r="AA31" s="1">
        <v>8.64</v>
      </c>
    </row>
    <row r="32" spans="1:27" x14ac:dyDescent="0.3">
      <c r="A32" s="2" t="s">
        <v>43</v>
      </c>
      <c r="B32" s="1">
        <v>2015</v>
      </c>
      <c r="C32">
        <f>LOG(Sheet1[[#This Row],[ Political Stability]]+1-MIN(Sheet1[[ Political Stability]]))</f>
        <v>0.48855071650044429</v>
      </c>
      <c r="D32" s="1">
        <v>5</v>
      </c>
      <c r="E32" s="1">
        <v>16745</v>
      </c>
      <c r="F32" s="1">
        <v>62</v>
      </c>
      <c r="G32" s="1">
        <v>2.8</v>
      </c>
      <c r="H32" s="1">
        <v>73.2</v>
      </c>
      <c r="I32" s="1">
        <v>83.7</v>
      </c>
      <c r="J32" s="1">
        <v>39.200000000000003</v>
      </c>
      <c r="K32" s="1">
        <v>5.3</v>
      </c>
      <c r="L32" s="1">
        <v>60</v>
      </c>
      <c r="M32" s="3">
        <v>0.3</v>
      </c>
      <c r="N32" s="1">
        <v>5280</v>
      </c>
      <c r="O32" s="3">
        <v>22.2</v>
      </c>
      <c r="P32" s="3">
        <v>1.5</v>
      </c>
      <c r="Q32" s="4">
        <v>51.9</v>
      </c>
      <c r="R32" s="1">
        <v>1.1000000000000001</v>
      </c>
      <c r="S32" s="1">
        <v>1027.2</v>
      </c>
      <c r="T32" s="1">
        <v>16</v>
      </c>
      <c r="U32" s="1">
        <v>63</v>
      </c>
      <c r="V32" s="1">
        <v>48</v>
      </c>
      <c r="W32" s="1">
        <v>64</v>
      </c>
      <c r="X32" s="1">
        <v>85</v>
      </c>
      <c r="Y32" s="1">
        <v>85</v>
      </c>
      <c r="Z32" s="1">
        <v>50</v>
      </c>
      <c r="AA32" s="1">
        <v>5.59</v>
      </c>
    </row>
    <row r="33" spans="1:27" x14ac:dyDescent="0.3">
      <c r="A33" s="2" t="s">
        <v>47</v>
      </c>
      <c r="B33" s="1">
        <v>2015</v>
      </c>
      <c r="C33">
        <f>LOG(Sheet1[[#This Row],[ Political Stability]]+1-MIN(Sheet1[[ Political Stability]]))</f>
        <v>0.48572142648158001</v>
      </c>
      <c r="D33" s="1">
        <v>9.6999999999999993</v>
      </c>
      <c r="E33" s="1">
        <v>34664</v>
      </c>
      <c r="F33" s="1">
        <v>75.7</v>
      </c>
      <c r="G33" s="1">
        <v>1.4</v>
      </c>
      <c r="H33" s="1">
        <v>4.8</v>
      </c>
      <c r="I33" s="1">
        <v>39.200000000000003</v>
      </c>
      <c r="J33" s="1">
        <v>124.3</v>
      </c>
      <c r="K33" s="1">
        <v>57.1</v>
      </c>
      <c r="L33" s="1">
        <v>58</v>
      </c>
      <c r="M33" s="3">
        <v>1</v>
      </c>
      <c r="N33" s="1">
        <v>4800</v>
      </c>
      <c r="O33" s="3">
        <v>15.2</v>
      </c>
      <c r="P33" s="3">
        <v>0.2</v>
      </c>
      <c r="Q33" s="4">
        <v>43.7</v>
      </c>
      <c r="R33" s="1">
        <v>1.2</v>
      </c>
      <c r="S33" s="1">
        <v>7129.7</v>
      </c>
      <c r="T33" s="1">
        <v>17</v>
      </c>
      <c r="U33" s="1">
        <v>62</v>
      </c>
      <c r="V33" s="1">
        <v>43</v>
      </c>
      <c r="W33" s="1">
        <v>63</v>
      </c>
      <c r="X33" s="1">
        <v>85</v>
      </c>
      <c r="Y33" s="1">
        <v>85</v>
      </c>
      <c r="Z33" s="1">
        <v>50</v>
      </c>
      <c r="AA33" s="1">
        <v>4.8499999999999996</v>
      </c>
    </row>
    <row r="34" spans="1:27" x14ac:dyDescent="0.3">
      <c r="A34" s="2" t="s">
        <v>45</v>
      </c>
      <c r="B34" s="1">
        <v>2015</v>
      </c>
      <c r="C34">
        <f>LOG(Sheet1[[#This Row],[ Political Stability]]+1-MIN(Sheet1[[ Political Stability]]))</f>
        <v>0.49968708261840383</v>
      </c>
      <c r="D34" s="1">
        <v>5.6</v>
      </c>
      <c r="E34" s="1">
        <v>27042</v>
      </c>
      <c r="F34" s="1">
        <v>57.2</v>
      </c>
      <c r="G34" s="1">
        <v>2.8</v>
      </c>
      <c r="H34" s="1">
        <v>66.8</v>
      </c>
      <c r="I34" s="1">
        <v>65.599999999999994</v>
      </c>
      <c r="J34" s="1">
        <v>74.5</v>
      </c>
      <c r="K34" s="1">
        <v>16.899999999999999</v>
      </c>
      <c r="L34" s="1">
        <v>57</v>
      </c>
      <c r="M34" s="3">
        <v>-2.1</v>
      </c>
      <c r="N34" s="1">
        <v>5050</v>
      </c>
      <c r="O34" s="3">
        <v>13.6</v>
      </c>
      <c r="P34" s="3">
        <v>0.3</v>
      </c>
      <c r="Q34" s="4">
        <v>48.4</v>
      </c>
      <c r="R34" s="1">
        <v>1.1000000000000001</v>
      </c>
      <c r="S34" s="1">
        <v>1262.5999999999999</v>
      </c>
      <c r="T34" s="1">
        <v>15</v>
      </c>
      <c r="U34" s="1">
        <v>63</v>
      </c>
      <c r="V34" s="1">
        <v>47</v>
      </c>
      <c r="W34" s="1">
        <v>63</v>
      </c>
      <c r="X34" s="1">
        <v>85</v>
      </c>
      <c r="Y34" s="1">
        <v>85</v>
      </c>
      <c r="Z34" s="1">
        <v>50</v>
      </c>
      <c r="AA34" s="1">
        <v>4.75</v>
      </c>
    </row>
    <row r="35" spans="1:27" x14ac:dyDescent="0.3">
      <c r="A35" s="2" t="s">
        <v>53</v>
      </c>
      <c r="B35" s="1">
        <v>2015</v>
      </c>
      <c r="C35">
        <f>LOG(Sheet1[[#This Row],[ Political Stability]]+1-MIN(Sheet1[[ Political Stability]]))</f>
        <v>0.28103336724772754</v>
      </c>
      <c r="D35" s="1">
        <v>6.3</v>
      </c>
      <c r="E35" s="1">
        <v>2315</v>
      </c>
      <c r="F35" s="1">
        <v>62.1</v>
      </c>
      <c r="G35" s="1">
        <v>1.8</v>
      </c>
      <c r="H35" s="1">
        <v>17.399999999999999</v>
      </c>
      <c r="I35" s="1">
        <v>53.1</v>
      </c>
      <c r="J35" s="1">
        <v>110.1</v>
      </c>
      <c r="K35" s="1">
        <v>25.7</v>
      </c>
      <c r="L35" s="1">
        <v>73.2</v>
      </c>
      <c r="M35" s="3">
        <v>-1</v>
      </c>
      <c r="N35" s="1">
        <v>2980</v>
      </c>
      <c r="O35" s="3">
        <v>8.1</v>
      </c>
      <c r="P35" s="3">
        <v>7.8</v>
      </c>
      <c r="Q35" s="4">
        <v>39.9</v>
      </c>
      <c r="R35" s="1">
        <v>2.9</v>
      </c>
      <c r="S35" s="1">
        <v>10487.5</v>
      </c>
      <c r="T35" s="1">
        <v>38</v>
      </c>
      <c r="U35" s="1">
        <v>56</v>
      </c>
      <c r="V35" s="1">
        <v>25</v>
      </c>
      <c r="W35" s="1">
        <v>57</v>
      </c>
      <c r="X35" s="1">
        <v>78</v>
      </c>
      <c r="Y35" s="1">
        <v>78</v>
      </c>
      <c r="Z35" s="1">
        <v>30</v>
      </c>
      <c r="AA35" s="1">
        <v>8.5399999999999991</v>
      </c>
    </row>
    <row r="36" spans="1:27" x14ac:dyDescent="0.3">
      <c r="A36" s="2" t="s">
        <v>51</v>
      </c>
      <c r="B36" s="1">
        <v>2015</v>
      </c>
      <c r="C36">
        <f>LOG(Sheet1[[#This Row],[ Political Stability]]+1-MIN(Sheet1[[ Political Stability]]))</f>
        <v>0.50785587169583091</v>
      </c>
      <c r="D36" s="1">
        <v>5.4</v>
      </c>
      <c r="E36" s="1">
        <v>20002</v>
      </c>
      <c r="F36" s="1">
        <v>60.6</v>
      </c>
      <c r="G36" s="1">
        <v>3.9</v>
      </c>
      <c r="H36" s="1">
        <v>44.5</v>
      </c>
      <c r="I36" s="1">
        <v>83.8</v>
      </c>
      <c r="J36" s="1">
        <v>44.8</v>
      </c>
      <c r="L36" s="1">
        <v>60.4</v>
      </c>
      <c r="M36" s="3">
        <v>5.7</v>
      </c>
      <c r="N36" s="1">
        <v>5220</v>
      </c>
      <c r="O36" s="3">
        <v>10.199999999999999</v>
      </c>
      <c r="P36" s="3">
        <v>2.1</v>
      </c>
      <c r="Q36" s="4">
        <v>42.8</v>
      </c>
      <c r="R36" s="1">
        <v>1.1000000000000001</v>
      </c>
      <c r="S36" s="1">
        <v>1130.5999999999999</v>
      </c>
      <c r="T36" s="1">
        <v>19</v>
      </c>
      <c r="U36" s="1">
        <v>60</v>
      </c>
      <c r="V36" s="1">
        <v>41</v>
      </c>
      <c r="W36" s="1">
        <v>56</v>
      </c>
      <c r="X36" s="1">
        <v>84</v>
      </c>
      <c r="Y36" s="1">
        <v>84</v>
      </c>
      <c r="Z36" s="1">
        <v>49</v>
      </c>
      <c r="AA36" s="1">
        <v>5.91</v>
      </c>
    </row>
    <row r="37" spans="1:27" x14ac:dyDescent="0.3">
      <c r="A37" s="2" t="s">
        <v>49</v>
      </c>
      <c r="B37" s="1">
        <v>2015</v>
      </c>
      <c r="C37">
        <f>LOG(Sheet1[[#This Row],[ Political Stability]]+1-MIN(Sheet1[[ Political Stability]]))</f>
        <v>0.5158738437116791</v>
      </c>
      <c r="D37" s="1">
        <v>5.0999999999999996</v>
      </c>
      <c r="E37" s="1">
        <v>181137</v>
      </c>
      <c r="F37" s="1">
        <v>53.1</v>
      </c>
      <c r="G37" s="1">
        <v>2.6</v>
      </c>
      <c r="H37" s="1">
        <v>46</v>
      </c>
      <c r="I37" s="1">
        <v>52.2</v>
      </c>
      <c r="J37" s="1">
        <v>83.3</v>
      </c>
      <c r="K37" s="1">
        <v>36</v>
      </c>
      <c r="L37" s="1">
        <v>58.4</v>
      </c>
      <c r="M37" s="3">
        <v>4.7</v>
      </c>
      <c r="N37" s="1">
        <v>4860</v>
      </c>
      <c r="O37" s="3">
        <v>10.4</v>
      </c>
      <c r="P37" s="3">
        <v>1.7</v>
      </c>
      <c r="Q37" s="4">
        <v>44.9</v>
      </c>
      <c r="R37" s="1">
        <v>1.2</v>
      </c>
      <c r="S37" s="1">
        <v>5514.8</v>
      </c>
      <c r="T37" s="1">
        <v>19</v>
      </c>
      <c r="U37" s="1">
        <v>60</v>
      </c>
      <c r="V37" s="1">
        <v>40</v>
      </c>
      <c r="W37" s="1">
        <v>56</v>
      </c>
      <c r="X37" s="1">
        <v>85</v>
      </c>
      <c r="Y37" s="1">
        <v>85</v>
      </c>
      <c r="AA37" s="1">
        <v>5.19</v>
      </c>
    </row>
    <row r="38" spans="1:27" x14ac:dyDescent="0.3">
      <c r="A38" s="2" t="s">
        <v>55</v>
      </c>
      <c r="B38" s="1">
        <v>2015</v>
      </c>
      <c r="C38">
        <f>LOG(Sheet1[[#This Row],[ Political Stability]]+1-MIN(Sheet1[[ Political Stability]]))</f>
        <v>0.29003461136251801</v>
      </c>
      <c r="D38" s="1">
        <v>4.7</v>
      </c>
      <c r="E38" s="1">
        <v>11369</v>
      </c>
      <c r="F38" s="1">
        <v>67.5</v>
      </c>
      <c r="G38" s="1">
        <v>2.5</v>
      </c>
      <c r="H38" s="1">
        <v>63.4</v>
      </c>
      <c r="I38" s="1">
        <v>83</v>
      </c>
      <c r="J38" s="1">
        <v>77</v>
      </c>
      <c r="K38" s="1">
        <v>18</v>
      </c>
      <c r="L38" s="1">
        <v>58</v>
      </c>
      <c r="M38" s="3">
        <v>6</v>
      </c>
      <c r="N38" s="1">
        <v>3330</v>
      </c>
      <c r="O38" s="3">
        <v>10</v>
      </c>
      <c r="P38" s="3">
        <v>5.5</v>
      </c>
      <c r="Q38" s="4">
        <v>34.4</v>
      </c>
      <c r="R38" s="1">
        <v>2.7</v>
      </c>
      <c r="S38" s="1">
        <v>1888.8</v>
      </c>
      <c r="T38" s="1">
        <v>37</v>
      </c>
      <c r="U38" s="1">
        <v>48</v>
      </c>
      <c r="V38" s="1">
        <v>25</v>
      </c>
      <c r="W38" s="1">
        <v>56</v>
      </c>
      <c r="X38" s="1">
        <v>78</v>
      </c>
      <c r="Y38" s="1">
        <v>78</v>
      </c>
      <c r="Z38" s="1">
        <v>30</v>
      </c>
      <c r="AA38" s="1">
        <v>9.02</v>
      </c>
    </row>
    <row r="39" spans="1:27" x14ac:dyDescent="0.3">
      <c r="A39" s="2" t="s">
        <v>57</v>
      </c>
      <c r="B39" s="1">
        <v>2015</v>
      </c>
      <c r="C39">
        <f>LOG(Sheet1[[#This Row],[ Political Stability]]+1-MIN(Sheet1[[ Political Stability]]))</f>
        <v>0.26481782300953643</v>
      </c>
      <c r="D39" s="1">
        <v>5.7</v>
      </c>
      <c r="E39" s="1">
        <v>14578</v>
      </c>
      <c r="F39" s="1">
        <v>55.7</v>
      </c>
      <c r="G39" s="1">
        <v>2.8</v>
      </c>
      <c r="H39" s="1">
        <v>46.7</v>
      </c>
      <c r="I39" s="1">
        <v>54.1</v>
      </c>
      <c r="J39" s="1">
        <v>102.6</v>
      </c>
      <c r="K39" s="1">
        <v>27</v>
      </c>
      <c r="L39" s="1">
        <v>62.8</v>
      </c>
      <c r="M39" s="3">
        <v>6.4</v>
      </c>
      <c r="N39" s="1">
        <v>3620</v>
      </c>
      <c r="O39" s="3">
        <v>5.6</v>
      </c>
      <c r="P39" s="3">
        <v>10.4</v>
      </c>
      <c r="Q39" s="4">
        <v>28.6</v>
      </c>
      <c r="R39" s="1">
        <v>2.7</v>
      </c>
      <c r="S39" s="1">
        <v>2966.5</v>
      </c>
      <c r="T39" s="1">
        <v>40</v>
      </c>
      <c r="U39" s="1">
        <v>49</v>
      </c>
      <c r="V39" s="1">
        <v>26</v>
      </c>
      <c r="W39" s="1">
        <v>58</v>
      </c>
      <c r="X39" s="1">
        <v>79</v>
      </c>
      <c r="Y39" s="1">
        <v>79</v>
      </c>
      <c r="Z39" s="1">
        <v>30</v>
      </c>
      <c r="AA39" s="1">
        <v>8.9499999999999993</v>
      </c>
    </row>
    <row r="40" spans="1:27" x14ac:dyDescent="0.3">
      <c r="A40" s="2" t="s">
        <v>59</v>
      </c>
      <c r="B40" s="1">
        <v>2015</v>
      </c>
      <c r="C40">
        <f>LOG(Sheet1[[#This Row],[ Political Stability]]+1-MIN(Sheet1[[ Political Stability]]))</f>
        <v>0.31386722036915343</v>
      </c>
      <c r="D40" s="1">
        <v>7.7</v>
      </c>
      <c r="E40" s="1">
        <v>55386</v>
      </c>
      <c r="F40" s="1">
        <v>62.6</v>
      </c>
      <c r="G40" s="1">
        <v>1.5</v>
      </c>
      <c r="H40" s="1">
        <v>20.2</v>
      </c>
      <c r="I40" s="1">
        <v>35.200000000000003</v>
      </c>
      <c r="J40" s="1">
        <v>158.9</v>
      </c>
      <c r="K40" s="1">
        <v>51.9</v>
      </c>
      <c r="L40" s="1">
        <v>65.400000000000006</v>
      </c>
      <c r="M40" s="3">
        <v>-0.3</v>
      </c>
      <c r="N40" s="1">
        <v>4000</v>
      </c>
      <c r="O40" s="3">
        <v>10.6</v>
      </c>
      <c r="P40" s="3">
        <v>2.8</v>
      </c>
      <c r="Q40" s="4">
        <v>28.5</v>
      </c>
      <c r="R40" s="1">
        <v>2.5</v>
      </c>
      <c r="S40" s="1">
        <v>12840</v>
      </c>
      <c r="T40" s="1">
        <v>40</v>
      </c>
      <c r="U40" s="1">
        <v>50</v>
      </c>
      <c r="V40" s="1">
        <v>28</v>
      </c>
      <c r="W40" s="1">
        <v>54</v>
      </c>
      <c r="X40" s="1">
        <v>79</v>
      </c>
      <c r="Y40" s="1">
        <v>79</v>
      </c>
      <c r="Z40" s="1">
        <v>45</v>
      </c>
      <c r="AA40" s="1">
        <v>10.01</v>
      </c>
    </row>
    <row r="41" spans="1:27" x14ac:dyDescent="0.3">
      <c r="A41" s="2" t="s">
        <v>63</v>
      </c>
      <c r="B41" s="1">
        <v>2015</v>
      </c>
      <c r="C41">
        <f>LOG(Sheet1[[#This Row],[ Political Stability]]+1-MIN(Sheet1[[ Political Stability]]))</f>
        <v>0.51454775266028607</v>
      </c>
      <c r="D41" s="1">
        <v>5.0999999999999996</v>
      </c>
      <c r="E41" s="1">
        <v>7323</v>
      </c>
      <c r="F41" s="1">
        <v>59.9</v>
      </c>
      <c r="G41" s="1">
        <v>2.6</v>
      </c>
      <c r="H41" s="1">
        <v>55.1</v>
      </c>
      <c r="I41" s="1">
        <v>59.9</v>
      </c>
      <c r="J41" s="1">
        <v>66.3</v>
      </c>
      <c r="K41" s="1">
        <v>7.1</v>
      </c>
      <c r="L41" s="1">
        <v>60.9</v>
      </c>
      <c r="M41" s="3">
        <v>3.4</v>
      </c>
      <c r="N41" s="1">
        <v>1050</v>
      </c>
      <c r="O41" s="3">
        <v>20.9</v>
      </c>
      <c r="P41" s="3">
        <v>19.399999999999999</v>
      </c>
      <c r="Q41" s="4">
        <v>68.599999999999994</v>
      </c>
      <c r="R41" s="1">
        <v>1.3</v>
      </c>
      <c r="S41" s="1">
        <v>1447.2</v>
      </c>
      <c r="T41" s="1">
        <v>5</v>
      </c>
      <c r="U41" s="1">
        <v>39</v>
      </c>
      <c r="V41" s="1">
        <v>33</v>
      </c>
      <c r="W41" s="1">
        <v>55</v>
      </c>
      <c r="X41" s="1">
        <v>78</v>
      </c>
      <c r="Y41" s="1">
        <v>78</v>
      </c>
      <c r="Z41" s="1">
        <v>45</v>
      </c>
      <c r="AA41" s="1">
        <v>0.76</v>
      </c>
    </row>
    <row r="42" spans="1:27" x14ac:dyDescent="0.3">
      <c r="A42" s="2" t="s">
        <v>61</v>
      </c>
      <c r="B42" s="1">
        <v>2015</v>
      </c>
      <c r="C42">
        <f>LOG(Sheet1[[#This Row],[ Political Stability]]+1-MIN(Sheet1[[ Political Stability]]))</f>
        <v>0.30749603791321295</v>
      </c>
      <c r="D42" s="1">
        <v>11.2</v>
      </c>
      <c r="F42" s="1">
        <v>75.900000000000006</v>
      </c>
      <c r="G42" s="1">
        <v>1</v>
      </c>
      <c r="H42" s="1">
        <v>2.2000000000000002</v>
      </c>
      <c r="I42" s="1">
        <v>31.9</v>
      </c>
      <c r="J42" s="1">
        <v>130.6</v>
      </c>
      <c r="K42" s="1">
        <v>46.5</v>
      </c>
      <c r="L42" s="1">
        <v>71</v>
      </c>
      <c r="N42" s="1">
        <v>4260</v>
      </c>
      <c r="O42" s="3">
        <v>2.8</v>
      </c>
      <c r="P42" s="3">
        <v>9.9</v>
      </c>
      <c r="Q42" s="4">
        <v>26.7</v>
      </c>
      <c r="R42" s="1">
        <v>2.4</v>
      </c>
      <c r="S42" s="1">
        <v>10519.7</v>
      </c>
      <c r="T42" s="1">
        <v>42</v>
      </c>
      <c r="U42" s="1">
        <v>56</v>
      </c>
      <c r="V42" s="1">
        <v>27</v>
      </c>
      <c r="W42" s="1">
        <v>55</v>
      </c>
      <c r="X42" s="1">
        <v>79</v>
      </c>
      <c r="Y42" s="1">
        <v>79</v>
      </c>
      <c r="Z42" s="1">
        <v>48</v>
      </c>
      <c r="AA42" s="1">
        <v>11.35</v>
      </c>
    </row>
    <row r="43" spans="1:27" x14ac:dyDescent="0.3">
      <c r="A43" s="2" t="s">
        <v>65</v>
      </c>
      <c r="B43" s="1">
        <v>2015</v>
      </c>
      <c r="C43">
        <f>LOG(Sheet1[[#This Row],[ Political Stability]]+1-MIN(Sheet1[[ Political Stability]]))</f>
        <v>0.50785587169583091</v>
      </c>
      <c r="D43" s="1">
        <v>3.8</v>
      </c>
      <c r="E43" s="1">
        <v>38225</v>
      </c>
      <c r="F43" s="1">
        <v>61.4</v>
      </c>
      <c r="G43" s="1">
        <v>3.5</v>
      </c>
      <c r="H43" s="1">
        <v>21.4</v>
      </c>
      <c r="I43" s="1">
        <v>77.900000000000006</v>
      </c>
      <c r="J43" s="1">
        <v>52.9</v>
      </c>
      <c r="K43" s="1">
        <v>17.8</v>
      </c>
      <c r="L43" s="1">
        <v>49.7</v>
      </c>
      <c r="M43" s="3">
        <v>3.8</v>
      </c>
      <c r="N43" s="1">
        <v>990</v>
      </c>
      <c r="O43" s="3">
        <v>20.5</v>
      </c>
      <c r="P43" s="3">
        <v>19.8</v>
      </c>
      <c r="Q43" s="4">
        <v>53.2</v>
      </c>
      <c r="R43" s="1">
        <v>1.5</v>
      </c>
      <c r="S43" s="1">
        <v>2052.3000000000002</v>
      </c>
      <c r="T43" s="1">
        <v>6</v>
      </c>
      <c r="U43" s="1">
        <v>49</v>
      </c>
      <c r="V43" s="1">
        <v>31</v>
      </c>
      <c r="W43" s="1">
        <v>55</v>
      </c>
      <c r="X43" s="1">
        <v>79</v>
      </c>
      <c r="Y43" s="1">
        <v>79</v>
      </c>
      <c r="Z43" s="1">
        <v>40</v>
      </c>
      <c r="AA43" s="1">
        <v>0.89</v>
      </c>
    </row>
    <row r="44" spans="1:27" x14ac:dyDescent="0.3">
      <c r="A44" s="2" t="s">
        <v>67</v>
      </c>
      <c r="B44" s="1">
        <v>2015</v>
      </c>
      <c r="C44">
        <f>LOG(Sheet1[[#This Row],[ Political Stability]]+1-MIN(Sheet1[[ Political Stability]]))</f>
        <v>0.48855071650044429</v>
      </c>
      <c r="D44" s="1">
        <v>4</v>
      </c>
      <c r="E44" s="1">
        <v>15879</v>
      </c>
      <c r="F44" s="1">
        <v>61.7</v>
      </c>
      <c r="G44" s="1">
        <v>1.7</v>
      </c>
      <c r="H44" s="1">
        <v>54.4</v>
      </c>
      <c r="I44" s="1">
        <v>58.1</v>
      </c>
      <c r="J44" s="1">
        <v>72.8</v>
      </c>
      <c r="K44" s="1">
        <v>21</v>
      </c>
      <c r="L44" s="1">
        <v>53.2</v>
      </c>
      <c r="M44" s="3">
        <v>4.5</v>
      </c>
      <c r="N44" s="1">
        <v>1020</v>
      </c>
      <c r="O44" s="3">
        <v>19.5</v>
      </c>
      <c r="P44" s="3">
        <v>20.6</v>
      </c>
      <c r="Q44" s="4">
        <v>59.5</v>
      </c>
      <c r="R44" s="1">
        <v>1.4</v>
      </c>
      <c r="S44" s="1">
        <v>3443.5</v>
      </c>
      <c r="T44" s="1">
        <v>4</v>
      </c>
      <c r="V44" s="1">
        <v>31</v>
      </c>
      <c r="W44" s="1">
        <v>52</v>
      </c>
      <c r="X44" s="1">
        <v>79</v>
      </c>
      <c r="Y44" s="1">
        <v>79</v>
      </c>
      <c r="Z44" s="1">
        <v>40</v>
      </c>
    </row>
    <row r="45" spans="1:27" x14ac:dyDescent="0.3">
      <c r="A45" s="2" t="s">
        <v>69</v>
      </c>
      <c r="B45" s="1">
        <v>2015</v>
      </c>
      <c r="C45">
        <f>LOG(Sheet1[[#This Row],[ Political Stability]]+1-MIN(Sheet1[[ Political Stability]]))</f>
        <v>0.46834733041215726</v>
      </c>
      <c r="D45" s="1">
        <v>5.2</v>
      </c>
      <c r="E45" s="1">
        <v>13815</v>
      </c>
      <c r="F45" s="1">
        <v>59.5</v>
      </c>
      <c r="G45" s="1">
        <v>1.7</v>
      </c>
      <c r="H45" s="1">
        <v>70</v>
      </c>
      <c r="I45" s="1">
        <v>67.599999999999994</v>
      </c>
      <c r="J45" s="1">
        <v>92.3</v>
      </c>
      <c r="K45" s="1">
        <v>22.7</v>
      </c>
      <c r="L45" s="1">
        <v>59.5</v>
      </c>
      <c r="M45" s="3">
        <v>15.8</v>
      </c>
      <c r="N45" s="1">
        <v>1030</v>
      </c>
      <c r="O45" s="3">
        <v>13.5</v>
      </c>
      <c r="P45" s="3">
        <v>22.1</v>
      </c>
      <c r="Q45" s="4">
        <v>54.4</v>
      </c>
      <c r="R45" s="1">
        <v>1.4</v>
      </c>
      <c r="S45" s="1">
        <v>2958.2</v>
      </c>
      <c r="T45" s="1">
        <v>5</v>
      </c>
      <c r="U45" s="1">
        <v>45</v>
      </c>
      <c r="V45" s="1">
        <v>31</v>
      </c>
      <c r="W45" s="1">
        <v>50</v>
      </c>
      <c r="X45" s="1">
        <v>79</v>
      </c>
      <c r="Y45" s="1">
        <v>79</v>
      </c>
      <c r="Z45" s="1">
        <v>36</v>
      </c>
      <c r="AA45" s="1">
        <v>0.86</v>
      </c>
    </row>
    <row r="46" spans="1:27" x14ac:dyDescent="0.3">
      <c r="A46" s="2" t="s">
        <v>29</v>
      </c>
      <c r="B46" s="1">
        <v>2016</v>
      </c>
      <c r="C46">
        <f>LOG(Sheet1[[#This Row],[ Political Stability]]+1-MIN(Sheet1[[ Political Stability]]))</f>
        <v>0.45484486000851015</v>
      </c>
      <c r="D46" s="1">
        <v>6</v>
      </c>
      <c r="E46" s="1">
        <v>10872</v>
      </c>
      <c r="F46" s="1">
        <v>60.9</v>
      </c>
      <c r="G46" s="1">
        <v>2.8</v>
      </c>
      <c r="H46" s="1">
        <v>40.1</v>
      </c>
      <c r="I46" s="1">
        <v>53.8</v>
      </c>
      <c r="J46" s="1">
        <v>81.8</v>
      </c>
      <c r="K46" s="1">
        <v>12</v>
      </c>
      <c r="L46" s="1">
        <v>55</v>
      </c>
      <c r="M46" s="3">
        <v>6.3</v>
      </c>
      <c r="N46" s="1">
        <v>1130</v>
      </c>
      <c r="O46" s="3">
        <v>1.2</v>
      </c>
      <c r="P46" s="3">
        <v>13.4</v>
      </c>
      <c r="Q46" s="4">
        <v>74.3</v>
      </c>
      <c r="R46" s="1">
        <v>1.6</v>
      </c>
      <c r="S46" s="1">
        <v>29461.4</v>
      </c>
      <c r="T46" s="1">
        <v>10</v>
      </c>
      <c r="U46" s="1">
        <v>65</v>
      </c>
      <c r="V46" s="1">
        <v>31</v>
      </c>
      <c r="W46" s="1">
        <v>55</v>
      </c>
      <c r="X46" s="1">
        <v>76</v>
      </c>
      <c r="Y46" s="1">
        <v>76</v>
      </c>
      <c r="Z46" s="1">
        <v>30</v>
      </c>
      <c r="AA46" s="1">
        <v>4.6900000000000004</v>
      </c>
    </row>
    <row r="47" spans="1:27" x14ac:dyDescent="0.3">
      <c r="A47" s="2" t="s">
        <v>31</v>
      </c>
      <c r="B47" s="1">
        <v>2016</v>
      </c>
      <c r="C47">
        <f>LOG(Sheet1[[#This Row],[ Political Stability]]+1-MIN(Sheet1[[ Political Stability]]))</f>
        <v>0.42813479402878879</v>
      </c>
      <c r="D47" s="1">
        <v>6.5</v>
      </c>
      <c r="E47" s="1">
        <v>2160</v>
      </c>
      <c r="F47" s="1">
        <v>68.2</v>
      </c>
      <c r="G47" s="1">
        <v>1.8</v>
      </c>
      <c r="H47" s="1">
        <v>19.3</v>
      </c>
      <c r="I47" s="1">
        <v>32.1</v>
      </c>
      <c r="J47" s="1">
        <v>152.30000000000001</v>
      </c>
      <c r="K47" s="1">
        <v>39.4</v>
      </c>
      <c r="L47" s="1">
        <v>52.8</v>
      </c>
      <c r="M47" s="3">
        <v>5.6</v>
      </c>
      <c r="N47" s="1">
        <v>1270</v>
      </c>
      <c r="O47" s="3">
        <v>7.6</v>
      </c>
      <c r="P47" s="3">
        <v>6.8</v>
      </c>
      <c r="Q47" s="4">
        <v>73.599999999999994</v>
      </c>
      <c r="R47" s="1">
        <v>1.6</v>
      </c>
      <c r="S47" s="1">
        <v>17117.099999999999</v>
      </c>
      <c r="T47" s="1">
        <v>8</v>
      </c>
      <c r="U47" s="1">
        <v>61</v>
      </c>
      <c r="V47" s="1">
        <v>31</v>
      </c>
      <c r="W47" s="1">
        <v>55</v>
      </c>
      <c r="X47" s="1">
        <v>75</v>
      </c>
      <c r="Y47" s="1">
        <v>75</v>
      </c>
      <c r="Z47" s="1">
        <v>30</v>
      </c>
      <c r="AA47" s="1">
        <v>4.1399999999999997</v>
      </c>
    </row>
    <row r="48" spans="1:27" x14ac:dyDescent="0.3">
      <c r="A48" s="2" t="s">
        <v>27</v>
      </c>
      <c r="B48" s="1">
        <v>2016</v>
      </c>
      <c r="C48">
        <f>LOG(Sheet1[[#This Row],[ Political Stability]]+1-MIN(Sheet1[[ Political Stability]]))</f>
        <v>0.456366033129043</v>
      </c>
      <c r="D48" s="1">
        <v>4.5999999999999996</v>
      </c>
      <c r="E48" s="1">
        <v>18646</v>
      </c>
      <c r="F48" s="1">
        <v>60.4</v>
      </c>
      <c r="G48" s="1">
        <v>2.9</v>
      </c>
      <c r="H48" s="1">
        <v>40.1</v>
      </c>
      <c r="I48" s="1">
        <v>71.900000000000006</v>
      </c>
      <c r="J48" s="1">
        <v>82.6</v>
      </c>
      <c r="K48" s="1">
        <v>14</v>
      </c>
      <c r="L48" s="1">
        <v>60.4</v>
      </c>
      <c r="M48" s="3">
        <v>0</v>
      </c>
      <c r="N48" s="1">
        <v>1070</v>
      </c>
      <c r="O48" s="3">
        <v>8.6</v>
      </c>
      <c r="P48" s="3">
        <v>21.8</v>
      </c>
      <c r="Q48" s="4">
        <v>51.9</v>
      </c>
      <c r="R48" s="1">
        <v>1.4</v>
      </c>
      <c r="S48" s="1">
        <v>1991.1</v>
      </c>
      <c r="T48" s="1">
        <v>5</v>
      </c>
      <c r="U48" s="1">
        <v>48</v>
      </c>
      <c r="V48" s="1">
        <v>32</v>
      </c>
      <c r="W48" s="1">
        <v>52</v>
      </c>
      <c r="X48" s="1">
        <v>77</v>
      </c>
      <c r="Z48" s="1">
        <v>33</v>
      </c>
      <c r="AA48" s="1">
        <v>0.11</v>
      </c>
    </row>
    <row r="49" spans="1:27" x14ac:dyDescent="0.3">
      <c r="A49" s="2" t="s">
        <v>33</v>
      </c>
      <c r="B49" s="1">
        <v>2016</v>
      </c>
      <c r="C49">
        <f>LOG(Sheet1[[#This Row],[ Political Stability]]+1-MIN(Sheet1[[ Political Stability]]))</f>
        <v>0.32221929473391919</v>
      </c>
      <c r="D49" s="1">
        <v>5.0999999999999996</v>
      </c>
      <c r="E49" s="1">
        <v>23823</v>
      </c>
      <c r="F49" s="1">
        <v>56.6</v>
      </c>
      <c r="G49" s="1">
        <v>2.5</v>
      </c>
      <c r="H49" s="1">
        <v>46.3</v>
      </c>
      <c r="I49" s="1">
        <v>50.1</v>
      </c>
      <c r="J49" s="1">
        <v>115.2</v>
      </c>
      <c r="K49" s="1">
        <v>41.2</v>
      </c>
      <c r="L49" s="1">
        <v>52.1</v>
      </c>
      <c r="M49" s="3">
        <v>-1.1000000000000001</v>
      </c>
      <c r="N49" s="1">
        <v>1340</v>
      </c>
      <c r="O49" s="3">
        <v>13.7</v>
      </c>
      <c r="P49" s="3">
        <v>6.6</v>
      </c>
      <c r="Q49" s="4">
        <v>71.5</v>
      </c>
      <c r="R49" s="1">
        <v>1.5</v>
      </c>
      <c r="S49" s="1">
        <v>4615.7</v>
      </c>
      <c r="T49" s="1">
        <v>6</v>
      </c>
      <c r="U49" s="1">
        <v>56</v>
      </c>
      <c r="V49" s="1">
        <v>27</v>
      </c>
      <c r="W49" s="1">
        <v>53</v>
      </c>
      <c r="X49" s="1">
        <v>74</v>
      </c>
      <c r="Y49" s="1">
        <v>74</v>
      </c>
      <c r="Z49" s="1">
        <v>30</v>
      </c>
      <c r="AA49" s="1">
        <v>3.15</v>
      </c>
    </row>
    <row r="50" spans="1:27" x14ac:dyDescent="0.3">
      <c r="A50" s="2" t="s">
        <v>35</v>
      </c>
      <c r="B50" s="1">
        <v>2016</v>
      </c>
      <c r="C50">
        <f>LOG(Sheet1[[#This Row],[ Political Stability]]+1-MIN(Sheet1[[ Political Stability]]))</f>
        <v>0.35410843914740087</v>
      </c>
      <c r="D50" s="1">
        <v>8.4</v>
      </c>
      <c r="E50" s="1">
        <v>94447</v>
      </c>
      <c r="F50" s="1">
        <v>71.5</v>
      </c>
      <c r="G50" s="1">
        <v>2.1</v>
      </c>
      <c r="H50" s="1">
        <v>40</v>
      </c>
      <c r="I50" s="1">
        <v>57.3</v>
      </c>
      <c r="J50" s="1">
        <v>103.5</v>
      </c>
      <c r="K50" s="1">
        <v>41.2</v>
      </c>
      <c r="L50" s="1">
        <v>52.8</v>
      </c>
      <c r="M50" s="3">
        <v>3.8</v>
      </c>
      <c r="N50" s="1">
        <v>1250</v>
      </c>
      <c r="O50" s="3">
        <v>7.6</v>
      </c>
      <c r="P50" s="3">
        <v>18.8</v>
      </c>
      <c r="Q50" s="4">
        <v>79.2</v>
      </c>
      <c r="R50" s="1">
        <v>1.6</v>
      </c>
      <c r="S50" s="1">
        <v>10795.8</v>
      </c>
      <c r="T50" s="1">
        <v>7</v>
      </c>
      <c r="U50" s="1">
        <v>59</v>
      </c>
      <c r="V50" s="1">
        <v>25</v>
      </c>
      <c r="W50" s="1">
        <v>50</v>
      </c>
      <c r="X50" s="1">
        <v>73</v>
      </c>
      <c r="Y50" s="1">
        <v>73</v>
      </c>
      <c r="Z50" s="1">
        <v>41</v>
      </c>
      <c r="AA50" s="1">
        <v>3.26</v>
      </c>
    </row>
    <row r="51" spans="1:27" x14ac:dyDescent="0.3">
      <c r="A51" s="2" t="s">
        <v>37</v>
      </c>
      <c r="B51" s="1">
        <v>2016</v>
      </c>
      <c r="C51">
        <f>LOG(Sheet1[[#This Row],[ Political Stability]]+1-MIN(Sheet1[[ Political Stability]]))</f>
        <v>0.3820170425748684</v>
      </c>
      <c r="D51" s="1">
        <v>6.3</v>
      </c>
      <c r="E51" s="1">
        <v>103603</v>
      </c>
      <c r="F51" s="1">
        <v>65.5</v>
      </c>
      <c r="G51" s="1">
        <v>2.7</v>
      </c>
      <c r="H51" s="1">
        <v>23.5</v>
      </c>
      <c r="I51" s="1">
        <v>80.099999999999994</v>
      </c>
      <c r="J51" s="1">
        <v>49.4</v>
      </c>
      <c r="K51" s="1">
        <v>15.4</v>
      </c>
      <c r="L51" s="1">
        <v>54.6</v>
      </c>
      <c r="M51" s="3">
        <v>0.4</v>
      </c>
      <c r="N51" s="1">
        <v>1290</v>
      </c>
      <c r="O51" s="3">
        <v>2.1</v>
      </c>
      <c r="P51" s="3">
        <v>20.399999999999999</v>
      </c>
      <c r="Q51" s="4">
        <v>81.2</v>
      </c>
      <c r="R51" s="1">
        <v>1.6</v>
      </c>
      <c r="S51" s="1">
        <v>1894.9</v>
      </c>
      <c r="T51" s="1">
        <v>8</v>
      </c>
      <c r="U51" s="1">
        <v>58</v>
      </c>
      <c r="V51" s="1">
        <v>23</v>
      </c>
      <c r="W51" s="1">
        <v>46</v>
      </c>
      <c r="X51" s="1">
        <v>71</v>
      </c>
      <c r="Y51" s="1">
        <v>71</v>
      </c>
      <c r="Z51" s="1">
        <v>35</v>
      </c>
      <c r="AA51" s="1">
        <v>3.24</v>
      </c>
    </row>
    <row r="52" spans="1:27" x14ac:dyDescent="0.3">
      <c r="A52" s="2" t="s">
        <v>39</v>
      </c>
      <c r="B52" s="1">
        <v>2016</v>
      </c>
      <c r="C52">
        <f>LOG(Sheet1[[#This Row],[ Political Stability]]+1-MIN(Sheet1[[ Political Stability]]))</f>
        <v>0.43775056282038799</v>
      </c>
      <c r="D52" s="1">
        <v>5.0999999999999996</v>
      </c>
      <c r="E52" s="1">
        <v>28482</v>
      </c>
      <c r="F52" s="1">
        <v>63.1</v>
      </c>
      <c r="G52" s="1">
        <v>2.2000000000000002</v>
      </c>
      <c r="H52" s="1">
        <v>36.700000000000003</v>
      </c>
      <c r="I52" s="1">
        <v>45.3</v>
      </c>
      <c r="J52" s="1">
        <v>134.5</v>
      </c>
      <c r="K52" s="1">
        <v>34.700000000000003</v>
      </c>
      <c r="L52" s="1">
        <v>73.400000000000006</v>
      </c>
      <c r="M52" s="3">
        <v>0.1</v>
      </c>
      <c r="N52" s="1">
        <v>7330</v>
      </c>
      <c r="O52" s="3">
        <v>0.4</v>
      </c>
      <c r="P52" s="3">
        <v>1.2</v>
      </c>
      <c r="Q52" s="4">
        <v>63.8</v>
      </c>
      <c r="R52" s="1">
        <v>3.1</v>
      </c>
      <c r="S52" s="1">
        <v>4724.1000000000004</v>
      </c>
      <c r="T52" s="1">
        <v>98</v>
      </c>
      <c r="U52" s="1">
        <v>76</v>
      </c>
      <c r="V52" s="1">
        <v>39</v>
      </c>
      <c r="W52" s="1">
        <v>58</v>
      </c>
      <c r="X52" s="1">
        <v>71</v>
      </c>
      <c r="Y52" s="1">
        <v>71</v>
      </c>
      <c r="Z52" s="1">
        <v>49</v>
      </c>
      <c r="AA52" s="1">
        <v>21.92</v>
      </c>
    </row>
    <row r="53" spans="1:27" x14ac:dyDescent="0.3">
      <c r="A53" s="2" t="s">
        <v>41</v>
      </c>
      <c r="B53" s="1">
        <v>2016</v>
      </c>
      <c r="C53">
        <f>LOG(Sheet1[[#This Row],[ Political Stability]]+1-MIN(Sheet1[[ Political Stability]]))</f>
        <v>0.45484486000851015</v>
      </c>
      <c r="D53" s="1">
        <v>3.8</v>
      </c>
      <c r="E53" s="1">
        <v>49052</v>
      </c>
      <c r="F53" s="1">
        <v>65.400000000000006</v>
      </c>
      <c r="G53" s="1">
        <v>2.4</v>
      </c>
      <c r="H53" s="1">
        <v>31.1</v>
      </c>
      <c r="I53" s="1">
        <v>73.900000000000006</v>
      </c>
      <c r="J53" s="1">
        <v>79.5</v>
      </c>
      <c r="K53" s="1">
        <v>16.600000000000001</v>
      </c>
      <c r="L53" s="1">
        <v>67.400000000000006</v>
      </c>
      <c r="M53" s="3">
        <v>5.7</v>
      </c>
      <c r="N53" s="1">
        <v>7670</v>
      </c>
      <c r="O53" s="3">
        <v>2.1</v>
      </c>
      <c r="P53" s="3">
        <v>1.4</v>
      </c>
      <c r="Q53" s="4">
        <v>59.7</v>
      </c>
      <c r="R53" s="1">
        <v>3.1</v>
      </c>
      <c r="S53" s="1">
        <v>3952.7</v>
      </c>
      <c r="T53" s="1">
        <v>89</v>
      </c>
      <c r="U53" s="1">
        <v>69</v>
      </c>
      <c r="V53" s="1">
        <v>36</v>
      </c>
      <c r="W53" s="1">
        <v>60</v>
      </c>
      <c r="X53" s="1">
        <v>71</v>
      </c>
      <c r="Y53" s="1">
        <v>71</v>
      </c>
      <c r="Z53" s="1">
        <v>40</v>
      </c>
    </row>
    <row r="54" spans="1:27" x14ac:dyDescent="0.3">
      <c r="A54" s="2" t="s">
        <v>43</v>
      </c>
      <c r="B54" s="1">
        <v>2016</v>
      </c>
      <c r="C54">
        <f>LOG(Sheet1[[#This Row],[ Political Stability]]+1-MIN(Sheet1[[ Political Stability]]))</f>
        <v>0.45939248775923086</v>
      </c>
      <c r="D54" s="1">
        <v>5</v>
      </c>
      <c r="E54" s="1">
        <v>17205</v>
      </c>
      <c r="F54" s="1">
        <v>62.7</v>
      </c>
      <c r="G54" s="1">
        <v>2.7</v>
      </c>
      <c r="H54" s="1">
        <v>51.5</v>
      </c>
      <c r="I54" s="1">
        <v>83.5</v>
      </c>
      <c r="J54" s="1">
        <v>41.7</v>
      </c>
      <c r="K54" s="1">
        <v>11.5</v>
      </c>
      <c r="L54" s="1">
        <v>69.2</v>
      </c>
      <c r="M54" s="3">
        <v>1.1000000000000001</v>
      </c>
      <c r="N54" s="1">
        <v>7730</v>
      </c>
      <c r="O54" s="3">
        <v>1.5</v>
      </c>
      <c r="P54" s="3">
        <v>0.4</v>
      </c>
      <c r="Q54" s="4">
        <v>62</v>
      </c>
      <c r="R54" s="1">
        <v>3.4</v>
      </c>
      <c r="S54" s="1">
        <v>1024.5999999999999</v>
      </c>
      <c r="T54" s="1">
        <v>101</v>
      </c>
      <c r="U54" s="1">
        <v>66</v>
      </c>
      <c r="V54" s="1">
        <v>37</v>
      </c>
      <c r="W54" s="1">
        <v>61</v>
      </c>
      <c r="X54" s="1">
        <v>72</v>
      </c>
      <c r="Y54" s="1">
        <v>72</v>
      </c>
      <c r="Z54" s="1">
        <v>40</v>
      </c>
      <c r="AA54" s="1">
        <v>19.95</v>
      </c>
    </row>
    <row r="55" spans="1:27" x14ac:dyDescent="0.3">
      <c r="A55" s="2" t="s">
        <v>47</v>
      </c>
      <c r="B55" s="1">
        <v>2016</v>
      </c>
      <c r="C55">
        <f>LOG(Sheet1[[#This Row],[ Political Stability]]+1-MIN(Sheet1[[ Political Stability]]))</f>
        <v>0.456366033129043</v>
      </c>
      <c r="D55" s="1">
        <v>9.9</v>
      </c>
      <c r="E55" s="1">
        <v>35126</v>
      </c>
      <c r="F55" s="1">
        <v>76</v>
      </c>
      <c r="G55" s="1">
        <v>1.3</v>
      </c>
      <c r="I55" s="1">
        <v>38.6</v>
      </c>
      <c r="J55" s="1">
        <v>118.2</v>
      </c>
      <c r="K55" s="1">
        <v>58.3</v>
      </c>
      <c r="M55" s="3">
        <v>1.7</v>
      </c>
      <c r="N55" s="1">
        <v>8430</v>
      </c>
      <c r="O55" s="3">
        <v>1.1000000000000001</v>
      </c>
      <c r="P55" s="3">
        <v>1.7</v>
      </c>
      <c r="Q55" s="4">
        <v>67.5</v>
      </c>
      <c r="R55" s="1">
        <v>3.9</v>
      </c>
      <c r="S55" s="1">
        <v>7109.2</v>
      </c>
      <c r="T55" s="1">
        <v>127</v>
      </c>
      <c r="U55" s="1">
        <v>70</v>
      </c>
      <c r="V55" s="1">
        <v>43</v>
      </c>
      <c r="W55" s="1">
        <v>62</v>
      </c>
      <c r="X55" s="1">
        <v>71</v>
      </c>
      <c r="Y55" s="1">
        <v>71</v>
      </c>
      <c r="Z55" s="1">
        <v>54</v>
      </c>
      <c r="AA55" s="1">
        <v>22.38</v>
      </c>
    </row>
    <row r="56" spans="1:27" x14ac:dyDescent="0.3">
      <c r="A56" s="2" t="s">
        <v>45</v>
      </c>
      <c r="B56" s="1">
        <v>2016</v>
      </c>
      <c r="C56">
        <f>LOG(Sheet1[[#This Row],[ Political Stability]]+1-MIN(Sheet1[[ Political Stability]]))</f>
        <v>0.45024910831936105</v>
      </c>
      <c r="D56" s="1">
        <v>5.6</v>
      </c>
      <c r="E56" s="1">
        <v>27830</v>
      </c>
      <c r="F56" s="1">
        <v>58.3</v>
      </c>
      <c r="G56" s="1">
        <v>2.9</v>
      </c>
      <c r="H56" s="1">
        <v>66.8</v>
      </c>
      <c r="I56" s="1">
        <v>65.099999999999994</v>
      </c>
      <c r="J56" s="1">
        <v>54</v>
      </c>
      <c r="K56" s="1">
        <v>17.5</v>
      </c>
      <c r="L56" s="1">
        <v>69.2</v>
      </c>
      <c r="M56" s="3">
        <v>2.6</v>
      </c>
      <c r="N56" s="1">
        <v>8110</v>
      </c>
      <c r="O56" s="3">
        <v>0.7</v>
      </c>
      <c r="P56" s="3">
        <v>2.1</v>
      </c>
      <c r="Q56" s="4">
        <v>63.6</v>
      </c>
      <c r="R56" s="1">
        <v>3.7</v>
      </c>
      <c r="S56" s="1">
        <v>1273.8</v>
      </c>
      <c r="T56" s="1">
        <v>112</v>
      </c>
      <c r="U56" s="1">
        <v>68</v>
      </c>
      <c r="V56" s="1">
        <v>40</v>
      </c>
      <c r="W56" s="1">
        <v>62</v>
      </c>
      <c r="Y56" s="1">
        <v>72</v>
      </c>
      <c r="Z56" s="1">
        <v>55</v>
      </c>
      <c r="AA56" s="1">
        <v>20.82</v>
      </c>
    </row>
    <row r="57" spans="1:27" x14ac:dyDescent="0.3">
      <c r="A57" s="2" t="s">
        <v>53</v>
      </c>
      <c r="B57" s="1">
        <v>2016</v>
      </c>
      <c r="C57">
        <f>LOG(Sheet1[[#This Row],[ Political Stability]]+1-MIN(Sheet1[[ Political Stability]]))</f>
        <v>0.11727129565576427</v>
      </c>
      <c r="D57" s="1">
        <v>6.2</v>
      </c>
      <c r="E57" s="1">
        <v>2358</v>
      </c>
      <c r="F57" s="1">
        <v>62.6</v>
      </c>
      <c r="G57" s="1">
        <v>1.8</v>
      </c>
      <c r="H57" s="1">
        <v>21.7</v>
      </c>
      <c r="I57" s="1">
        <v>52</v>
      </c>
      <c r="J57" s="1">
        <v>112.8</v>
      </c>
      <c r="K57" s="1">
        <v>31</v>
      </c>
      <c r="L57" s="1">
        <v>48.5</v>
      </c>
      <c r="M57" s="3">
        <v>-10.1</v>
      </c>
      <c r="N57" s="1">
        <v>5120</v>
      </c>
      <c r="O57" s="3">
        <v>9.5</v>
      </c>
      <c r="P57" s="3">
        <v>6.7</v>
      </c>
      <c r="Q57" s="4">
        <v>17</v>
      </c>
      <c r="R57" s="1">
        <v>0.3</v>
      </c>
      <c r="S57" s="1">
        <v>10266.700000000001</v>
      </c>
      <c r="T57" s="1">
        <v>7</v>
      </c>
      <c r="U57" s="1">
        <v>49</v>
      </c>
      <c r="V57" s="1">
        <v>28</v>
      </c>
      <c r="W57" s="1">
        <v>58</v>
      </c>
      <c r="X57" s="1">
        <v>85</v>
      </c>
      <c r="Y57" s="1">
        <v>85</v>
      </c>
      <c r="Z57" s="1">
        <v>30</v>
      </c>
      <c r="AA57" s="1">
        <v>21.79</v>
      </c>
    </row>
    <row r="58" spans="1:27" x14ac:dyDescent="0.3">
      <c r="A58" s="2" t="s">
        <v>51</v>
      </c>
      <c r="B58" s="1">
        <v>2016</v>
      </c>
      <c r="C58">
        <f>LOG(Sheet1[[#This Row],[ Political Stability]]+1-MIN(Sheet1[[ Political Stability]]))</f>
        <v>0.10037054511756291</v>
      </c>
      <c r="D58" s="1">
        <v>5.5</v>
      </c>
      <c r="E58" s="1">
        <v>20789</v>
      </c>
      <c r="F58" s="1">
        <v>61.1</v>
      </c>
      <c r="G58" s="1">
        <v>3.9</v>
      </c>
      <c r="H58" s="1">
        <v>53.7</v>
      </c>
      <c r="I58" s="1">
        <v>83.7</v>
      </c>
      <c r="J58" s="1">
        <v>35.9</v>
      </c>
      <c r="K58" s="1">
        <v>4.3</v>
      </c>
      <c r="L58" s="1">
        <v>48.4</v>
      </c>
      <c r="M58" s="3">
        <v>-6.5</v>
      </c>
      <c r="N58" s="1">
        <v>5280</v>
      </c>
      <c r="O58" s="3">
        <v>2.9</v>
      </c>
      <c r="P58" s="3">
        <v>13.6</v>
      </c>
      <c r="Q58" s="4">
        <v>19.2</v>
      </c>
      <c r="R58" s="1">
        <v>0.3</v>
      </c>
      <c r="S58" s="1">
        <v>1149.7</v>
      </c>
      <c r="T58" s="1">
        <v>8</v>
      </c>
      <c r="U58" s="1">
        <v>48</v>
      </c>
      <c r="V58" s="1">
        <v>26</v>
      </c>
      <c r="W58" s="1">
        <v>56</v>
      </c>
      <c r="X58" s="1">
        <v>85</v>
      </c>
      <c r="Y58" s="1">
        <v>85</v>
      </c>
      <c r="Z58" s="1">
        <v>30</v>
      </c>
      <c r="AA58" s="1">
        <v>33.08</v>
      </c>
    </row>
    <row r="59" spans="1:27" x14ac:dyDescent="0.3">
      <c r="A59" s="2" t="s">
        <v>49</v>
      </c>
      <c r="B59" s="1">
        <v>2016</v>
      </c>
      <c r="C59">
        <f>LOG(Sheet1[[#This Row],[ Political Stability]]+1-MIN(Sheet1[[ Political Stability]]))</f>
        <v>2.5305865264770262E-2</v>
      </c>
      <c r="D59" s="1">
        <v>5.2</v>
      </c>
      <c r="E59" s="1">
        <v>185960</v>
      </c>
      <c r="F59" s="1">
        <v>53.5</v>
      </c>
      <c r="G59" s="1">
        <v>2.6</v>
      </c>
      <c r="H59" s="1">
        <v>48.7</v>
      </c>
      <c r="I59" s="1">
        <v>51.3</v>
      </c>
      <c r="K59" s="1">
        <v>25.7</v>
      </c>
      <c r="L59" s="1">
        <v>56.9</v>
      </c>
      <c r="M59" s="3">
        <v>4.0999999999999996</v>
      </c>
      <c r="N59" s="1">
        <v>5320</v>
      </c>
      <c r="O59" s="3">
        <v>4.7</v>
      </c>
      <c r="P59" s="3">
        <v>11.4</v>
      </c>
      <c r="Q59" s="4">
        <v>28.4</v>
      </c>
      <c r="R59" s="1">
        <v>0.3</v>
      </c>
      <c r="S59" s="1">
        <v>5284.9</v>
      </c>
      <c r="T59" s="1">
        <v>10</v>
      </c>
      <c r="U59" s="1">
        <v>48</v>
      </c>
      <c r="V59" s="1">
        <v>27</v>
      </c>
      <c r="W59" s="1">
        <v>54</v>
      </c>
      <c r="X59" s="1">
        <v>85</v>
      </c>
      <c r="Y59" s="1">
        <v>85</v>
      </c>
      <c r="Z59" s="1">
        <v>30</v>
      </c>
      <c r="AA59" s="1">
        <v>36.75</v>
      </c>
    </row>
    <row r="60" spans="1:27" x14ac:dyDescent="0.3">
      <c r="A60" s="2" t="s">
        <v>55</v>
      </c>
      <c r="B60" s="1">
        <v>2016</v>
      </c>
      <c r="C60">
        <f>LOG(Sheet1[[#This Row],[ Political Stability]]+1-MIN(Sheet1[[ Political Stability]]))</f>
        <v>7.554696139253074E-2</v>
      </c>
      <c r="D60" s="1">
        <v>4.9000000000000004</v>
      </c>
      <c r="E60" s="1">
        <v>11669</v>
      </c>
      <c r="F60" s="1">
        <v>67.900000000000006</v>
      </c>
      <c r="G60" s="1">
        <v>2.6</v>
      </c>
      <c r="H60" s="1">
        <v>38.200000000000003</v>
      </c>
      <c r="I60" s="1">
        <v>82.9</v>
      </c>
      <c r="J60" s="1">
        <v>76.5</v>
      </c>
      <c r="K60" s="1">
        <v>20</v>
      </c>
      <c r="L60" s="1">
        <v>52</v>
      </c>
      <c r="M60" s="3">
        <v>-5.0999999999999996</v>
      </c>
      <c r="N60" s="1">
        <v>5030</v>
      </c>
      <c r="O60" s="3">
        <v>11.1</v>
      </c>
      <c r="P60" s="3">
        <v>5.8</v>
      </c>
      <c r="Q60" s="4">
        <v>20.2</v>
      </c>
      <c r="R60" s="1">
        <v>0.3</v>
      </c>
      <c r="S60" s="1">
        <v>1950.3</v>
      </c>
      <c r="T60" s="1">
        <v>6</v>
      </c>
      <c r="U60" s="1">
        <v>49</v>
      </c>
      <c r="V60" s="1">
        <v>27</v>
      </c>
      <c r="W60" s="1">
        <v>57</v>
      </c>
      <c r="X60" s="1">
        <v>85</v>
      </c>
      <c r="Y60" s="1">
        <v>85</v>
      </c>
      <c r="Z60" s="1">
        <v>35</v>
      </c>
      <c r="AA60" s="1">
        <v>16.55</v>
      </c>
    </row>
    <row r="61" spans="1:27" x14ac:dyDescent="0.3">
      <c r="A61" s="2" t="s">
        <v>57</v>
      </c>
      <c r="B61" s="1">
        <v>2016</v>
      </c>
      <c r="C61"/>
      <c r="D61" s="1">
        <v>5.7</v>
      </c>
      <c r="E61" s="1">
        <v>14994</v>
      </c>
      <c r="F61" s="1">
        <v>67.099999999999994</v>
      </c>
      <c r="G61" s="1">
        <v>2.8</v>
      </c>
      <c r="H61" s="1">
        <v>35.1</v>
      </c>
      <c r="I61" s="1">
        <v>53.7</v>
      </c>
      <c r="J61" s="1">
        <v>101.3</v>
      </c>
      <c r="K61" s="1">
        <v>25.7</v>
      </c>
      <c r="L61" s="1">
        <v>53.4</v>
      </c>
      <c r="M61" s="3">
        <v>-0.4</v>
      </c>
      <c r="N61" s="1">
        <v>5040</v>
      </c>
      <c r="O61" s="3">
        <v>10.199999999999999</v>
      </c>
      <c r="P61" s="3">
        <v>6</v>
      </c>
      <c r="Q61" s="4">
        <v>26.1</v>
      </c>
      <c r="R61" s="1">
        <v>0.3</v>
      </c>
      <c r="S61" s="1">
        <v>3067.7</v>
      </c>
      <c r="T61" s="1">
        <v>6</v>
      </c>
      <c r="U61" s="1">
        <v>49</v>
      </c>
      <c r="V61" s="1">
        <v>27</v>
      </c>
      <c r="W61" s="1">
        <v>59</v>
      </c>
      <c r="X61" s="1">
        <v>84</v>
      </c>
      <c r="Y61" s="1">
        <v>84</v>
      </c>
      <c r="Z61" s="1">
        <v>38</v>
      </c>
      <c r="AA61" s="1">
        <v>22.26</v>
      </c>
    </row>
    <row r="62" spans="1:27" x14ac:dyDescent="0.3">
      <c r="A62" s="2" t="s">
        <v>59</v>
      </c>
      <c r="B62" s="1">
        <v>2016</v>
      </c>
      <c r="C62">
        <f>LOG(Sheet1[[#This Row],[ Political Stability]]+1-MIN(Sheet1[[ Political Stability]]))</f>
        <v>0.30319605742048883</v>
      </c>
      <c r="D62" s="1">
        <v>7.8</v>
      </c>
      <c r="E62" s="1">
        <v>56208</v>
      </c>
      <c r="F62" s="1">
        <v>63.2</v>
      </c>
      <c r="G62" s="1">
        <v>1.5</v>
      </c>
      <c r="H62" s="1">
        <v>55.5</v>
      </c>
      <c r="I62" s="1">
        <v>34.700000000000003</v>
      </c>
      <c r="J62" s="1">
        <v>146.6</v>
      </c>
      <c r="K62" s="1">
        <v>54</v>
      </c>
      <c r="L62" s="1">
        <v>56.8</v>
      </c>
      <c r="M62" s="3">
        <v>2.8</v>
      </c>
      <c r="N62" s="1">
        <v>850</v>
      </c>
      <c r="O62" s="3">
        <v>-0.1</v>
      </c>
      <c r="P62" s="3">
        <v>5.5</v>
      </c>
      <c r="Q62" s="4">
        <v>44.2</v>
      </c>
      <c r="R62" s="1">
        <v>0.6</v>
      </c>
      <c r="S62" s="1">
        <v>12703.8</v>
      </c>
      <c r="T62" s="1">
        <v>3</v>
      </c>
      <c r="U62" s="1">
        <v>35</v>
      </c>
      <c r="V62" s="1">
        <v>35</v>
      </c>
      <c r="W62" s="1">
        <v>55</v>
      </c>
      <c r="X62" s="1">
        <v>77</v>
      </c>
      <c r="Y62" s="1">
        <v>77</v>
      </c>
      <c r="Z62" s="1">
        <v>30</v>
      </c>
      <c r="AA62" s="1">
        <v>1.27</v>
      </c>
    </row>
    <row r="63" spans="1:27" x14ac:dyDescent="0.3">
      <c r="A63" s="2" t="s">
        <v>63</v>
      </c>
      <c r="B63" s="1">
        <v>2016</v>
      </c>
      <c r="C63">
        <f>LOG(Sheet1[[#This Row],[ Political Stability]]+1-MIN(Sheet1[[ Political Stability]]))</f>
        <v>0.32014628611105395</v>
      </c>
      <c r="D63" s="1">
        <v>5.0999999999999996</v>
      </c>
      <c r="E63" s="1">
        <v>7510</v>
      </c>
      <c r="F63" s="1">
        <v>60.2</v>
      </c>
      <c r="G63" s="1">
        <v>2.5</v>
      </c>
      <c r="H63" s="1">
        <v>31.7</v>
      </c>
      <c r="I63" s="1">
        <v>59.4</v>
      </c>
      <c r="J63" s="1">
        <v>73.3</v>
      </c>
      <c r="K63" s="1">
        <v>11.3</v>
      </c>
      <c r="L63" s="1">
        <v>49.3</v>
      </c>
      <c r="M63" s="3">
        <v>3</v>
      </c>
      <c r="N63" s="1">
        <v>820</v>
      </c>
      <c r="O63" s="3">
        <v>-0.3</v>
      </c>
      <c r="P63" s="3">
        <v>5.6</v>
      </c>
      <c r="Q63" s="4">
        <v>36.5</v>
      </c>
      <c r="R63" s="1">
        <v>0.6</v>
      </c>
      <c r="S63" s="1">
        <v>1489.7</v>
      </c>
      <c r="T63" s="1">
        <v>2</v>
      </c>
      <c r="U63" s="1">
        <v>40</v>
      </c>
      <c r="V63" s="1">
        <v>35</v>
      </c>
      <c r="W63" s="1">
        <v>54</v>
      </c>
      <c r="X63" s="1">
        <v>76</v>
      </c>
      <c r="Y63" s="1">
        <v>76</v>
      </c>
      <c r="Z63" s="1">
        <v>30</v>
      </c>
      <c r="AA63" s="1">
        <v>1.27</v>
      </c>
    </row>
    <row r="64" spans="1:27" x14ac:dyDescent="0.3">
      <c r="A64" s="2" t="s">
        <v>61</v>
      </c>
      <c r="B64" s="1">
        <v>2016</v>
      </c>
      <c r="C64">
        <f>LOG(Sheet1[[#This Row],[ Political Stability]]+1-MIN(Sheet1[[ Political Stability]]))</f>
        <v>0.32633586092875144</v>
      </c>
      <c r="D64" s="1">
        <v>11.5</v>
      </c>
      <c r="E64" s="1">
        <v>11304</v>
      </c>
      <c r="F64" s="1">
        <v>76.099999999999994</v>
      </c>
      <c r="G64" s="1">
        <v>1.1000000000000001</v>
      </c>
      <c r="H64" s="1">
        <v>5.2</v>
      </c>
      <c r="I64" s="1">
        <v>31.7</v>
      </c>
      <c r="J64" s="1">
        <v>126.3</v>
      </c>
      <c r="K64" s="1">
        <v>49.6</v>
      </c>
      <c r="L64" s="1">
        <v>46.3</v>
      </c>
      <c r="M64" s="3">
        <v>-0.4</v>
      </c>
      <c r="N64" s="1">
        <v>840</v>
      </c>
      <c r="O64" s="3">
        <v>0.6</v>
      </c>
      <c r="P64" s="3">
        <v>4.5999999999999996</v>
      </c>
      <c r="Q64" s="4">
        <v>42.4</v>
      </c>
      <c r="R64" s="1">
        <v>0.7</v>
      </c>
      <c r="S64" s="1">
        <v>10525</v>
      </c>
      <c r="T64" s="1">
        <v>2</v>
      </c>
      <c r="U64" s="1">
        <v>39</v>
      </c>
      <c r="V64" s="1">
        <v>34</v>
      </c>
      <c r="W64" s="1">
        <v>55</v>
      </c>
      <c r="X64" s="1">
        <v>77</v>
      </c>
      <c r="Y64" s="1">
        <v>77</v>
      </c>
      <c r="Z64" s="1">
        <v>30</v>
      </c>
      <c r="AA64" s="1">
        <v>1.29</v>
      </c>
    </row>
    <row r="65" spans="1:27" x14ac:dyDescent="0.3">
      <c r="A65" s="2" t="s">
        <v>65</v>
      </c>
      <c r="B65" s="1">
        <v>2016</v>
      </c>
      <c r="C65">
        <f>LOG(Sheet1[[#This Row],[ Political Stability]]+1-MIN(Sheet1[[ Political Stability]]))</f>
        <v>0.28330122870354957</v>
      </c>
      <c r="D65" s="1">
        <v>3.8</v>
      </c>
      <c r="E65" s="1">
        <v>39649</v>
      </c>
      <c r="F65" s="1">
        <v>62</v>
      </c>
      <c r="G65" s="1">
        <v>3.7</v>
      </c>
      <c r="H65" s="1">
        <v>21.4</v>
      </c>
      <c r="I65" s="1">
        <v>77.400000000000006</v>
      </c>
      <c r="J65" s="1">
        <v>57.6</v>
      </c>
      <c r="K65" s="1">
        <v>21.9</v>
      </c>
      <c r="L65" s="1">
        <v>51.2</v>
      </c>
      <c r="M65" s="3">
        <v>-1.3</v>
      </c>
      <c r="N65" s="1">
        <v>830</v>
      </c>
      <c r="O65" s="3">
        <v>0.9</v>
      </c>
      <c r="P65" s="3">
        <v>4.2</v>
      </c>
      <c r="Q65" s="4">
        <v>38.9</v>
      </c>
      <c r="R65" s="1">
        <v>0.6</v>
      </c>
      <c r="S65" s="1">
        <v>2073.3000000000002</v>
      </c>
      <c r="T65" s="1">
        <v>2</v>
      </c>
      <c r="U65" s="1">
        <v>39</v>
      </c>
      <c r="V65" s="1">
        <v>33</v>
      </c>
      <c r="W65" s="1">
        <v>51</v>
      </c>
      <c r="X65" s="1">
        <v>76</v>
      </c>
      <c r="Y65" s="1">
        <v>76</v>
      </c>
      <c r="Z65" s="1">
        <v>34</v>
      </c>
      <c r="AA65" s="1">
        <v>1.28</v>
      </c>
    </row>
    <row r="66" spans="1:27" x14ac:dyDescent="0.3">
      <c r="A66" s="2" t="s">
        <v>67</v>
      </c>
      <c r="B66" s="1">
        <v>2016</v>
      </c>
      <c r="C66">
        <f>LOG(Sheet1[[#This Row],[ Political Stability]]+1-MIN(Sheet1[[ Political Stability]]))</f>
        <v>0.28555730900777376</v>
      </c>
      <c r="E66" s="1">
        <v>16363</v>
      </c>
      <c r="F66" s="1">
        <v>62.5</v>
      </c>
      <c r="G66" s="1">
        <v>1.5</v>
      </c>
      <c r="H66" s="1">
        <v>64.400000000000006</v>
      </c>
      <c r="I66" s="1">
        <v>57.6</v>
      </c>
      <c r="J66" s="1">
        <v>73.400000000000006</v>
      </c>
      <c r="K66" s="1">
        <v>25.5</v>
      </c>
      <c r="L66" s="1">
        <v>52.3</v>
      </c>
      <c r="M66" s="3">
        <v>7.1</v>
      </c>
      <c r="N66" s="1">
        <v>870</v>
      </c>
      <c r="O66" s="3">
        <v>2.6</v>
      </c>
      <c r="P66" s="3">
        <v>0</v>
      </c>
      <c r="Q66" s="4">
        <v>37.5</v>
      </c>
      <c r="R66" s="1">
        <v>0.6</v>
      </c>
      <c r="S66" s="1">
        <v>3467.9</v>
      </c>
      <c r="T66" s="1">
        <v>2</v>
      </c>
      <c r="U66" s="1">
        <v>46</v>
      </c>
      <c r="V66" s="1">
        <v>34</v>
      </c>
      <c r="W66" s="1">
        <v>50</v>
      </c>
      <c r="X66" s="1">
        <v>73</v>
      </c>
      <c r="Y66" s="1">
        <v>73</v>
      </c>
      <c r="Z66" s="1">
        <v>37</v>
      </c>
      <c r="AA66" s="1">
        <v>1.35</v>
      </c>
    </row>
    <row r="67" spans="1:27" x14ac:dyDescent="0.3">
      <c r="A67" s="2" t="s">
        <v>69</v>
      </c>
      <c r="B67" s="1">
        <v>2016</v>
      </c>
      <c r="C67">
        <f>LOG(Sheet1[[#This Row],[ Political Stability]]+1-MIN(Sheet1[[ Political Stability]]))</f>
        <v>0.57978359661681012</v>
      </c>
      <c r="D67" s="1">
        <v>5.3</v>
      </c>
      <c r="E67" s="1">
        <v>14030</v>
      </c>
      <c r="F67" s="1">
        <v>60.3</v>
      </c>
      <c r="G67" s="1">
        <v>1.5</v>
      </c>
      <c r="H67" s="1">
        <v>70</v>
      </c>
      <c r="I67" s="1">
        <v>67.7</v>
      </c>
      <c r="J67" s="1">
        <v>91.8</v>
      </c>
      <c r="K67" s="1">
        <v>23.1</v>
      </c>
      <c r="L67" s="1">
        <v>61.4</v>
      </c>
      <c r="M67" s="3">
        <v>5.6</v>
      </c>
      <c r="N67" s="1">
        <v>10760</v>
      </c>
      <c r="O67" s="3">
        <v>6.3</v>
      </c>
      <c r="P67" s="3">
        <v>2.2999999999999998</v>
      </c>
      <c r="Q67" s="4">
        <v>102.7</v>
      </c>
      <c r="R67" s="1">
        <v>7.8</v>
      </c>
      <c r="S67" s="1">
        <v>2934.7</v>
      </c>
      <c r="T67" s="1">
        <v>418</v>
      </c>
      <c r="U67" s="1">
        <v>64</v>
      </c>
      <c r="V67" s="1">
        <v>49</v>
      </c>
      <c r="W67" s="1">
        <v>59</v>
      </c>
      <c r="X67" s="1">
        <v>67</v>
      </c>
      <c r="Y67" s="1">
        <v>67</v>
      </c>
      <c r="Z67" s="1">
        <v>30</v>
      </c>
      <c r="AA67" s="1">
        <v>3.36</v>
      </c>
    </row>
    <row r="68" spans="1:27" x14ac:dyDescent="0.3">
      <c r="A68" s="2" t="s">
        <v>29</v>
      </c>
      <c r="B68" s="1">
        <v>2017</v>
      </c>
      <c r="C68">
        <f>LOG(Sheet1[[#This Row],[ Political Stability]]+1-MIN(Sheet1[[ Political Stability]]))</f>
        <v>0.59106460702649921</v>
      </c>
      <c r="D68" s="1">
        <v>6</v>
      </c>
      <c r="E68" s="1">
        <v>11175</v>
      </c>
      <c r="F68" s="1">
        <v>61.2</v>
      </c>
      <c r="G68" s="1">
        <v>2.8</v>
      </c>
      <c r="H68" s="1">
        <v>40.1</v>
      </c>
      <c r="I68" s="1">
        <v>53.2</v>
      </c>
      <c r="J68" s="1">
        <v>78.5</v>
      </c>
      <c r="K68" s="1">
        <v>20</v>
      </c>
      <c r="L68" s="1">
        <v>60.1</v>
      </c>
      <c r="M68" s="3">
        <v>-0.6</v>
      </c>
      <c r="N68" s="1">
        <v>10780</v>
      </c>
      <c r="O68" s="3">
        <v>9.4</v>
      </c>
      <c r="P68" s="3">
        <v>0.4</v>
      </c>
      <c r="Q68" s="4">
        <v>94.4</v>
      </c>
      <c r="R68" s="1">
        <v>6.8</v>
      </c>
      <c r="S68" s="1">
        <v>3044.5</v>
      </c>
      <c r="T68" s="1">
        <v>308</v>
      </c>
      <c r="U68" s="1">
        <v>68</v>
      </c>
      <c r="V68" s="1">
        <v>52</v>
      </c>
      <c r="W68" s="1">
        <v>62</v>
      </c>
      <c r="Y68" s="1">
        <v>64</v>
      </c>
      <c r="Z68" s="1">
        <v>30</v>
      </c>
      <c r="AA68" s="1">
        <v>0.74</v>
      </c>
    </row>
    <row r="69" spans="1:27" x14ac:dyDescent="0.3">
      <c r="A69" s="2" t="s">
        <v>31</v>
      </c>
      <c r="B69" s="1">
        <v>2017</v>
      </c>
      <c r="C69">
        <f>LOG(Sheet1[[#This Row],[ Political Stability]]+1-MIN(Sheet1[[ Political Stability]]))</f>
        <v>0.58206336291170868</v>
      </c>
      <c r="D69" s="1">
        <v>6.6</v>
      </c>
      <c r="E69" s="1">
        <v>2205</v>
      </c>
      <c r="F69" s="1">
        <v>68.8</v>
      </c>
      <c r="G69" s="1">
        <v>2.1</v>
      </c>
      <c r="H69" s="1">
        <v>19.3</v>
      </c>
      <c r="I69" s="1">
        <v>31.3</v>
      </c>
      <c r="J69" s="1">
        <v>147</v>
      </c>
      <c r="K69" s="1">
        <v>47</v>
      </c>
      <c r="L69" s="1">
        <v>61.1</v>
      </c>
      <c r="M69" s="3">
        <v>0.1</v>
      </c>
      <c r="N69" s="1">
        <v>10410</v>
      </c>
      <c r="O69" s="3">
        <v>9.6999999999999993</v>
      </c>
      <c r="P69" s="3">
        <v>0.3</v>
      </c>
      <c r="Q69" s="4">
        <v>84.7</v>
      </c>
      <c r="R69" s="1">
        <v>7.2</v>
      </c>
      <c r="S69" s="1">
        <v>17253.2</v>
      </c>
      <c r="T69" s="1">
        <v>379</v>
      </c>
      <c r="U69" s="1">
        <v>68</v>
      </c>
      <c r="V69" s="1">
        <v>51</v>
      </c>
      <c r="W69" s="1">
        <v>63</v>
      </c>
      <c r="X69" s="1">
        <v>65</v>
      </c>
      <c r="Y69" s="1">
        <v>65</v>
      </c>
      <c r="Z69" s="1">
        <v>54</v>
      </c>
      <c r="AA69" s="1">
        <v>3.2</v>
      </c>
    </row>
    <row r="70" spans="1:27" x14ac:dyDescent="0.3">
      <c r="A70" s="2" t="s">
        <v>27</v>
      </c>
      <c r="B70" s="1">
        <v>2017</v>
      </c>
      <c r="C70">
        <f>LOG(Sheet1[[#This Row],[ Political Stability]]+1-MIN(Sheet1[[ Political Stability]]))</f>
        <v>0.59328606702045728</v>
      </c>
      <c r="D70" s="1">
        <v>4.5999999999999996</v>
      </c>
      <c r="E70" s="1">
        <v>19193</v>
      </c>
      <c r="F70" s="1">
        <v>60.8</v>
      </c>
      <c r="G70" s="1">
        <v>2.9</v>
      </c>
      <c r="H70" s="1">
        <v>40.1</v>
      </c>
      <c r="I70" s="1">
        <v>71.3</v>
      </c>
      <c r="J70" s="1">
        <v>93.5</v>
      </c>
      <c r="K70" s="1">
        <v>16</v>
      </c>
      <c r="L70" s="1">
        <v>60</v>
      </c>
      <c r="M70" s="3">
        <v>3.3</v>
      </c>
      <c r="N70" s="1">
        <v>10890</v>
      </c>
      <c r="O70" s="3">
        <v>2</v>
      </c>
      <c r="P70" s="3">
        <v>7.2</v>
      </c>
      <c r="Q70" s="4">
        <v>101</v>
      </c>
      <c r="R70" s="1">
        <v>7.2</v>
      </c>
      <c r="S70" s="1">
        <v>2053.5</v>
      </c>
      <c r="T70" s="1">
        <v>350</v>
      </c>
      <c r="U70" s="1">
        <v>64</v>
      </c>
      <c r="V70" s="1">
        <v>53</v>
      </c>
      <c r="W70" s="1">
        <v>60</v>
      </c>
      <c r="X70" s="1">
        <v>67</v>
      </c>
      <c r="Y70" s="1">
        <v>67</v>
      </c>
      <c r="Z70" s="1">
        <v>30</v>
      </c>
      <c r="AA70" s="1">
        <v>2.99</v>
      </c>
    </row>
    <row r="71" spans="1:27" x14ac:dyDescent="0.3">
      <c r="A71" s="2" t="s">
        <v>33</v>
      </c>
      <c r="B71" s="1">
        <v>2017</v>
      </c>
      <c r="C71">
        <f>LOG(Sheet1[[#This Row],[ Political Stability]]+1-MIN(Sheet1[[ Political Stability]]))</f>
        <v>0.58433122436753082</v>
      </c>
      <c r="D71" s="1">
        <v>5.2</v>
      </c>
      <c r="E71" s="1">
        <v>24437</v>
      </c>
      <c r="F71" s="1">
        <v>57</v>
      </c>
      <c r="G71" s="1">
        <v>2.5</v>
      </c>
      <c r="H71" s="1">
        <v>46.3</v>
      </c>
      <c r="I71" s="1">
        <v>49.7</v>
      </c>
      <c r="J71" s="1">
        <v>129.9</v>
      </c>
      <c r="K71" s="1">
        <v>43.8</v>
      </c>
      <c r="L71" s="1">
        <v>61.4</v>
      </c>
      <c r="M71" s="3">
        <v>-0.2</v>
      </c>
      <c r="N71" s="1">
        <v>10490</v>
      </c>
      <c r="O71" s="3">
        <v>7</v>
      </c>
      <c r="P71" s="3">
        <v>0.3</v>
      </c>
      <c r="Q71" s="4">
        <v>94.4</v>
      </c>
      <c r="R71" s="1">
        <v>7.2</v>
      </c>
      <c r="S71" s="1">
        <v>4830.8</v>
      </c>
      <c r="T71" s="1">
        <v>390</v>
      </c>
      <c r="U71" s="1">
        <v>68</v>
      </c>
      <c r="V71" s="1">
        <v>53</v>
      </c>
      <c r="W71" s="1">
        <v>59</v>
      </c>
      <c r="X71" s="1">
        <v>63</v>
      </c>
      <c r="Y71" s="1">
        <v>63</v>
      </c>
      <c r="Z71" s="1">
        <v>57</v>
      </c>
      <c r="AA71" s="1">
        <v>3.41</v>
      </c>
    </row>
    <row r="72" spans="1:27" x14ac:dyDescent="0.3">
      <c r="A72" s="2" t="s">
        <v>35</v>
      </c>
      <c r="B72" s="1">
        <v>2017</v>
      </c>
      <c r="C72">
        <f>LOG(Sheet1[[#This Row],[ Political Stability]]+1-MIN(Sheet1[[ Political Stability]]))</f>
        <v>0.45939248775923086</v>
      </c>
      <c r="D72" s="1">
        <v>8.5</v>
      </c>
      <c r="E72" s="1">
        <v>96443</v>
      </c>
      <c r="F72" s="1">
        <v>71.7</v>
      </c>
      <c r="G72" s="1">
        <v>2.1</v>
      </c>
      <c r="I72" s="1">
        <v>57.3</v>
      </c>
      <c r="J72" s="1">
        <v>106.8</v>
      </c>
      <c r="K72" s="1">
        <v>45</v>
      </c>
      <c r="L72" s="1">
        <v>76.5</v>
      </c>
      <c r="M72" s="3">
        <v>4.0999999999999996</v>
      </c>
      <c r="N72" s="1">
        <v>1620</v>
      </c>
      <c r="O72" s="3">
        <v>4.5</v>
      </c>
      <c r="P72" s="3">
        <v>12.2</v>
      </c>
      <c r="Q72" s="4">
        <v>39.799999999999997</v>
      </c>
      <c r="R72" s="1">
        <v>1.4</v>
      </c>
      <c r="S72" s="1">
        <v>11014.5</v>
      </c>
      <c r="T72" s="1">
        <v>10</v>
      </c>
      <c r="U72" s="1">
        <v>48</v>
      </c>
      <c r="V72" s="1">
        <v>49</v>
      </c>
      <c r="W72" s="1">
        <v>65</v>
      </c>
      <c r="X72" s="1">
        <v>80</v>
      </c>
      <c r="Y72" s="1">
        <v>80</v>
      </c>
      <c r="Z72" s="1">
        <v>30</v>
      </c>
      <c r="AA72" s="1">
        <v>1.21</v>
      </c>
    </row>
    <row r="73" spans="1:27" x14ac:dyDescent="0.3">
      <c r="A73" s="2" t="s">
        <v>37</v>
      </c>
      <c r="B73" s="1">
        <v>2017</v>
      </c>
      <c r="C73">
        <f>LOG(Sheet1[[#This Row],[ Political Stability]]+1-MIN(Sheet1[[ Political Stability]]))</f>
        <v>0.50514997831990605</v>
      </c>
      <c r="D73" s="1">
        <v>6.3</v>
      </c>
      <c r="E73" s="1">
        <v>106400</v>
      </c>
      <c r="F73" s="1">
        <v>65.900000000000006</v>
      </c>
      <c r="G73" s="1">
        <v>2.7</v>
      </c>
      <c r="H73" s="1">
        <v>32.5</v>
      </c>
      <c r="I73" s="1">
        <v>79.7</v>
      </c>
      <c r="J73" s="1">
        <v>37.200000000000003</v>
      </c>
      <c r="K73" s="1">
        <v>18.600000000000001</v>
      </c>
      <c r="L73" s="1">
        <v>67.099999999999994</v>
      </c>
      <c r="M73" s="3">
        <v>7.7</v>
      </c>
      <c r="N73" s="1">
        <v>1710</v>
      </c>
      <c r="O73" s="3">
        <v>0.3</v>
      </c>
      <c r="P73" s="3">
        <v>17</v>
      </c>
      <c r="Q73" s="4">
        <v>37</v>
      </c>
      <c r="R73" s="1">
        <v>1.2</v>
      </c>
      <c r="S73" s="1">
        <v>2021.6</v>
      </c>
      <c r="T73" s="1">
        <v>9</v>
      </c>
      <c r="U73" s="1">
        <v>60</v>
      </c>
      <c r="V73" s="1">
        <v>54</v>
      </c>
      <c r="W73" s="1">
        <v>65</v>
      </c>
      <c r="X73" s="1">
        <v>80</v>
      </c>
      <c r="Y73" s="1">
        <v>80</v>
      </c>
      <c r="Z73" s="1">
        <v>30</v>
      </c>
      <c r="AA73" s="1">
        <v>1.21</v>
      </c>
    </row>
    <row r="74" spans="1:27" x14ac:dyDescent="0.3">
      <c r="A74" s="2" t="s">
        <v>39</v>
      </c>
      <c r="B74" s="1">
        <v>2017</v>
      </c>
      <c r="C74">
        <f>LOG(Sheet1[[#This Row],[ Political Stability]]+1-MIN(Sheet1[[ Political Stability]]))</f>
        <v>0.49692964807321488</v>
      </c>
      <c r="D74" s="1">
        <v>5.2</v>
      </c>
      <c r="E74" s="1">
        <v>29121</v>
      </c>
      <c r="F74" s="1">
        <v>63.5</v>
      </c>
      <c r="G74" s="1">
        <v>2.2000000000000002</v>
      </c>
      <c r="H74" s="1">
        <v>23.4</v>
      </c>
      <c r="I74" s="1">
        <v>44.6</v>
      </c>
      <c r="J74" s="1">
        <v>126.2</v>
      </c>
      <c r="K74" s="1">
        <v>39</v>
      </c>
      <c r="L74" s="1">
        <v>69</v>
      </c>
      <c r="M74" s="3">
        <v>4.8</v>
      </c>
      <c r="N74" s="1">
        <v>1790</v>
      </c>
      <c r="O74" s="3">
        <v>5.5</v>
      </c>
      <c r="P74" s="3">
        <v>11.2</v>
      </c>
      <c r="Q74" s="4">
        <v>35.200000000000003</v>
      </c>
      <c r="R74" s="1">
        <v>1.2</v>
      </c>
      <c r="S74" s="1">
        <v>4996.6000000000004</v>
      </c>
      <c r="T74" s="1">
        <v>9</v>
      </c>
      <c r="U74" s="1">
        <v>49</v>
      </c>
      <c r="V74" s="1">
        <v>54</v>
      </c>
      <c r="W74" s="1">
        <v>63</v>
      </c>
      <c r="X74" s="1">
        <v>80</v>
      </c>
      <c r="Y74" s="1">
        <v>80</v>
      </c>
      <c r="Z74" s="1">
        <v>30</v>
      </c>
      <c r="AA74" s="1">
        <v>1.28</v>
      </c>
    </row>
    <row r="75" spans="1:27" x14ac:dyDescent="0.3">
      <c r="A75" s="2" t="s">
        <v>41</v>
      </c>
      <c r="B75" s="1">
        <v>2017</v>
      </c>
      <c r="C75">
        <f>LOG(Sheet1[[#This Row],[ Political Stability]]+1-MIN(Sheet1[[ Political Stability]]))</f>
        <v>0.5158738437116791</v>
      </c>
      <c r="D75" s="1">
        <v>3.9</v>
      </c>
      <c r="E75" s="1">
        <v>50221</v>
      </c>
      <c r="F75" s="1">
        <v>65.900000000000006</v>
      </c>
      <c r="G75" s="1">
        <v>2.4</v>
      </c>
      <c r="H75" s="1">
        <v>31.1</v>
      </c>
      <c r="I75" s="1">
        <v>73.400000000000006</v>
      </c>
      <c r="J75" s="1">
        <v>85.3</v>
      </c>
      <c r="K75" s="1">
        <v>17.8</v>
      </c>
      <c r="L75" s="1">
        <v>71.099999999999994</v>
      </c>
      <c r="M75" s="3">
        <v>4.5</v>
      </c>
      <c r="N75" s="1">
        <v>1910</v>
      </c>
      <c r="O75" s="3">
        <v>7.3</v>
      </c>
      <c r="P75" s="3">
        <v>9.1999999999999993</v>
      </c>
      <c r="Q75" s="4">
        <v>35.9</v>
      </c>
      <c r="R75" s="1">
        <v>1.7</v>
      </c>
      <c r="S75" s="1">
        <v>4046.2</v>
      </c>
      <c r="T75" s="1">
        <v>9</v>
      </c>
      <c r="U75" s="1">
        <v>59</v>
      </c>
      <c r="V75" s="1">
        <v>55</v>
      </c>
      <c r="W75" s="1">
        <v>68</v>
      </c>
      <c r="X75" s="1">
        <v>80</v>
      </c>
      <c r="Y75" s="1">
        <v>80</v>
      </c>
      <c r="Z75" s="1">
        <v>64</v>
      </c>
      <c r="AA75" s="1">
        <v>1.39</v>
      </c>
    </row>
    <row r="76" spans="1:27" x14ac:dyDescent="0.3">
      <c r="A76" s="2" t="s">
        <v>43</v>
      </c>
      <c r="B76" s="1">
        <v>2017</v>
      </c>
      <c r="C76">
        <f>LOG(Sheet1[[#This Row],[ Political Stability]]+1-MIN(Sheet1[[ Political Stability]]))</f>
        <v>0.51982799377571876</v>
      </c>
      <c r="D76" s="1">
        <v>5</v>
      </c>
      <c r="E76" s="1">
        <v>17670</v>
      </c>
      <c r="F76" s="1">
        <v>63.3</v>
      </c>
      <c r="H76" s="1">
        <v>51.5</v>
      </c>
      <c r="I76" s="1">
        <v>83.3</v>
      </c>
      <c r="J76" s="1">
        <v>44</v>
      </c>
      <c r="K76" s="1">
        <v>13.8</v>
      </c>
      <c r="L76" s="1">
        <v>75.400000000000006</v>
      </c>
      <c r="M76" s="3">
        <v>7</v>
      </c>
      <c r="N76" s="1">
        <v>2070</v>
      </c>
      <c r="O76" s="3">
        <v>-0.8</v>
      </c>
      <c r="P76" s="3">
        <v>17.899999999999999</v>
      </c>
      <c r="Q76" s="4">
        <v>37.5</v>
      </c>
      <c r="R76" s="1">
        <v>1.2</v>
      </c>
      <c r="S76" s="1" t="s">
        <v>72</v>
      </c>
      <c r="T76" s="1">
        <v>9</v>
      </c>
      <c r="U76" s="1">
        <v>55</v>
      </c>
      <c r="V76" s="1">
        <v>56</v>
      </c>
      <c r="W76" s="1">
        <v>69</v>
      </c>
      <c r="X76" s="1">
        <v>76</v>
      </c>
      <c r="Y76" s="1">
        <v>76</v>
      </c>
      <c r="Z76" s="1">
        <v>70</v>
      </c>
      <c r="AA76" s="1">
        <v>1.42</v>
      </c>
    </row>
    <row r="77" spans="1:27" x14ac:dyDescent="0.3">
      <c r="A77" s="2" t="s">
        <v>47</v>
      </c>
      <c r="B77" s="1">
        <v>2017</v>
      </c>
      <c r="C77">
        <f>LOG(Sheet1[[#This Row],[ Political Stability]]+1-MIN(Sheet1[[ Political Stability]]))</f>
        <v>0.48713837547718647</v>
      </c>
      <c r="D77" s="1">
        <v>10.3</v>
      </c>
      <c r="E77" s="1">
        <v>35581</v>
      </c>
      <c r="F77" s="1">
        <v>76.2</v>
      </c>
      <c r="G77" s="1">
        <v>1.3</v>
      </c>
      <c r="H77" s="1">
        <v>2.2000000000000002</v>
      </c>
      <c r="I77" s="1">
        <v>38.1</v>
      </c>
      <c r="J77" s="1">
        <v>123.4</v>
      </c>
      <c r="K77" s="1">
        <v>61.8</v>
      </c>
      <c r="L77" s="1">
        <v>49.6</v>
      </c>
      <c r="M77" s="3">
        <v>4.2</v>
      </c>
      <c r="N77" s="1">
        <v>2910</v>
      </c>
      <c r="O77" s="3">
        <v>1.1000000000000001</v>
      </c>
      <c r="P77" s="3">
        <v>4</v>
      </c>
      <c r="Q77" s="4">
        <v>46.2</v>
      </c>
      <c r="R77" s="1">
        <v>1.5</v>
      </c>
      <c r="S77" s="1">
        <v>7314.2</v>
      </c>
      <c r="T77" s="1">
        <v>14</v>
      </c>
      <c r="U77" s="1">
        <v>55</v>
      </c>
      <c r="V77" s="1">
        <v>44</v>
      </c>
      <c r="W77" s="1">
        <v>58</v>
      </c>
      <c r="X77" s="1">
        <v>71</v>
      </c>
      <c r="Y77" s="1">
        <v>71</v>
      </c>
      <c r="Z77" s="1">
        <v>40</v>
      </c>
      <c r="AA77" s="1">
        <v>2.54</v>
      </c>
    </row>
    <row r="78" spans="1:27" x14ac:dyDescent="0.3">
      <c r="A78" s="2" t="s">
        <v>45</v>
      </c>
      <c r="B78" s="1">
        <v>2017</v>
      </c>
      <c r="C78">
        <f>LOG(Sheet1[[#This Row],[ Political Stability]]+1-MIN(Sheet1[[ Political Stability]]))</f>
        <v>0.47567118832442967</v>
      </c>
      <c r="D78" s="1">
        <v>5.6</v>
      </c>
      <c r="E78" s="1">
        <v>28649</v>
      </c>
      <c r="F78" s="1">
        <v>59.3</v>
      </c>
      <c r="G78" s="1">
        <v>2.9</v>
      </c>
      <c r="H78" s="1">
        <v>66.8</v>
      </c>
      <c r="I78" s="1">
        <v>64.5</v>
      </c>
      <c r="J78" s="1">
        <v>41.5</v>
      </c>
      <c r="K78" s="1">
        <v>10</v>
      </c>
      <c r="L78" s="1">
        <v>59.3</v>
      </c>
      <c r="M78" s="3">
        <v>6.4</v>
      </c>
      <c r="N78" s="1">
        <v>2780</v>
      </c>
      <c r="O78" s="3">
        <v>-2.1</v>
      </c>
      <c r="P78" s="3">
        <v>7.6</v>
      </c>
      <c r="Q78" s="4">
        <v>47.1</v>
      </c>
      <c r="R78" s="1">
        <v>1.3</v>
      </c>
      <c r="S78" s="1">
        <v>1283.7</v>
      </c>
      <c r="T78" s="1">
        <v>14</v>
      </c>
      <c r="U78" s="1">
        <v>48</v>
      </c>
      <c r="V78" s="1">
        <v>43</v>
      </c>
      <c r="W78" s="1">
        <v>55</v>
      </c>
      <c r="X78" s="1">
        <v>65</v>
      </c>
      <c r="Y78" s="1">
        <v>65</v>
      </c>
      <c r="Z78" s="1">
        <v>40</v>
      </c>
      <c r="AA78" s="1">
        <v>2.91</v>
      </c>
    </row>
    <row r="79" spans="1:27" x14ac:dyDescent="0.3">
      <c r="A79" s="2" t="s">
        <v>53</v>
      </c>
      <c r="B79" s="1">
        <v>2017</v>
      </c>
      <c r="C79">
        <f>LOG(Sheet1[[#This Row],[ Political Stability]]+1-MIN(Sheet1[[ Political Stability]]))</f>
        <v>0.49136169383427269</v>
      </c>
      <c r="D79" s="1">
        <v>6.2</v>
      </c>
      <c r="E79" s="1">
        <v>2403</v>
      </c>
      <c r="F79" s="1">
        <v>63</v>
      </c>
      <c r="G79" s="1">
        <v>1.9</v>
      </c>
      <c r="H79" s="1">
        <v>21.7</v>
      </c>
      <c r="I79" s="1">
        <v>51</v>
      </c>
      <c r="J79" s="1">
        <v>111.6</v>
      </c>
      <c r="K79" s="1">
        <v>51</v>
      </c>
      <c r="L79" s="1">
        <v>54.4</v>
      </c>
      <c r="M79" s="3">
        <v>3.8</v>
      </c>
      <c r="N79" s="1">
        <v>3330</v>
      </c>
      <c r="O79" s="3">
        <v>2.2999999999999998</v>
      </c>
      <c r="P79" s="3">
        <v>0</v>
      </c>
      <c r="Q79" s="4">
        <v>48.5</v>
      </c>
      <c r="R79" s="1">
        <v>1.7</v>
      </c>
      <c r="S79" s="1">
        <v>10050.5</v>
      </c>
      <c r="T79" s="1">
        <v>19</v>
      </c>
      <c r="U79" s="1">
        <v>52</v>
      </c>
      <c r="V79" s="1">
        <v>45</v>
      </c>
      <c r="W79" s="1">
        <v>56</v>
      </c>
      <c r="X79" s="1">
        <v>69</v>
      </c>
      <c r="Y79" s="1">
        <v>69</v>
      </c>
      <c r="Z79" s="1">
        <v>68</v>
      </c>
      <c r="AA79" s="1">
        <v>3.28</v>
      </c>
    </row>
    <row r="80" spans="1:27" x14ac:dyDescent="0.3">
      <c r="A80" s="2" t="s">
        <v>51</v>
      </c>
      <c r="B80" s="1">
        <v>2017</v>
      </c>
      <c r="C80">
        <f>LOG(Sheet1[[#This Row],[ Political Stability]]+1-MIN(Sheet1[[ Political Stability]]))</f>
        <v>0.49692964807321488</v>
      </c>
      <c r="D80" s="1">
        <v>5.5</v>
      </c>
      <c r="E80" s="1">
        <v>21602</v>
      </c>
      <c r="F80" s="1">
        <v>61.6</v>
      </c>
      <c r="G80" s="1">
        <v>3.8</v>
      </c>
      <c r="H80" s="1">
        <v>53.7</v>
      </c>
      <c r="I80" s="1">
        <v>83.7</v>
      </c>
      <c r="J80" s="1">
        <v>40.6</v>
      </c>
      <c r="K80" s="1">
        <v>10.199999999999999</v>
      </c>
      <c r="L80" s="1">
        <v>54</v>
      </c>
      <c r="M80" s="3">
        <v>1.7</v>
      </c>
      <c r="N80" s="1">
        <v>3140</v>
      </c>
      <c r="O80" s="3">
        <v>1.6</v>
      </c>
      <c r="P80" s="3">
        <v>3.5</v>
      </c>
      <c r="Q80" s="4">
        <v>46.1</v>
      </c>
      <c r="R80" s="1">
        <v>1.7</v>
      </c>
      <c r="S80" s="1">
        <v>1161.7</v>
      </c>
      <c r="T80" s="1">
        <v>17</v>
      </c>
      <c r="U80" s="1">
        <v>51</v>
      </c>
      <c r="V80" s="1">
        <v>45</v>
      </c>
      <c r="W80" s="1">
        <v>56</v>
      </c>
      <c r="X80" s="1">
        <v>71</v>
      </c>
      <c r="Y80" s="1">
        <v>71</v>
      </c>
      <c r="Z80" s="1">
        <v>44</v>
      </c>
      <c r="AA80" s="1">
        <v>2.96</v>
      </c>
    </row>
    <row r="81" spans="1:27" x14ac:dyDescent="0.3">
      <c r="A81" s="2" t="s">
        <v>49</v>
      </c>
      <c r="B81" s="1">
        <v>2017</v>
      </c>
      <c r="C81">
        <f>LOG(Sheet1[[#This Row],[ Political Stability]]+1-MIN(Sheet1[[ Political Stability]]))</f>
        <v>0.47275644931721233</v>
      </c>
      <c r="D81" s="1">
        <v>5.2</v>
      </c>
      <c r="E81" s="1">
        <v>190873</v>
      </c>
      <c r="F81" s="1">
        <v>54</v>
      </c>
      <c r="G81" s="1">
        <v>2.6</v>
      </c>
      <c r="H81" s="1">
        <v>48.7</v>
      </c>
      <c r="I81" s="1">
        <v>50.5</v>
      </c>
      <c r="J81" s="1">
        <v>75.900000000000006</v>
      </c>
      <c r="K81" s="1">
        <v>42</v>
      </c>
      <c r="L81" s="1">
        <v>50.3</v>
      </c>
      <c r="M81" s="3">
        <v>3.8</v>
      </c>
      <c r="N81" s="1">
        <v>3000</v>
      </c>
      <c r="O81" s="3">
        <v>1</v>
      </c>
      <c r="P81" s="3">
        <v>4.3</v>
      </c>
      <c r="Q81" s="4">
        <v>42.7</v>
      </c>
      <c r="R81" s="1">
        <v>1.6</v>
      </c>
      <c r="S81" s="1">
        <v>5190.3999999999996</v>
      </c>
      <c r="T81" s="1">
        <v>15</v>
      </c>
      <c r="V81" s="1">
        <v>45</v>
      </c>
      <c r="W81" s="1">
        <v>58</v>
      </c>
      <c r="X81" s="1">
        <v>72</v>
      </c>
      <c r="Y81" s="1">
        <v>72</v>
      </c>
      <c r="Z81" s="1">
        <v>40</v>
      </c>
      <c r="AA81" s="1">
        <v>2.67</v>
      </c>
    </row>
    <row r="82" spans="1:27" x14ac:dyDescent="0.3">
      <c r="A82" s="2" t="s">
        <v>55</v>
      </c>
      <c r="B82" s="1">
        <v>2017</v>
      </c>
      <c r="C82">
        <f>LOG(Sheet1[[#This Row],[ Political Stability]]+1-MIN(Sheet1[[ Political Stability]]))</f>
        <v>0.48287358360875376</v>
      </c>
      <c r="D82" s="1">
        <v>5</v>
      </c>
      <c r="E82" s="1">
        <v>11981</v>
      </c>
      <c r="F82" s="1">
        <v>68.3</v>
      </c>
      <c r="G82" s="1">
        <v>2.6</v>
      </c>
      <c r="H82" s="1">
        <v>38.200000000000003</v>
      </c>
      <c r="I82" s="1">
        <v>82.9</v>
      </c>
      <c r="J82" s="1">
        <v>73.599999999999994</v>
      </c>
      <c r="K82" s="1">
        <v>21.8</v>
      </c>
      <c r="L82" s="1">
        <v>67</v>
      </c>
      <c r="M82" s="3">
        <v>0.7</v>
      </c>
      <c r="N82" s="1">
        <v>12190</v>
      </c>
      <c r="O82" s="3">
        <v>5.5</v>
      </c>
      <c r="P82" s="3">
        <v>3.4</v>
      </c>
      <c r="Q82" s="4">
        <v>61.3</v>
      </c>
      <c r="R82" s="1">
        <v>14.4</v>
      </c>
      <c r="S82" s="1">
        <v>1975.3</v>
      </c>
      <c r="T82" s="1">
        <v>925</v>
      </c>
      <c r="U82" s="1">
        <v>75</v>
      </c>
      <c r="V82" s="1">
        <v>44</v>
      </c>
      <c r="W82" s="1">
        <v>63</v>
      </c>
      <c r="X82" s="1">
        <v>69</v>
      </c>
      <c r="Y82" s="1">
        <v>69</v>
      </c>
      <c r="Z82" s="1">
        <v>50</v>
      </c>
      <c r="AA82" s="1">
        <v>72.97</v>
      </c>
    </row>
    <row r="83" spans="1:27" x14ac:dyDescent="0.3">
      <c r="A83" s="2" t="s">
        <v>57</v>
      </c>
      <c r="B83" s="1">
        <v>2017</v>
      </c>
      <c r="C83">
        <f>LOG(Sheet1[[#This Row],[ Political Stability]]+1-MIN(Sheet1[[ Political Stability]]))</f>
        <v>0.47421626407625522</v>
      </c>
      <c r="D83" s="1">
        <v>5.7</v>
      </c>
      <c r="E83" s="1">
        <v>15419</v>
      </c>
      <c r="F83" s="1">
        <v>67.400000000000006</v>
      </c>
      <c r="G83" s="1">
        <v>2.8</v>
      </c>
      <c r="H83" s="1">
        <v>35.1</v>
      </c>
      <c r="I83" s="1">
        <v>53.3</v>
      </c>
      <c r="J83" s="1">
        <v>102.2</v>
      </c>
      <c r="K83" s="1">
        <v>46</v>
      </c>
      <c r="L83" s="1">
        <v>66.2</v>
      </c>
      <c r="M83" s="3">
        <v>2</v>
      </c>
      <c r="N83" s="1">
        <v>12240</v>
      </c>
      <c r="O83" s="3">
        <v>5.2</v>
      </c>
      <c r="P83" s="3">
        <v>4</v>
      </c>
      <c r="Q83" s="4">
        <v>58.5</v>
      </c>
      <c r="R83" s="1">
        <v>14.3</v>
      </c>
      <c r="S83" s="1">
        <v>3203.9</v>
      </c>
      <c r="T83" s="1">
        <v>821</v>
      </c>
      <c r="U83" s="1">
        <v>73</v>
      </c>
      <c r="V83" s="1">
        <v>44</v>
      </c>
      <c r="W83" s="1">
        <v>63</v>
      </c>
      <c r="X83" s="1">
        <v>70</v>
      </c>
      <c r="Y83" s="1">
        <v>70</v>
      </c>
      <c r="Z83" s="1">
        <v>50</v>
      </c>
      <c r="AA83" s="1">
        <v>64.97</v>
      </c>
    </row>
    <row r="84" spans="1:27" x14ac:dyDescent="0.3">
      <c r="A84" s="2" t="s">
        <v>59</v>
      </c>
      <c r="B84" s="1">
        <v>2017</v>
      </c>
      <c r="C84">
        <f>LOG(Sheet1[[#This Row],[ Political Stability]]+1-MIN(Sheet1[[ Political Stability]]))</f>
        <v>0.48429983934678583</v>
      </c>
      <c r="D84" s="1">
        <v>8</v>
      </c>
      <c r="E84" s="1">
        <v>57010</v>
      </c>
      <c r="F84" s="1">
        <v>63.5</v>
      </c>
      <c r="G84" s="1">
        <v>1.4</v>
      </c>
      <c r="H84" s="1">
        <v>55.5</v>
      </c>
      <c r="I84" s="1">
        <v>34.200000000000003</v>
      </c>
      <c r="J84" s="1">
        <v>155.19999999999999</v>
      </c>
      <c r="K84" s="1">
        <v>56.2</v>
      </c>
      <c r="L84" s="1">
        <v>65.400000000000006</v>
      </c>
      <c r="M84" s="3">
        <v>-1.6</v>
      </c>
      <c r="N84" s="1">
        <v>12240</v>
      </c>
      <c r="O84" s="3">
        <v>7.2</v>
      </c>
      <c r="P84" s="3">
        <v>3</v>
      </c>
      <c r="Q84" s="4">
        <v>56.7</v>
      </c>
      <c r="R84" s="1">
        <v>13.8</v>
      </c>
      <c r="S84" s="1">
        <v>12703.4</v>
      </c>
      <c r="T84" s="1">
        <v>730</v>
      </c>
      <c r="U84" s="1">
        <v>70</v>
      </c>
      <c r="V84" s="1">
        <v>45</v>
      </c>
      <c r="W84" s="1">
        <v>62</v>
      </c>
      <c r="X84" s="1">
        <v>70</v>
      </c>
      <c r="Y84" s="1">
        <v>70</v>
      </c>
      <c r="Z84" s="1">
        <v>50</v>
      </c>
      <c r="AA84" s="1">
        <v>61.62</v>
      </c>
    </row>
    <row r="85" spans="1:27" x14ac:dyDescent="0.3">
      <c r="A85" s="2" t="s">
        <v>63</v>
      </c>
      <c r="B85" s="1">
        <v>2017</v>
      </c>
      <c r="C85">
        <f>LOG(Sheet1[[#This Row],[ Political Stability]]+1-MIN(Sheet1[[ Political Stability]]))</f>
        <v>0.46389298898590731</v>
      </c>
      <c r="D85" s="1">
        <v>5.0999999999999996</v>
      </c>
      <c r="E85" s="1">
        <v>7698</v>
      </c>
      <c r="F85" s="1">
        <v>60.5</v>
      </c>
      <c r="G85" s="1">
        <v>2.5</v>
      </c>
      <c r="H85" s="1">
        <v>31.7</v>
      </c>
      <c r="I85" s="1">
        <v>58.8</v>
      </c>
      <c r="J85" s="1">
        <v>78.8</v>
      </c>
      <c r="K85" s="1">
        <v>12.4</v>
      </c>
      <c r="L85" s="1">
        <v>66.7</v>
      </c>
      <c r="M85" s="3">
        <v>-1.4</v>
      </c>
      <c r="N85" s="1">
        <v>12530</v>
      </c>
      <c r="O85" s="3">
        <v>3.9</v>
      </c>
      <c r="P85" s="3">
        <v>5.9</v>
      </c>
      <c r="Q85" s="4">
        <v>56.5</v>
      </c>
      <c r="R85" s="1">
        <v>12.9</v>
      </c>
      <c r="S85" s="1">
        <v>1516.5</v>
      </c>
      <c r="T85" s="1">
        <v>840</v>
      </c>
      <c r="U85" s="1">
        <v>65</v>
      </c>
      <c r="V85" s="1">
        <v>43</v>
      </c>
      <c r="W85" s="1">
        <v>63</v>
      </c>
      <c r="X85" s="1">
        <v>63</v>
      </c>
      <c r="Y85" s="1">
        <v>63</v>
      </c>
      <c r="Z85" s="1">
        <v>68</v>
      </c>
      <c r="AA85" s="1">
        <v>78.38</v>
      </c>
    </row>
    <row r="86" spans="1:27" x14ac:dyDescent="0.3">
      <c r="A86" s="2" t="s">
        <v>61</v>
      </c>
      <c r="B86" s="1">
        <v>2017</v>
      </c>
      <c r="C86">
        <f>LOG(Sheet1[[#This Row],[ Political Stability]]+1-MIN(Sheet1[[ Political Stability]]))</f>
        <v>0.46389298898590731</v>
      </c>
      <c r="D86" s="1">
        <v>11.9</v>
      </c>
      <c r="E86" s="1">
        <v>11433</v>
      </c>
      <c r="F86" s="1">
        <v>76.3</v>
      </c>
      <c r="G86" s="1">
        <v>1.1000000000000001</v>
      </c>
      <c r="H86" s="1">
        <v>5.2</v>
      </c>
      <c r="I86" s="1">
        <v>31.4</v>
      </c>
      <c r="J86" s="1">
        <v>125.4</v>
      </c>
      <c r="K86" s="1">
        <v>64.2</v>
      </c>
      <c r="L86" s="1">
        <v>65.3</v>
      </c>
      <c r="M86" s="3">
        <v>1.1000000000000001</v>
      </c>
      <c r="N86" s="1">
        <v>12320</v>
      </c>
      <c r="O86" s="3">
        <v>5.3</v>
      </c>
      <c r="P86" s="3">
        <v>4.9000000000000004</v>
      </c>
      <c r="Q86" s="4">
        <v>54.5</v>
      </c>
      <c r="R86" s="1">
        <v>13.1</v>
      </c>
      <c r="S86" s="1">
        <v>10605.3</v>
      </c>
      <c r="T86" s="1">
        <v>806</v>
      </c>
      <c r="U86" s="1">
        <v>62</v>
      </c>
      <c r="V86" s="1">
        <v>43</v>
      </c>
      <c r="W86" s="1">
        <v>62</v>
      </c>
      <c r="X86" s="1">
        <v>70</v>
      </c>
      <c r="Y86" s="1">
        <v>70</v>
      </c>
      <c r="Z86" s="1">
        <v>68</v>
      </c>
      <c r="AA86" s="1">
        <v>72.7</v>
      </c>
    </row>
    <row r="87" spans="1:27" x14ac:dyDescent="0.3">
      <c r="A87" s="2" t="s">
        <v>65</v>
      </c>
      <c r="B87" s="1">
        <v>2017</v>
      </c>
      <c r="C87">
        <f>LOG(Sheet1[[#This Row],[ Political Stability]]+1-MIN(Sheet1[[ Political Stability]]))</f>
        <v>0.36921585741014279</v>
      </c>
      <c r="D87" s="1">
        <v>3.8</v>
      </c>
      <c r="E87" s="1">
        <v>41167</v>
      </c>
      <c r="F87" s="1">
        <v>62.5</v>
      </c>
      <c r="G87" s="1">
        <v>3.7</v>
      </c>
      <c r="H87" s="1">
        <v>40.9</v>
      </c>
      <c r="I87" s="1">
        <v>76.8</v>
      </c>
      <c r="J87" s="1">
        <v>60.6</v>
      </c>
      <c r="K87" s="1">
        <v>23.7</v>
      </c>
      <c r="L87" s="1">
        <v>68.7</v>
      </c>
      <c r="M87" s="3">
        <v>0</v>
      </c>
      <c r="N87" s="1">
        <v>10070</v>
      </c>
      <c r="O87" s="3">
        <v>4.5</v>
      </c>
      <c r="P87" s="3">
        <v>2</v>
      </c>
      <c r="Q87" s="4">
        <v>87.3</v>
      </c>
      <c r="R87" s="1">
        <v>1.9</v>
      </c>
      <c r="S87" s="1">
        <v>2074.9</v>
      </c>
      <c r="T87" s="1">
        <v>81</v>
      </c>
      <c r="U87" s="1">
        <v>81</v>
      </c>
      <c r="V87" s="1">
        <v>40</v>
      </c>
      <c r="W87" s="1">
        <v>57</v>
      </c>
      <c r="X87" s="1">
        <v>74</v>
      </c>
      <c r="Y87" s="1">
        <v>74</v>
      </c>
      <c r="Z87" s="1">
        <v>40</v>
      </c>
      <c r="AA87" s="1">
        <v>8.9</v>
      </c>
    </row>
    <row r="88" spans="1:27" x14ac:dyDescent="0.3">
      <c r="A88" s="2" t="s">
        <v>67</v>
      </c>
      <c r="B88" s="1">
        <v>2017</v>
      </c>
      <c r="C88">
        <f>LOG(Sheet1[[#This Row],[ Political Stability]]+1-MIN(Sheet1[[ Political Stability]]))</f>
        <v>0.34830486304816066</v>
      </c>
      <c r="D88" s="1">
        <v>4</v>
      </c>
      <c r="E88" s="1">
        <v>16854</v>
      </c>
      <c r="F88" s="1">
        <v>63</v>
      </c>
      <c r="G88" s="1">
        <v>1.5</v>
      </c>
      <c r="H88" s="1">
        <v>64.400000000000006</v>
      </c>
      <c r="I88" s="1">
        <v>57</v>
      </c>
      <c r="J88" s="1">
        <v>79.900000000000006</v>
      </c>
      <c r="K88" s="1">
        <v>27.9</v>
      </c>
      <c r="L88" s="1">
        <v>64.599999999999994</v>
      </c>
      <c r="M88" s="3">
        <v>0</v>
      </c>
      <c r="N88" s="1">
        <v>9890</v>
      </c>
      <c r="O88" s="3">
        <v>3.5</v>
      </c>
      <c r="P88" s="3">
        <v>0.5</v>
      </c>
      <c r="Q88" s="4">
        <v>79.400000000000006</v>
      </c>
      <c r="R88" s="1">
        <v>2</v>
      </c>
      <c r="S88" s="1">
        <v>3485</v>
      </c>
      <c r="T88" s="1">
        <v>75</v>
      </c>
      <c r="U88" s="1">
        <v>81</v>
      </c>
      <c r="V88" s="1">
        <v>38</v>
      </c>
      <c r="W88" s="1">
        <v>58</v>
      </c>
      <c r="X88" s="1">
        <v>74</v>
      </c>
      <c r="Y88" s="1">
        <v>74</v>
      </c>
      <c r="Z88" s="1">
        <v>40</v>
      </c>
      <c r="AA88" s="1">
        <v>8.44</v>
      </c>
    </row>
    <row r="89" spans="1:27" x14ac:dyDescent="0.3">
      <c r="A89" s="2" t="s">
        <v>69</v>
      </c>
      <c r="B89" s="1">
        <v>2017</v>
      </c>
      <c r="C89">
        <f>LOG(Sheet1[[#This Row],[ Political Stability]]+1-MIN(Sheet1[[ Political Stability]]))</f>
        <v>0.31175386105575426</v>
      </c>
      <c r="D89" s="1">
        <v>5.3</v>
      </c>
      <c r="E89" s="1">
        <v>14237</v>
      </c>
      <c r="F89" s="1">
        <v>60.8</v>
      </c>
      <c r="G89" s="1">
        <v>1.5</v>
      </c>
      <c r="H89" s="1">
        <v>70</v>
      </c>
      <c r="I89" s="1">
        <v>67.8</v>
      </c>
      <c r="J89" s="1">
        <v>99</v>
      </c>
      <c r="K89" s="1">
        <v>27.1</v>
      </c>
      <c r="L89" s="1">
        <v>65.5</v>
      </c>
      <c r="M89" s="3">
        <v>0</v>
      </c>
      <c r="N89" s="1">
        <v>10070</v>
      </c>
      <c r="O89" s="3">
        <v>4.7</v>
      </c>
      <c r="Q89" s="4">
        <v>79</v>
      </c>
      <c r="R89" s="1">
        <v>2</v>
      </c>
      <c r="S89" s="1">
        <v>3028.2</v>
      </c>
      <c r="T89" s="1">
        <v>75</v>
      </c>
      <c r="U89" s="1">
        <v>81</v>
      </c>
      <c r="V89" s="1">
        <v>41</v>
      </c>
      <c r="W89" s="1">
        <v>58</v>
      </c>
      <c r="X89" s="1">
        <v>74</v>
      </c>
      <c r="Y89" s="1">
        <v>74</v>
      </c>
      <c r="Z89" s="1">
        <v>40</v>
      </c>
      <c r="AA89" s="1">
        <v>8.57</v>
      </c>
    </row>
    <row r="90" spans="1:27" x14ac:dyDescent="0.3">
      <c r="A90" s="2" t="s">
        <v>29</v>
      </c>
      <c r="B90" s="1">
        <v>2018</v>
      </c>
      <c r="C90">
        <f>LOG(Sheet1[[#This Row],[ Political Stability]]+1-MIN(Sheet1[[ Political Stability]]))</f>
        <v>0.35983548233988799</v>
      </c>
      <c r="D90" s="1">
        <v>6</v>
      </c>
      <c r="E90" s="1">
        <v>11485</v>
      </c>
      <c r="F90" s="1">
        <v>61.5</v>
      </c>
      <c r="G90" s="1">
        <v>2.7</v>
      </c>
      <c r="H90" s="1">
        <v>40.1</v>
      </c>
      <c r="I90" s="1">
        <v>52.7</v>
      </c>
      <c r="J90" s="1">
        <v>82.4</v>
      </c>
      <c r="K90" s="1">
        <v>20</v>
      </c>
      <c r="L90" s="1">
        <v>67.2</v>
      </c>
      <c r="M90" s="3">
        <v>0</v>
      </c>
      <c r="N90" s="1">
        <v>10630</v>
      </c>
      <c r="O90" s="3">
        <v>6.9</v>
      </c>
      <c r="P90" s="3">
        <v>0.6</v>
      </c>
      <c r="Q90" s="4">
        <v>95.9</v>
      </c>
      <c r="R90" s="1">
        <v>2.1</v>
      </c>
      <c r="S90" s="1">
        <v>3160.8</v>
      </c>
      <c r="T90" s="1">
        <v>75</v>
      </c>
      <c r="U90" s="1">
        <v>50</v>
      </c>
      <c r="V90" s="1">
        <v>43</v>
      </c>
      <c r="W90" s="1">
        <v>59</v>
      </c>
      <c r="X90" s="1">
        <v>73</v>
      </c>
      <c r="Y90" s="1">
        <v>73</v>
      </c>
      <c r="Z90" s="1">
        <v>49</v>
      </c>
      <c r="AA90" s="1">
        <v>8.2100000000000009</v>
      </c>
    </row>
    <row r="91" spans="1:27" x14ac:dyDescent="0.3">
      <c r="A91" s="2" t="s">
        <v>31</v>
      </c>
      <c r="B91" s="1">
        <v>2018</v>
      </c>
      <c r="C91">
        <f>LOG(Sheet1[[#This Row],[ Political Stability]]+1-MIN(Sheet1[[ Political Stability]]))</f>
        <v>0.48000694295715063</v>
      </c>
      <c r="D91" s="1">
        <v>6.8</v>
      </c>
      <c r="E91" s="1">
        <v>2254</v>
      </c>
      <c r="F91" s="1">
        <v>69.3</v>
      </c>
      <c r="G91" s="1">
        <v>2.2000000000000002</v>
      </c>
      <c r="H91" s="1">
        <v>19.3</v>
      </c>
      <c r="I91" s="1">
        <v>30.6</v>
      </c>
      <c r="J91" s="1">
        <v>150</v>
      </c>
      <c r="K91" s="1">
        <v>47</v>
      </c>
      <c r="L91" s="1">
        <v>62.3</v>
      </c>
      <c r="M91" s="3">
        <v>6.1</v>
      </c>
      <c r="N91" s="1">
        <v>1340</v>
      </c>
      <c r="O91" s="3">
        <v>-0.1</v>
      </c>
      <c r="P91" s="3">
        <v>5.4</v>
      </c>
      <c r="Q91" s="4">
        <v>84.2</v>
      </c>
      <c r="R91" s="1">
        <v>2</v>
      </c>
      <c r="S91" s="1">
        <v>17634.099999999999</v>
      </c>
      <c r="T91" s="1">
        <v>12</v>
      </c>
      <c r="U91" s="1">
        <v>43</v>
      </c>
      <c r="V91" s="1">
        <v>29</v>
      </c>
      <c r="W91" s="1">
        <v>50</v>
      </c>
      <c r="X91" s="1">
        <v>70</v>
      </c>
      <c r="Y91" s="1">
        <v>70</v>
      </c>
      <c r="Z91" s="1">
        <v>30</v>
      </c>
      <c r="AA91" s="1">
        <v>0.76</v>
      </c>
    </row>
    <row r="92" spans="1:27" x14ac:dyDescent="0.3">
      <c r="A92" s="2" t="s">
        <v>27</v>
      </c>
      <c r="B92" s="1">
        <v>2018</v>
      </c>
      <c r="C92">
        <f>LOG(Sheet1[[#This Row],[ Political Stability]]+1-MIN(Sheet1[[ Political Stability]]))</f>
        <v>0.33645973384852951</v>
      </c>
      <c r="D92" s="1">
        <v>4.5999999999999996</v>
      </c>
      <c r="E92" s="1">
        <v>19751</v>
      </c>
      <c r="F92" s="1">
        <v>61.2</v>
      </c>
      <c r="G92" s="1">
        <v>2.9</v>
      </c>
      <c r="H92" s="1">
        <v>40.1</v>
      </c>
      <c r="I92" s="1">
        <v>70.599999999999994</v>
      </c>
      <c r="J92" s="1">
        <v>97.9</v>
      </c>
      <c r="K92" s="1">
        <v>16</v>
      </c>
      <c r="L92" s="1">
        <v>65.3</v>
      </c>
      <c r="M92" s="3">
        <v>0</v>
      </c>
      <c r="N92" s="1">
        <v>10280</v>
      </c>
      <c r="O92" s="3">
        <v>5.4</v>
      </c>
      <c r="P92" s="3">
        <v>3</v>
      </c>
      <c r="Q92" s="4">
        <v>87.6</v>
      </c>
      <c r="R92" s="1">
        <v>2.1</v>
      </c>
      <c r="S92" s="1">
        <v>2131.5</v>
      </c>
      <c r="T92" s="1">
        <v>74</v>
      </c>
      <c r="U92" s="1">
        <v>81</v>
      </c>
      <c r="V92" s="1">
        <v>42</v>
      </c>
      <c r="W92" s="1">
        <v>56</v>
      </c>
      <c r="X92" s="1">
        <v>74</v>
      </c>
      <c r="Y92" s="1">
        <v>74</v>
      </c>
      <c r="Z92" s="1">
        <v>50</v>
      </c>
      <c r="AA92" s="1">
        <v>8.31</v>
      </c>
    </row>
    <row r="93" spans="1:27" x14ac:dyDescent="0.3">
      <c r="A93" s="2" t="s">
        <v>33</v>
      </c>
      <c r="B93" s="1">
        <v>2018</v>
      </c>
      <c r="C93">
        <f>LOG(Sheet1[[#This Row],[ Political Stability]]+1-MIN(Sheet1[[ Political Stability]]))</f>
        <v>0.47129171105893858</v>
      </c>
      <c r="D93" s="1">
        <v>5.2</v>
      </c>
      <c r="E93" s="1">
        <v>25069</v>
      </c>
      <c r="F93" s="1">
        <v>57.4</v>
      </c>
      <c r="G93" s="1">
        <v>2.6</v>
      </c>
      <c r="H93" s="1">
        <v>46.3</v>
      </c>
      <c r="I93" s="1">
        <v>49.2</v>
      </c>
      <c r="J93" s="1">
        <v>134.9</v>
      </c>
      <c r="K93" s="1">
        <v>46.8</v>
      </c>
      <c r="L93" s="1">
        <v>46.9</v>
      </c>
      <c r="M93" s="3">
        <v>9.1999999999999993</v>
      </c>
      <c r="N93" s="1">
        <v>1440</v>
      </c>
      <c r="O93" s="3">
        <v>3.5</v>
      </c>
      <c r="P93" s="3">
        <v>1.6</v>
      </c>
      <c r="Q93" s="4">
        <v>80.099999999999994</v>
      </c>
      <c r="R93" s="1">
        <v>1.9</v>
      </c>
      <c r="S93" s="1">
        <v>5028.8999999999996</v>
      </c>
      <c r="T93" s="1">
        <v>11</v>
      </c>
      <c r="U93" s="1">
        <v>52</v>
      </c>
      <c r="V93" s="1">
        <v>32</v>
      </c>
      <c r="W93" s="1">
        <v>53</v>
      </c>
      <c r="X93" s="1">
        <v>70</v>
      </c>
      <c r="Y93" s="1">
        <v>70</v>
      </c>
      <c r="Z93" s="1">
        <v>30</v>
      </c>
      <c r="AA93" s="1">
        <v>0.75</v>
      </c>
    </row>
    <row r="94" spans="1:27" x14ac:dyDescent="0.3">
      <c r="A94" s="2" t="s">
        <v>35</v>
      </c>
      <c r="B94" s="1">
        <v>2018</v>
      </c>
      <c r="C94">
        <f>LOG(Sheet1[[#This Row],[ Political Stability]]+1-MIN(Sheet1[[ Political Stability]]))</f>
        <v>0.48000694295715063</v>
      </c>
      <c r="D94" s="1">
        <v>8.6</v>
      </c>
      <c r="E94" s="1">
        <v>98424</v>
      </c>
      <c r="F94" s="1">
        <v>71.8</v>
      </c>
      <c r="G94" s="1">
        <v>2</v>
      </c>
      <c r="H94" s="1">
        <v>40</v>
      </c>
      <c r="I94" s="1">
        <v>57.3</v>
      </c>
      <c r="J94" s="1">
        <v>95.3</v>
      </c>
      <c r="K94" s="1">
        <v>46.9</v>
      </c>
      <c r="L94" s="1">
        <v>48.1</v>
      </c>
      <c r="M94" s="3">
        <v>0.6</v>
      </c>
      <c r="N94" s="1">
        <v>1470</v>
      </c>
      <c r="O94" s="3">
        <v>1.9</v>
      </c>
      <c r="P94" s="3">
        <v>3.3</v>
      </c>
      <c r="Q94" s="4">
        <v>73.5</v>
      </c>
      <c r="R94" s="1">
        <v>2</v>
      </c>
      <c r="S94" s="1">
        <v>11366.3</v>
      </c>
      <c r="T94" s="1">
        <v>11</v>
      </c>
      <c r="U94" s="1">
        <v>51</v>
      </c>
      <c r="V94" s="1">
        <v>32</v>
      </c>
      <c r="W94" s="1">
        <v>54</v>
      </c>
      <c r="X94" s="1">
        <v>69</v>
      </c>
      <c r="Y94" s="1">
        <v>69</v>
      </c>
      <c r="Z94" s="1">
        <v>30</v>
      </c>
      <c r="AA94" s="1">
        <v>0.77</v>
      </c>
    </row>
    <row r="95" spans="1:27" x14ac:dyDescent="0.3">
      <c r="A95" s="2" t="s">
        <v>37</v>
      </c>
      <c r="B95" s="1">
        <v>2018</v>
      </c>
      <c r="C95">
        <f>LOG(Sheet1[[#This Row],[ Political Stability]]+1-MIN(Sheet1[[ Political Stability]]))</f>
        <v>0.36361197989214433</v>
      </c>
      <c r="D95" s="1">
        <v>6.3</v>
      </c>
      <c r="E95" s="1">
        <v>109224</v>
      </c>
      <c r="F95" s="1">
        <v>66.2</v>
      </c>
      <c r="G95" s="1">
        <v>2.6</v>
      </c>
      <c r="H95" s="1">
        <v>32.5</v>
      </c>
      <c r="I95" s="1">
        <v>79.2</v>
      </c>
      <c r="J95" s="1">
        <v>37.200000000000003</v>
      </c>
      <c r="K95" s="1">
        <v>18.7</v>
      </c>
      <c r="L95" s="1">
        <v>48.8</v>
      </c>
      <c r="M95" s="3">
        <v>3.9</v>
      </c>
      <c r="N95" s="1">
        <v>1520</v>
      </c>
      <c r="O95" s="3">
        <v>0.9</v>
      </c>
      <c r="P95" s="3">
        <v>4.2</v>
      </c>
      <c r="Q95" s="4">
        <v>60</v>
      </c>
      <c r="R95" s="1">
        <v>2.1</v>
      </c>
      <c r="S95" s="1">
        <v>2103.5</v>
      </c>
      <c r="T95" s="1">
        <v>13</v>
      </c>
      <c r="U95" s="1">
        <v>50</v>
      </c>
      <c r="V95" s="1">
        <v>32</v>
      </c>
      <c r="W95" s="1">
        <v>53</v>
      </c>
      <c r="X95" s="1">
        <v>68</v>
      </c>
      <c r="Y95" s="1">
        <v>68</v>
      </c>
      <c r="Z95" s="1">
        <v>34</v>
      </c>
      <c r="AA95" s="1">
        <v>0.91</v>
      </c>
    </row>
    <row r="96" spans="1:27" x14ac:dyDescent="0.3">
      <c r="A96" s="2" t="s">
        <v>39</v>
      </c>
      <c r="B96" s="1">
        <v>2018</v>
      </c>
      <c r="C96">
        <f>LOG(Sheet1[[#This Row],[ Political Stability]]+1-MIN(Sheet1[[ Political Stability]]))</f>
        <v>0.34439227368511072</v>
      </c>
      <c r="D96" s="1">
        <v>5.2</v>
      </c>
      <c r="E96" s="1">
        <v>29767</v>
      </c>
      <c r="F96" s="1">
        <v>63.8</v>
      </c>
      <c r="G96" s="1">
        <v>2.2000000000000002</v>
      </c>
      <c r="H96" s="1">
        <v>23.4</v>
      </c>
      <c r="I96" s="1">
        <v>43.9</v>
      </c>
      <c r="J96" s="1">
        <v>137.5</v>
      </c>
      <c r="K96" s="1">
        <v>39</v>
      </c>
      <c r="L96" s="1">
        <v>55.3</v>
      </c>
      <c r="M96" s="3">
        <v>9.6</v>
      </c>
      <c r="N96" s="1">
        <v>1600</v>
      </c>
      <c r="O96" s="3">
        <v>1.3</v>
      </c>
      <c r="P96" s="3">
        <v>0</v>
      </c>
      <c r="Q96" s="4">
        <v>60.8</v>
      </c>
      <c r="R96" s="1">
        <v>2.1</v>
      </c>
      <c r="S96" s="1">
        <v>5194.3999999999996</v>
      </c>
      <c r="T96" s="1">
        <v>14</v>
      </c>
      <c r="U96" s="1">
        <v>50</v>
      </c>
      <c r="V96" s="1">
        <v>30</v>
      </c>
      <c r="W96" s="1">
        <v>48</v>
      </c>
      <c r="X96" s="1">
        <v>64</v>
      </c>
      <c r="Y96" s="1">
        <v>64</v>
      </c>
      <c r="Z96" s="1">
        <v>33</v>
      </c>
      <c r="AA96" s="1">
        <v>1</v>
      </c>
    </row>
    <row r="97" spans="1:27" x14ac:dyDescent="0.3">
      <c r="A97" s="2" t="s">
        <v>41</v>
      </c>
      <c r="B97" s="1">
        <v>2018</v>
      </c>
      <c r="C97">
        <f>LOG(Sheet1[[#This Row],[ Political Stability]]+1-MIN(Sheet1[[ Political Stability]]))</f>
        <v>0.35218251811136247</v>
      </c>
      <c r="D97" s="1">
        <v>4</v>
      </c>
      <c r="E97" s="1">
        <v>51393</v>
      </c>
      <c r="F97" s="1">
        <v>66.3</v>
      </c>
      <c r="G97" s="1">
        <v>2.2999999999999998</v>
      </c>
      <c r="H97" s="1">
        <v>31.1</v>
      </c>
      <c r="I97" s="1">
        <v>73</v>
      </c>
      <c r="J97" s="1">
        <v>96.3</v>
      </c>
      <c r="K97" s="1">
        <v>17.8</v>
      </c>
      <c r="L97" s="1">
        <v>60</v>
      </c>
      <c r="M97" s="3">
        <v>-1.7</v>
      </c>
      <c r="N97" s="1">
        <v>1710</v>
      </c>
      <c r="O97" s="3">
        <v>3.4</v>
      </c>
      <c r="P97" s="3">
        <v>17.600000000000001</v>
      </c>
      <c r="Q97" s="4">
        <v>30.5</v>
      </c>
      <c r="R97" s="1">
        <v>0.6</v>
      </c>
      <c r="S97" s="1">
        <v>4203.8</v>
      </c>
      <c r="T97" s="1">
        <v>4</v>
      </c>
      <c r="U97" s="1">
        <v>45</v>
      </c>
      <c r="V97" s="1">
        <v>26</v>
      </c>
      <c r="W97" s="1">
        <v>60</v>
      </c>
      <c r="X97" s="1">
        <v>79</v>
      </c>
      <c r="Y97" s="1">
        <v>79</v>
      </c>
      <c r="Z97" s="1">
        <v>30</v>
      </c>
      <c r="AA97" s="1">
        <v>2.3199999999999998</v>
      </c>
    </row>
    <row r="98" spans="1:27" x14ac:dyDescent="0.3">
      <c r="A98" s="2" t="s">
        <v>43</v>
      </c>
      <c r="B98" s="1">
        <v>2018</v>
      </c>
      <c r="C98">
        <f>LOG(Sheet1[[#This Row],[ Political Stability]]+1-MIN(Sheet1[[ Political Stability]]))</f>
        <v>0.37839790094813763</v>
      </c>
      <c r="D98" s="1">
        <v>4.9000000000000004</v>
      </c>
      <c r="E98" s="1">
        <v>18143</v>
      </c>
      <c r="F98" s="1">
        <v>63.8</v>
      </c>
      <c r="G98" s="1">
        <v>2.6</v>
      </c>
      <c r="H98" s="1">
        <v>51.5</v>
      </c>
      <c r="I98" s="1">
        <v>83.1</v>
      </c>
      <c r="J98" s="1">
        <v>39</v>
      </c>
      <c r="K98" s="1">
        <v>13.8</v>
      </c>
      <c r="L98" s="1">
        <v>56.6</v>
      </c>
      <c r="M98" s="3">
        <v>3</v>
      </c>
      <c r="N98" s="1">
        <v>1750</v>
      </c>
      <c r="O98" s="3">
        <v>5</v>
      </c>
      <c r="P98" s="3">
        <v>16.8</v>
      </c>
      <c r="Q98" s="4">
        <v>28.8</v>
      </c>
      <c r="R98" s="1">
        <v>0.7</v>
      </c>
      <c r="S98" s="1">
        <v>1042.5</v>
      </c>
      <c r="T98" s="1">
        <v>4</v>
      </c>
      <c r="U98" s="1">
        <v>43</v>
      </c>
      <c r="V98" s="1">
        <v>25</v>
      </c>
      <c r="W98" s="1">
        <v>60</v>
      </c>
      <c r="X98" s="1">
        <v>73</v>
      </c>
      <c r="Y98" s="1">
        <v>73</v>
      </c>
      <c r="Z98" s="1">
        <v>25</v>
      </c>
      <c r="AA98" s="1">
        <v>2.52</v>
      </c>
    </row>
    <row r="99" spans="1:27" x14ac:dyDescent="0.3">
      <c r="A99" s="2" t="s">
        <v>47</v>
      </c>
      <c r="B99" s="1">
        <v>2018</v>
      </c>
      <c r="C99">
        <f>LOG(Sheet1[[#This Row],[ Political Stability]]+1-MIN(Sheet1[[ Political Stability]]))</f>
        <v>0.41830129131974547</v>
      </c>
      <c r="D99" s="1">
        <v>10.7</v>
      </c>
      <c r="E99" s="1">
        <v>36029</v>
      </c>
      <c r="F99" s="1">
        <v>76.5</v>
      </c>
      <c r="G99" s="1">
        <v>1.3</v>
      </c>
      <c r="H99" s="1">
        <v>2.2000000000000002</v>
      </c>
      <c r="I99" s="1">
        <v>37.5</v>
      </c>
      <c r="J99" s="1">
        <v>124.2</v>
      </c>
      <c r="K99" s="1">
        <v>64.8</v>
      </c>
      <c r="L99" s="1">
        <v>57.9</v>
      </c>
      <c r="M99" s="3">
        <v>0.3</v>
      </c>
      <c r="N99" s="1">
        <v>1710</v>
      </c>
      <c r="O99" s="3">
        <v>6.3</v>
      </c>
      <c r="P99" s="3">
        <v>14.1</v>
      </c>
      <c r="Q99" s="4">
        <v>32.700000000000003</v>
      </c>
      <c r="R99" s="1">
        <v>0.7</v>
      </c>
      <c r="S99" s="1">
        <v>7437.6</v>
      </c>
      <c r="T99" s="1">
        <v>4</v>
      </c>
      <c r="U99" s="1">
        <v>42</v>
      </c>
      <c r="V99" s="1">
        <v>26</v>
      </c>
      <c r="W99" s="1">
        <v>61</v>
      </c>
      <c r="X99" s="1">
        <v>74</v>
      </c>
      <c r="Y99" s="1">
        <v>74</v>
      </c>
      <c r="Z99" s="1">
        <v>39</v>
      </c>
      <c r="AA99" s="1">
        <v>2.33</v>
      </c>
    </row>
    <row r="100" spans="1:27" x14ac:dyDescent="0.3">
      <c r="A100" s="2" t="s">
        <v>45</v>
      </c>
      <c r="B100" s="1">
        <v>2018</v>
      </c>
      <c r="C100">
        <f>LOG(Sheet1[[#This Row],[ Political Stability]]+1-MIN(Sheet1[[ Political Stability]]))</f>
        <v>0.39269695325966569</v>
      </c>
      <c r="D100" s="1">
        <v>5.5</v>
      </c>
      <c r="E100" s="1">
        <v>29496</v>
      </c>
      <c r="F100" s="1">
        <v>60.2</v>
      </c>
      <c r="G100" s="1">
        <v>2.9</v>
      </c>
      <c r="H100" s="1">
        <v>66.8</v>
      </c>
      <c r="I100" s="1">
        <v>64</v>
      </c>
      <c r="J100" s="1">
        <v>47.7</v>
      </c>
      <c r="K100" s="1">
        <v>10</v>
      </c>
      <c r="L100" s="1">
        <v>57.3</v>
      </c>
      <c r="M100" s="3">
        <v>-7.7</v>
      </c>
      <c r="N100" s="1">
        <v>1690</v>
      </c>
      <c r="O100" s="3">
        <v>3.6</v>
      </c>
      <c r="P100" s="3">
        <v>19.5</v>
      </c>
      <c r="Q100" s="4">
        <v>30.3</v>
      </c>
      <c r="R100" s="1">
        <v>0.7</v>
      </c>
      <c r="S100" s="1">
        <v>1289.5</v>
      </c>
      <c r="T100" s="1">
        <v>4</v>
      </c>
      <c r="U100" s="1">
        <v>40</v>
      </c>
      <c r="V100" s="1">
        <v>25</v>
      </c>
      <c r="W100" s="1">
        <v>59</v>
      </c>
      <c r="X100" s="1">
        <v>73</v>
      </c>
      <c r="Y100" s="1">
        <v>73</v>
      </c>
      <c r="Z100" s="1">
        <v>25</v>
      </c>
      <c r="AA100" s="1">
        <v>1.81</v>
      </c>
    </row>
    <row r="101" spans="1:27" x14ac:dyDescent="0.3">
      <c r="A101" s="2" t="s">
        <v>53</v>
      </c>
      <c r="B101" s="1">
        <v>2018</v>
      </c>
      <c r="C101">
        <f>LOG(Sheet1[[#This Row],[ Political Stability]]+1-MIN(Sheet1[[ Political Stability]]))</f>
        <v>0.52374646681156445</v>
      </c>
      <c r="D101" s="1">
        <v>6.1</v>
      </c>
      <c r="E101" s="1">
        <v>2448</v>
      </c>
      <c r="F101" s="1">
        <v>63.4</v>
      </c>
      <c r="G101" s="1">
        <v>1.9</v>
      </c>
      <c r="H101" s="1">
        <v>21.7</v>
      </c>
      <c r="I101" s="1">
        <v>50</v>
      </c>
      <c r="J101" s="1">
        <v>112.7</v>
      </c>
      <c r="K101" s="1">
        <v>51</v>
      </c>
      <c r="L101" s="1">
        <v>60.5</v>
      </c>
      <c r="M101" s="3">
        <v>0</v>
      </c>
      <c r="N101" s="1">
        <v>3370</v>
      </c>
      <c r="O101" s="3">
        <v>6.7</v>
      </c>
      <c r="P101" s="3">
        <v>6.2</v>
      </c>
      <c r="Q101" s="4">
        <v>68.5</v>
      </c>
      <c r="R101" s="1">
        <v>1.1000000000000001</v>
      </c>
      <c r="S101" s="1">
        <v>9932</v>
      </c>
      <c r="T101" s="1">
        <v>15</v>
      </c>
      <c r="U101" s="1">
        <v>68</v>
      </c>
      <c r="V101" s="1">
        <v>38</v>
      </c>
      <c r="W101" s="1">
        <v>59</v>
      </c>
      <c r="X101" s="1">
        <v>72</v>
      </c>
      <c r="Y101" s="1">
        <v>72</v>
      </c>
      <c r="Z101" s="1">
        <v>30</v>
      </c>
      <c r="AA101" s="1">
        <v>3.14</v>
      </c>
    </row>
    <row r="102" spans="1:27" x14ac:dyDescent="0.3">
      <c r="A102" s="2" t="s">
        <v>51</v>
      </c>
      <c r="B102" s="1">
        <v>2018</v>
      </c>
      <c r="C102"/>
      <c r="D102" s="1">
        <v>5.5</v>
      </c>
      <c r="E102" s="1">
        <v>22443</v>
      </c>
      <c r="F102" s="1">
        <v>62</v>
      </c>
      <c r="G102" s="1">
        <v>3.8</v>
      </c>
      <c r="H102" s="1">
        <v>53.7</v>
      </c>
      <c r="I102" s="1">
        <v>83.6</v>
      </c>
      <c r="J102" s="1">
        <v>40.6</v>
      </c>
      <c r="K102" s="1">
        <v>5.3</v>
      </c>
      <c r="L102" s="1">
        <v>66.900000000000006</v>
      </c>
      <c r="M102" s="3">
        <v>0</v>
      </c>
      <c r="N102" s="1">
        <v>3470</v>
      </c>
      <c r="O102" s="3">
        <v>5.4</v>
      </c>
      <c r="P102" s="3">
        <v>5.8</v>
      </c>
      <c r="Q102" s="4">
        <v>71.5</v>
      </c>
      <c r="R102" s="1">
        <v>1.1000000000000001</v>
      </c>
      <c r="S102" s="1">
        <v>1196.5</v>
      </c>
      <c r="T102" s="1">
        <v>19</v>
      </c>
      <c r="U102" s="1">
        <v>75</v>
      </c>
      <c r="V102" s="1">
        <v>38</v>
      </c>
      <c r="X102" s="1">
        <v>72</v>
      </c>
      <c r="Y102" s="1">
        <v>72</v>
      </c>
      <c r="Z102" s="1">
        <v>30</v>
      </c>
      <c r="AA102" s="1">
        <v>3.94</v>
      </c>
    </row>
    <row r="103" spans="1:27" x14ac:dyDescent="0.3">
      <c r="A103" s="2" t="s">
        <v>49</v>
      </c>
      <c r="B103" s="1">
        <v>2018</v>
      </c>
      <c r="C103">
        <f>LOG(Sheet1[[#This Row],[ Political Stability]]+1-MIN(Sheet1[[ Political Stability]]))</f>
        <v>0.3979400086720376</v>
      </c>
      <c r="D103" s="1">
        <v>5.0999999999999996</v>
      </c>
      <c r="E103" s="1">
        <v>195875</v>
      </c>
      <c r="F103" s="1">
        <v>54.3</v>
      </c>
      <c r="G103" s="1">
        <v>2.6</v>
      </c>
      <c r="H103" s="1">
        <v>48.7</v>
      </c>
      <c r="I103" s="1">
        <v>49.7</v>
      </c>
      <c r="J103" s="1">
        <v>88.2</v>
      </c>
      <c r="K103" s="1">
        <v>42</v>
      </c>
      <c r="L103" s="1">
        <v>58.4</v>
      </c>
      <c r="M103" s="3">
        <v>6</v>
      </c>
      <c r="N103" s="1">
        <v>1780</v>
      </c>
      <c r="P103" s="3">
        <v>16.100000000000001</v>
      </c>
      <c r="Q103" s="4">
        <v>35.700000000000003</v>
      </c>
      <c r="R103" s="1">
        <v>0.7</v>
      </c>
      <c r="S103" s="1">
        <v>5155.1000000000004</v>
      </c>
      <c r="T103" s="1">
        <v>4</v>
      </c>
      <c r="V103" s="1">
        <v>26</v>
      </c>
      <c r="W103" s="1">
        <v>62</v>
      </c>
      <c r="X103" s="1">
        <v>73</v>
      </c>
      <c r="Y103" s="1">
        <v>73</v>
      </c>
      <c r="Z103" s="1">
        <v>44</v>
      </c>
      <c r="AA103" s="1">
        <v>8.2100000000000009</v>
      </c>
    </row>
    <row r="104" spans="1:27" x14ac:dyDescent="0.3">
      <c r="A104" s="2" t="s">
        <v>55</v>
      </c>
      <c r="B104" s="1">
        <v>2018</v>
      </c>
      <c r="C104">
        <f>LOG(Sheet1[[#This Row],[ Political Stability]]+1-MIN(Sheet1[[ Political Stability]]))</f>
        <v>0.52244423350631986</v>
      </c>
      <c r="D104" s="1">
        <v>5.0999999999999996</v>
      </c>
      <c r="E104" s="1">
        <v>12302</v>
      </c>
      <c r="F104" s="1">
        <v>68.7</v>
      </c>
      <c r="G104" s="1">
        <v>2.6</v>
      </c>
      <c r="H104" s="1">
        <v>38.200000000000003</v>
      </c>
      <c r="I104" s="1">
        <v>82.8</v>
      </c>
      <c r="J104" s="1">
        <v>78.900000000000006</v>
      </c>
      <c r="K104" s="1">
        <v>22</v>
      </c>
      <c r="L104" s="1">
        <v>60.3</v>
      </c>
      <c r="M104" s="3">
        <v>0</v>
      </c>
      <c r="N104" s="1">
        <v>3330</v>
      </c>
      <c r="O104" s="3">
        <v>13.6</v>
      </c>
      <c r="P104" s="3">
        <v>1.7</v>
      </c>
      <c r="Q104" s="4">
        <v>65.2</v>
      </c>
      <c r="R104" s="1">
        <v>1.1000000000000001</v>
      </c>
      <c r="S104" s="1">
        <v>2088.6</v>
      </c>
      <c r="T104" s="1">
        <v>14</v>
      </c>
      <c r="U104" s="1">
        <v>66</v>
      </c>
      <c r="V104" s="1">
        <v>38</v>
      </c>
      <c r="W104" s="1">
        <v>59</v>
      </c>
      <c r="X104" s="1">
        <v>73</v>
      </c>
      <c r="Y104" s="1">
        <v>73</v>
      </c>
      <c r="Z104" s="1">
        <v>30</v>
      </c>
      <c r="AA104" s="1">
        <v>3.37</v>
      </c>
    </row>
    <row r="105" spans="1:27" x14ac:dyDescent="0.3">
      <c r="A105" s="2" t="s">
        <v>57</v>
      </c>
      <c r="B105" s="1">
        <v>2018</v>
      </c>
      <c r="C105">
        <f>LOG(Sheet1[[#This Row],[ Political Stability]]+1-MIN(Sheet1[[ Political Stability]]))</f>
        <v>0.52374646681156445</v>
      </c>
      <c r="D105" s="1">
        <v>5.7</v>
      </c>
      <c r="E105" s="1">
        <v>15854</v>
      </c>
      <c r="F105" s="1">
        <v>67.7</v>
      </c>
      <c r="G105" s="1">
        <v>2.8</v>
      </c>
      <c r="H105" s="1">
        <v>35.1</v>
      </c>
      <c r="I105" s="1">
        <v>52.8</v>
      </c>
      <c r="J105" s="1">
        <v>104.5</v>
      </c>
      <c r="K105" s="1">
        <v>46</v>
      </c>
      <c r="L105" s="1">
        <v>64.2</v>
      </c>
      <c r="M105" s="3">
        <v>0</v>
      </c>
      <c r="N105" s="1">
        <v>3330</v>
      </c>
      <c r="O105" s="3">
        <v>10.199999999999999</v>
      </c>
      <c r="P105" s="3">
        <v>2</v>
      </c>
      <c r="Q105" s="4">
        <v>61.8</v>
      </c>
      <c r="R105" s="1">
        <v>1.1000000000000001</v>
      </c>
      <c r="S105" s="1">
        <v>3314.8</v>
      </c>
      <c r="T105" s="1">
        <v>17</v>
      </c>
      <c r="U105" s="1">
        <v>67</v>
      </c>
      <c r="V105" s="1">
        <v>37</v>
      </c>
      <c r="W105" s="1">
        <v>56</v>
      </c>
      <c r="X105" s="1">
        <v>73</v>
      </c>
      <c r="Y105" s="1">
        <v>73</v>
      </c>
      <c r="Z105" s="1">
        <v>50</v>
      </c>
      <c r="AA105" s="1">
        <v>0.11</v>
      </c>
    </row>
    <row r="106" spans="1:27" x14ac:dyDescent="0.3">
      <c r="A106" s="2" t="s">
        <v>59</v>
      </c>
      <c r="B106" s="1">
        <v>2018</v>
      </c>
      <c r="C106">
        <f>LOG(Sheet1[[#This Row],[ Political Stability]]+1-MIN(Sheet1[[ Political Stability]]))</f>
        <v>0.52244423350631986</v>
      </c>
      <c r="D106" s="1">
        <v>8.1</v>
      </c>
      <c r="E106" s="1">
        <v>57793</v>
      </c>
      <c r="F106" s="1">
        <v>63.9</v>
      </c>
      <c r="G106" s="1">
        <v>1.4</v>
      </c>
      <c r="H106" s="1">
        <v>55.5</v>
      </c>
      <c r="I106" s="1">
        <v>33.6</v>
      </c>
      <c r="J106" s="1">
        <v>159.9</v>
      </c>
      <c r="K106" s="1">
        <v>56.2</v>
      </c>
      <c r="L106" s="1">
        <v>65.7</v>
      </c>
      <c r="M106" s="3">
        <v>0</v>
      </c>
      <c r="N106" s="1">
        <v>3500</v>
      </c>
      <c r="O106" s="3">
        <v>9.3000000000000007</v>
      </c>
      <c r="P106" s="3">
        <v>0.4</v>
      </c>
      <c r="Q106" s="4">
        <v>69.2</v>
      </c>
      <c r="R106" s="1">
        <v>1.1000000000000001</v>
      </c>
      <c r="S106" s="1">
        <v>12630.7</v>
      </c>
      <c r="T106" s="1">
        <v>17</v>
      </c>
      <c r="U106" s="1">
        <v>70</v>
      </c>
      <c r="V106" s="1">
        <v>35</v>
      </c>
      <c r="W106" s="1">
        <v>54</v>
      </c>
      <c r="X106" s="1">
        <v>72</v>
      </c>
      <c r="Y106" s="1">
        <v>72</v>
      </c>
      <c r="Z106" s="1">
        <v>46</v>
      </c>
      <c r="AA106" s="1">
        <v>0.1</v>
      </c>
    </row>
    <row r="107" spans="1:27" x14ac:dyDescent="0.3">
      <c r="A107" s="2" t="s">
        <v>63</v>
      </c>
      <c r="B107" s="1">
        <v>2018</v>
      </c>
      <c r="C107">
        <f>LOG(Sheet1[[#This Row],[ Political Stability]]+1-MIN(Sheet1[[ Political Stability]]))</f>
        <v>0.4099331233312945</v>
      </c>
      <c r="D107" s="1">
        <v>5.0999999999999996</v>
      </c>
      <c r="E107" s="1">
        <v>7889</v>
      </c>
      <c r="F107" s="1">
        <v>60.8</v>
      </c>
      <c r="G107" s="1">
        <v>2.4</v>
      </c>
      <c r="H107" s="1">
        <v>31.7</v>
      </c>
      <c r="I107" s="1">
        <v>58.3</v>
      </c>
      <c r="J107" s="1">
        <v>77.900000000000006</v>
      </c>
      <c r="K107" s="1">
        <v>12.4</v>
      </c>
      <c r="L107" s="1">
        <v>47.8</v>
      </c>
      <c r="M107" s="3">
        <v>9.8000000000000007</v>
      </c>
      <c r="N107" s="1">
        <v>2410</v>
      </c>
      <c r="O107" s="3">
        <v>0.6</v>
      </c>
      <c r="P107" s="3">
        <v>7.9</v>
      </c>
      <c r="Q107" s="4">
        <v>68.5</v>
      </c>
      <c r="R107" s="1">
        <v>3.6</v>
      </c>
      <c r="S107" s="1">
        <v>1552.5</v>
      </c>
      <c r="T107" s="1">
        <v>37</v>
      </c>
      <c r="U107" s="1">
        <v>37</v>
      </c>
      <c r="V107" s="1">
        <v>21</v>
      </c>
      <c r="W107" s="1">
        <v>38</v>
      </c>
      <c r="X107" s="1">
        <v>67</v>
      </c>
      <c r="Y107" s="1">
        <v>67</v>
      </c>
      <c r="Z107" s="1">
        <v>10</v>
      </c>
      <c r="AA107" s="1">
        <v>3.77</v>
      </c>
    </row>
    <row r="108" spans="1:27" x14ac:dyDescent="0.3">
      <c r="A108" s="2" t="s">
        <v>61</v>
      </c>
      <c r="B108" s="1">
        <v>2018</v>
      </c>
      <c r="C108">
        <f>LOG(Sheet1[[#This Row],[ Political Stability]]+1-MIN(Sheet1[[ Political Stability]]))</f>
        <v>0.39445168082621629</v>
      </c>
      <c r="D108" s="1">
        <v>12.3</v>
      </c>
      <c r="E108" s="1">
        <v>11565</v>
      </c>
      <c r="F108" s="1">
        <v>76.5</v>
      </c>
      <c r="G108" s="1">
        <v>1.1000000000000001</v>
      </c>
      <c r="I108" s="1">
        <v>31.1</v>
      </c>
      <c r="J108" s="1">
        <v>127.7</v>
      </c>
      <c r="K108" s="1">
        <v>64.2</v>
      </c>
      <c r="L108" s="1">
        <v>54.5</v>
      </c>
      <c r="M108" s="3">
        <v>1.5</v>
      </c>
      <c r="N108" s="1">
        <v>2370</v>
      </c>
      <c r="O108" s="3">
        <v>-0.3</v>
      </c>
      <c r="P108" s="3">
        <v>9.6999999999999993</v>
      </c>
      <c r="Q108" s="4">
        <v>71.5</v>
      </c>
      <c r="R108" s="1">
        <v>3.5</v>
      </c>
      <c r="S108" s="1">
        <v>10763.8</v>
      </c>
      <c r="T108" s="1">
        <v>36</v>
      </c>
      <c r="U108" s="1">
        <v>35</v>
      </c>
      <c r="V108" s="1">
        <v>21</v>
      </c>
      <c r="W108" s="1">
        <v>36</v>
      </c>
      <c r="X108" s="1">
        <v>63</v>
      </c>
      <c r="Y108" s="1">
        <v>63</v>
      </c>
      <c r="Z108" s="1">
        <v>10</v>
      </c>
      <c r="AA108" s="1">
        <v>3.81</v>
      </c>
    </row>
    <row r="109" spans="1:27" x14ac:dyDescent="0.3">
      <c r="A109" s="2" t="s">
        <v>65</v>
      </c>
      <c r="B109" s="1">
        <v>2018</v>
      </c>
      <c r="C109">
        <f>LOG(Sheet1[[#This Row],[ Political Stability]]+1-MIN(Sheet1[[ Political Stability]]))</f>
        <v>0.4099331233312945</v>
      </c>
      <c r="D109" s="1">
        <v>3.8</v>
      </c>
      <c r="E109" s="1">
        <v>42729</v>
      </c>
      <c r="F109" s="1">
        <v>63</v>
      </c>
      <c r="G109" s="1">
        <v>3.7</v>
      </c>
      <c r="H109" s="1">
        <v>40.9</v>
      </c>
      <c r="I109" s="1">
        <v>76.2</v>
      </c>
      <c r="J109" s="1">
        <v>57.3</v>
      </c>
      <c r="K109" s="1">
        <v>23.7</v>
      </c>
      <c r="L109" s="1">
        <v>47.8</v>
      </c>
      <c r="M109" s="3">
        <v>-0.3</v>
      </c>
      <c r="N109" s="1">
        <v>2570</v>
      </c>
      <c r="O109" s="3">
        <v>2.2000000000000002</v>
      </c>
      <c r="P109" s="3">
        <v>4.8</v>
      </c>
      <c r="R109" s="1">
        <v>3.6</v>
      </c>
      <c r="S109" s="1">
        <v>2122.1</v>
      </c>
      <c r="T109" s="1">
        <v>37</v>
      </c>
      <c r="U109" s="1">
        <v>38</v>
      </c>
      <c r="V109" s="1">
        <v>22</v>
      </c>
      <c r="W109" s="1">
        <v>38</v>
      </c>
      <c r="X109" s="1">
        <v>61</v>
      </c>
      <c r="Y109" s="1">
        <v>61</v>
      </c>
      <c r="Z109" s="1">
        <v>10</v>
      </c>
      <c r="AA109" s="1">
        <v>3.72</v>
      </c>
    </row>
    <row r="110" spans="1:27" x14ac:dyDescent="0.3">
      <c r="A110" s="2" t="s">
        <v>67</v>
      </c>
      <c r="B110" s="1">
        <v>2018</v>
      </c>
      <c r="C110">
        <f>LOG(Sheet1[[#This Row],[ Political Stability]]+1-MIN(Sheet1[[ Political Stability]]))</f>
        <v>0.39445168082621629</v>
      </c>
      <c r="D110" s="1">
        <v>4</v>
      </c>
      <c r="E110" s="1">
        <v>17352</v>
      </c>
      <c r="F110" s="1">
        <v>63.5</v>
      </c>
      <c r="G110" s="1">
        <v>1.4</v>
      </c>
      <c r="H110" s="1">
        <v>64.400000000000006</v>
      </c>
      <c r="I110" s="1">
        <v>56.5</v>
      </c>
      <c r="J110" s="1">
        <v>89.2</v>
      </c>
      <c r="K110" s="1">
        <v>14.3</v>
      </c>
      <c r="L110" s="1">
        <v>48.6</v>
      </c>
      <c r="M110" s="3">
        <v>3.3</v>
      </c>
      <c r="N110" s="1">
        <v>2860</v>
      </c>
      <c r="O110" s="3">
        <v>6</v>
      </c>
      <c r="P110" s="3">
        <v>0.8</v>
      </c>
      <c r="Q110" s="4">
        <v>61.8</v>
      </c>
      <c r="R110" s="1">
        <v>3.6</v>
      </c>
      <c r="S110" s="1">
        <v>3521.5</v>
      </c>
      <c r="T110" s="1">
        <v>39</v>
      </c>
      <c r="U110" s="1">
        <v>36</v>
      </c>
      <c r="V110" s="1">
        <v>22</v>
      </c>
      <c r="W110" s="1">
        <v>44</v>
      </c>
      <c r="X110" s="1">
        <v>61</v>
      </c>
      <c r="Y110" s="1">
        <v>61</v>
      </c>
      <c r="Z110" s="1">
        <v>27</v>
      </c>
      <c r="AA110" s="1">
        <v>4.7699999999999996</v>
      </c>
    </row>
    <row r="111" spans="1:27" x14ac:dyDescent="0.3">
      <c r="A111" s="2" t="s">
        <v>69</v>
      </c>
      <c r="B111" s="1">
        <v>2018</v>
      </c>
      <c r="C111">
        <f>LOG(Sheet1[[#This Row],[ Political Stability]]+1-MIN(Sheet1[[ Political Stability]]))</f>
        <v>0.39445168082621629</v>
      </c>
      <c r="D111" s="1">
        <v>5.4</v>
      </c>
      <c r="E111" s="1">
        <v>14439</v>
      </c>
      <c r="F111" s="1">
        <v>61.2</v>
      </c>
      <c r="G111" s="1">
        <v>1.4</v>
      </c>
      <c r="H111" s="1">
        <v>70</v>
      </c>
      <c r="I111" s="1">
        <v>67.8</v>
      </c>
      <c r="J111" s="1">
        <v>89.4</v>
      </c>
      <c r="K111" s="1">
        <v>27.1</v>
      </c>
      <c r="L111" s="1">
        <v>50.5</v>
      </c>
      <c r="M111" s="3">
        <v>6.1</v>
      </c>
      <c r="N111" s="1">
        <v>3350</v>
      </c>
      <c r="O111" s="3">
        <v>28</v>
      </c>
      <c r="P111" s="3">
        <v>-16.3</v>
      </c>
      <c r="Q111" s="4">
        <v>69.2</v>
      </c>
      <c r="R111" s="1">
        <v>3.9</v>
      </c>
      <c r="S111" s="1">
        <v>3130</v>
      </c>
      <c r="T111" s="1">
        <v>43</v>
      </c>
      <c r="U111" s="1">
        <v>37</v>
      </c>
      <c r="V111" s="1">
        <v>22</v>
      </c>
      <c r="W111" s="1">
        <v>44</v>
      </c>
      <c r="X111" s="1">
        <v>61</v>
      </c>
      <c r="Y111" s="1">
        <v>61</v>
      </c>
      <c r="Z111" s="1">
        <v>28</v>
      </c>
      <c r="AA111" s="1">
        <v>4.92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workbookViewId="0">
      <selection activeCell="D21" sqref="D21"/>
    </sheetView>
  </sheetViews>
  <sheetFormatPr defaultRowHeight="18" x14ac:dyDescent="0.3"/>
  <cols>
    <col min="1" max="1" width="15.6640625" style="5" customWidth="1"/>
    <col min="2" max="2" width="26.109375" style="5" bestFit="1" customWidth="1"/>
    <col min="4" max="4" width="21.6640625" customWidth="1"/>
    <col min="5" max="5" width="63.6640625" style="6" bestFit="1" customWidth="1"/>
  </cols>
  <sheetData>
    <row r="1" spans="1:5" x14ac:dyDescent="0.3">
      <c r="A1" s="7" t="s">
        <v>74</v>
      </c>
      <c r="B1" s="8" t="s">
        <v>75</v>
      </c>
      <c r="D1" s="14" t="s">
        <v>113</v>
      </c>
      <c r="E1" s="15" t="s">
        <v>114</v>
      </c>
    </row>
    <row r="2" spans="1:5" x14ac:dyDescent="0.3">
      <c r="A2" s="9" t="s">
        <v>59</v>
      </c>
      <c r="B2" s="10" t="s">
        <v>58</v>
      </c>
      <c r="D2" s="16" t="s">
        <v>2</v>
      </c>
      <c r="E2" s="17" t="s">
        <v>76</v>
      </c>
    </row>
    <row r="3" spans="1:5" x14ac:dyDescent="0.3">
      <c r="A3" s="9" t="s">
        <v>35</v>
      </c>
      <c r="B3" s="10" t="s">
        <v>77</v>
      </c>
      <c r="D3" s="16" t="s">
        <v>78</v>
      </c>
      <c r="E3" s="17" t="s">
        <v>3</v>
      </c>
    </row>
    <row r="4" spans="1:5" x14ac:dyDescent="0.3">
      <c r="A4" s="9" t="s">
        <v>79</v>
      </c>
      <c r="B4" s="10" t="s">
        <v>30</v>
      </c>
      <c r="D4" s="16" t="s">
        <v>80</v>
      </c>
      <c r="E4" s="18" t="s">
        <v>4</v>
      </c>
    </row>
    <row r="5" spans="1:5" x14ac:dyDescent="0.3">
      <c r="A5" s="9" t="s">
        <v>29</v>
      </c>
      <c r="B5" s="10" t="s">
        <v>28</v>
      </c>
      <c r="D5" s="16" t="s">
        <v>81</v>
      </c>
      <c r="E5" s="18" t="s">
        <v>5</v>
      </c>
    </row>
    <row r="6" spans="1:5" x14ac:dyDescent="0.3">
      <c r="A6" s="9" t="s">
        <v>82</v>
      </c>
      <c r="B6" s="10" t="s">
        <v>36</v>
      </c>
      <c r="D6" s="16" t="s">
        <v>83</v>
      </c>
      <c r="E6" s="18" t="s">
        <v>6</v>
      </c>
    </row>
    <row r="7" spans="1:5" x14ac:dyDescent="0.3">
      <c r="A7" s="9" t="s">
        <v>39</v>
      </c>
      <c r="B7" s="10" t="s">
        <v>38</v>
      </c>
      <c r="D7" s="16" t="s">
        <v>84</v>
      </c>
      <c r="E7" s="18" t="s">
        <v>7</v>
      </c>
    </row>
    <row r="8" spans="1:5" x14ac:dyDescent="0.3">
      <c r="A8" s="9" t="s">
        <v>33</v>
      </c>
      <c r="B8" s="11" t="s">
        <v>85</v>
      </c>
      <c r="D8" s="16" t="s">
        <v>86</v>
      </c>
      <c r="E8" s="18" t="s">
        <v>8</v>
      </c>
    </row>
    <row r="9" spans="1:5" x14ac:dyDescent="0.3">
      <c r="A9" s="9" t="s">
        <v>41</v>
      </c>
      <c r="B9" s="10" t="s">
        <v>40</v>
      </c>
      <c r="D9" s="16" t="s">
        <v>87</v>
      </c>
      <c r="E9" s="18" t="s">
        <v>9</v>
      </c>
    </row>
    <row r="10" spans="1:5" x14ac:dyDescent="0.3">
      <c r="A10" s="9" t="s">
        <v>88</v>
      </c>
      <c r="B10" s="10" t="s">
        <v>42</v>
      </c>
      <c r="D10" s="16" t="s">
        <v>89</v>
      </c>
      <c r="E10" s="18" t="s">
        <v>71</v>
      </c>
    </row>
    <row r="11" spans="1:5" x14ac:dyDescent="0.3">
      <c r="A11" s="9" t="s">
        <v>47</v>
      </c>
      <c r="B11" s="10" t="s">
        <v>46</v>
      </c>
      <c r="D11" s="19" t="s">
        <v>90</v>
      </c>
      <c r="E11" s="18" t="s">
        <v>73</v>
      </c>
    </row>
    <row r="12" spans="1:5" x14ac:dyDescent="0.3">
      <c r="A12" s="9" t="s">
        <v>91</v>
      </c>
      <c r="B12" s="10" t="s">
        <v>44</v>
      </c>
      <c r="D12" s="19" t="s">
        <v>92</v>
      </c>
      <c r="E12" s="18" t="s">
        <v>11</v>
      </c>
    </row>
    <row r="13" spans="1:5" x14ac:dyDescent="0.3">
      <c r="A13" s="9" t="s">
        <v>93</v>
      </c>
      <c r="B13" s="10" t="s">
        <v>50</v>
      </c>
      <c r="D13" s="16" t="s">
        <v>94</v>
      </c>
      <c r="E13" s="18" t="s">
        <v>12</v>
      </c>
    </row>
    <row r="14" spans="1:5" x14ac:dyDescent="0.3">
      <c r="A14" s="9" t="s">
        <v>49</v>
      </c>
      <c r="B14" s="10" t="s">
        <v>48</v>
      </c>
      <c r="D14" s="16" t="s">
        <v>95</v>
      </c>
      <c r="E14" s="18" t="s">
        <v>70</v>
      </c>
    </row>
    <row r="15" spans="1:5" x14ac:dyDescent="0.3">
      <c r="A15" s="9" t="s">
        <v>69</v>
      </c>
      <c r="B15" s="10" t="s">
        <v>68</v>
      </c>
      <c r="D15" s="16" t="s">
        <v>96</v>
      </c>
      <c r="E15" s="20" t="s">
        <v>14</v>
      </c>
    </row>
    <row r="16" spans="1:5" x14ac:dyDescent="0.3">
      <c r="A16" s="9" t="s">
        <v>97</v>
      </c>
      <c r="B16" s="10" t="s">
        <v>54</v>
      </c>
      <c r="D16" s="16" t="s">
        <v>112</v>
      </c>
      <c r="E16" s="20" t="s">
        <v>13</v>
      </c>
    </row>
    <row r="17" spans="1:5" x14ac:dyDescent="0.3">
      <c r="A17" s="9" t="s">
        <v>57</v>
      </c>
      <c r="B17" s="10" t="s">
        <v>56</v>
      </c>
      <c r="D17" s="16" t="s">
        <v>98</v>
      </c>
      <c r="E17" s="20" t="s">
        <v>15</v>
      </c>
    </row>
    <row r="18" spans="1:5" x14ac:dyDescent="0.3">
      <c r="A18" s="9" t="s">
        <v>100</v>
      </c>
      <c r="B18" s="10" t="s">
        <v>52</v>
      </c>
      <c r="D18" s="16" t="s">
        <v>99</v>
      </c>
      <c r="E18" s="18" t="s">
        <v>16</v>
      </c>
    </row>
    <row r="19" spans="1:5" x14ac:dyDescent="0.3">
      <c r="A19" s="9" t="s">
        <v>102</v>
      </c>
      <c r="B19" s="10" t="s">
        <v>62</v>
      </c>
      <c r="D19" s="16" t="s">
        <v>101</v>
      </c>
      <c r="E19" s="18" t="s">
        <v>17</v>
      </c>
    </row>
    <row r="20" spans="1:5" x14ac:dyDescent="0.3">
      <c r="A20" s="9" t="s">
        <v>104</v>
      </c>
      <c r="B20" s="10" t="s">
        <v>60</v>
      </c>
      <c r="D20" s="16" t="s">
        <v>103</v>
      </c>
      <c r="E20" s="18" t="s">
        <v>18</v>
      </c>
    </row>
    <row r="21" spans="1:5" x14ac:dyDescent="0.3">
      <c r="A21" s="9" t="s">
        <v>65</v>
      </c>
      <c r="B21" s="10" t="s">
        <v>64</v>
      </c>
      <c r="D21" s="19" t="s">
        <v>105</v>
      </c>
      <c r="E21" s="18" t="s">
        <v>19</v>
      </c>
    </row>
    <row r="22" spans="1:5" x14ac:dyDescent="0.3">
      <c r="A22" s="9" t="s">
        <v>27</v>
      </c>
      <c r="B22" s="10" t="s">
        <v>26</v>
      </c>
      <c r="D22" s="19" t="s">
        <v>106</v>
      </c>
      <c r="E22" s="18" t="s">
        <v>20</v>
      </c>
    </row>
    <row r="23" spans="1:5" ht="18.600000000000001" thickBot="1" x14ac:dyDescent="0.35">
      <c r="A23" s="12" t="s">
        <v>67</v>
      </c>
      <c r="B23" s="13" t="s">
        <v>66</v>
      </c>
      <c r="D23" s="19" t="s">
        <v>107</v>
      </c>
      <c r="E23" s="18" t="s">
        <v>21</v>
      </c>
    </row>
    <row r="24" spans="1:5" x14ac:dyDescent="0.3">
      <c r="D24" s="19" t="s">
        <v>108</v>
      </c>
      <c r="E24" s="18" t="s">
        <v>22</v>
      </c>
    </row>
    <row r="25" spans="1:5" x14ac:dyDescent="0.3">
      <c r="D25" s="19" t="s">
        <v>109</v>
      </c>
      <c r="E25" s="18" t="s">
        <v>23</v>
      </c>
    </row>
    <row r="26" spans="1:5" x14ac:dyDescent="0.3">
      <c r="D26" s="19" t="s">
        <v>110</v>
      </c>
      <c r="E26" s="18" t="s">
        <v>24</v>
      </c>
    </row>
    <row r="27" spans="1:5" ht="18.600000000000001" thickBot="1" x14ac:dyDescent="0.35">
      <c r="D27" s="21" t="s">
        <v>111</v>
      </c>
      <c r="E27" s="2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11"/>
  <sheetViews>
    <sheetView topLeftCell="A84" workbookViewId="0">
      <pane xSplit="1" topLeftCell="L1" activePane="topRight" state="frozen"/>
      <selection pane="topRight" activeCell="M2" sqref="M2:M111"/>
    </sheetView>
  </sheetViews>
  <sheetFormatPr defaultColWidth="9.109375" defaultRowHeight="14.4" x14ac:dyDescent="0.3"/>
  <cols>
    <col min="1" max="1" width="12.5546875" style="1" bestFit="1" customWidth="1"/>
    <col min="2" max="2" width="15" style="1" bestFit="1" customWidth="1"/>
    <col min="3" max="3" width="13.88671875" style="1" customWidth="1"/>
    <col min="4" max="4" width="26" style="1" bestFit="1" customWidth="1"/>
    <col min="5" max="5" width="25.6640625" style="1" bestFit="1" customWidth="1"/>
    <col min="6" max="6" width="33.88671875" style="1" bestFit="1" customWidth="1"/>
    <col min="7" max="7" width="27.33203125" style="1" bestFit="1" customWidth="1"/>
    <col min="8" max="8" width="20.33203125" style="1" bestFit="1" customWidth="1"/>
    <col min="9" max="9" width="34.88671875" style="1" bestFit="1" customWidth="1"/>
    <col min="10" max="10" width="60.33203125" style="1" bestFit="1" customWidth="1"/>
    <col min="11" max="11" width="40.88671875" style="1" bestFit="1" customWidth="1"/>
    <col min="12" max="12" width="34.33203125" style="1" bestFit="1" customWidth="1"/>
    <col min="13" max="13" width="68.33203125" style="1" bestFit="1" customWidth="1"/>
    <col min="14" max="14" width="21" style="1" bestFit="1" customWidth="1"/>
    <col min="15" max="15" width="25.6640625" style="1" bestFit="1" customWidth="1"/>
    <col min="16" max="16" width="25.6640625" style="3" customWidth="1"/>
    <col min="17" max="17" width="45" style="1" bestFit="1" customWidth="1"/>
    <col min="18" max="18" width="36" style="3" bestFit="1" customWidth="1"/>
    <col min="19" max="19" width="21.33203125" style="3" bestFit="1" customWidth="1"/>
    <col min="20" max="20" width="31.33203125" style="4" bestFit="1" customWidth="1"/>
    <col min="21" max="21" width="46.109375" style="1" bestFit="1" customWidth="1"/>
    <col min="22" max="22" width="47.33203125" style="1" bestFit="1" customWidth="1"/>
    <col min="23" max="23" width="22.88671875" style="1" bestFit="1" customWidth="1"/>
    <col min="24" max="24" width="27.33203125" style="1" customWidth="1"/>
    <col min="25" max="25" width="25.44140625" style="1" bestFit="1" customWidth="1"/>
    <col min="26" max="26" width="19" style="1" bestFit="1" customWidth="1"/>
    <col min="27" max="27" width="19.88671875" style="1" bestFit="1" customWidth="1"/>
    <col min="28" max="28" width="18.44140625" style="1" bestFit="1" customWidth="1"/>
    <col min="29" max="29" width="38.5546875" style="1" bestFit="1" customWidth="1"/>
    <col min="30" max="16384" width="9.109375" style="1"/>
  </cols>
  <sheetData>
    <row r="1" spans="1:29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71</v>
      </c>
      <c r="N1" s="1" t="s">
        <v>11</v>
      </c>
      <c r="O1" s="1" t="s">
        <v>12</v>
      </c>
      <c r="P1" s="3" t="s">
        <v>13</v>
      </c>
      <c r="Q1" s="1" t="s">
        <v>70</v>
      </c>
      <c r="R1" s="3" t="s">
        <v>14</v>
      </c>
      <c r="S1" s="3" t="s">
        <v>15</v>
      </c>
      <c r="T1" s="4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</row>
    <row r="2" spans="1:29" x14ac:dyDescent="0.3">
      <c r="A2" s="2" t="s">
        <v>28</v>
      </c>
      <c r="B2" s="2" t="s">
        <v>29</v>
      </c>
      <c r="C2" s="1">
        <v>2014</v>
      </c>
      <c r="D2" s="1">
        <v>6</v>
      </c>
      <c r="E2" s="1">
        <v>10287</v>
      </c>
      <c r="F2" s="1">
        <v>60.3</v>
      </c>
      <c r="G2" s="1">
        <v>2.79</v>
      </c>
      <c r="H2" s="1">
        <v>40.1</v>
      </c>
      <c r="I2" s="1">
        <v>54.8</v>
      </c>
      <c r="J2" s="1">
        <v>84.2</v>
      </c>
      <c r="K2" s="1">
        <v>6</v>
      </c>
      <c r="M2" s="1">
        <v>2975.9</v>
      </c>
      <c r="N2" s="1">
        <v>-0.61</v>
      </c>
      <c r="O2" s="1">
        <v>50.7</v>
      </c>
      <c r="P2" s="3">
        <v>-2.8</v>
      </c>
      <c r="Q2" s="1">
        <v>1460</v>
      </c>
      <c r="R2" s="3">
        <v>-3.1</v>
      </c>
      <c r="S2" s="3">
        <v>8.5</v>
      </c>
      <c r="T2" s="4">
        <v>50.4</v>
      </c>
      <c r="U2" s="1">
        <v>0.9</v>
      </c>
      <c r="V2" s="1">
        <v>5</v>
      </c>
      <c r="W2" s="1">
        <v>50</v>
      </c>
      <c r="X2" s="1">
        <v>38</v>
      </c>
      <c r="Y2" s="1">
        <v>59</v>
      </c>
      <c r="Z2" s="1">
        <v>82</v>
      </c>
      <c r="AA2" s="1">
        <v>82</v>
      </c>
      <c r="AB2" s="1">
        <v>25</v>
      </c>
      <c r="AC2" s="1">
        <v>2.42</v>
      </c>
    </row>
    <row r="3" spans="1:29" x14ac:dyDescent="0.3">
      <c r="A3" s="2" t="s">
        <v>30</v>
      </c>
      <c r="B3" s="2" t="s">
        <v>31</v>
      </c>
      <c r="C3" s="1">
        <v>2014</v>
      </c>
      <c r="D3" s="1">
        <v>6.1</v>
      </c>
      <c r="E3" s="1">
        <v>2089</v>
      </c>
      <c r="F3" s="1">
        <v>64.3</v>
      </c>
      <c r="G3" s="1">
        <v>1.3</v>
      </c>
      <c r="H3" s="1">
        <v>19.3</v>
      </c>
      <c r="I3" s="1">
        <v>33.6</v>
      </c>
      <c r="J3" s="1">
        <v>163.30000000000001</v>
      </c>
      <c r="K3" s="1">
        <v>36.700000000000003</v>
      </c>
      <c r="M3" s="1">
        <v>17264.400000000001</v>
      </c>
      <c r="N3" s="1">
        <v>-0.87</v>
      </c>
      <c r="O3" s="1">
        <v>50.9</v>
      </c>
      <c r="P3" s="3">
        <v>1.5</v>
      </c>
      <c r="Q3" s="1">
        <v>1550</v>
      </c>
      <c r="R3" s="3">
        <v>-1.3</v>
      </c>
      <c r="S3" s="3">
        <v>6.6</v>
      </c>
      <c r="T3" s="4">
        <v>53.9</v>
      </c>
      <c r="U3" s="1">
        <v>0.9</v>
      </c>
      <c r="V3" s="1">
        <v>6</v>
      </c>
      <c r="W3" s="1">
        <v>46</v>
      </c>
      <c r="X3" s="1">
        <v>42</v>
      </c>
      <c r="Y3" s="1">
        <v>59</v>
      </c>
      <c r="Z3" s="1">
        <v>83</v>
      </c>
      <c r="AA3" s="1">
        <v>83</v>
      </c>
      <c r="AB3" s="1">
        <v>30</v>
      </c>
      <c r="AC3" s="1">
        <v>2.68</v>
      </c>
    </row>
    <row r="4" spans="1:29" x14ac:dyDescent="0.3">
      <c r="A4" s="2" t="s">
        <v>26</v>
      </c>
      <c r="B4" s="2" t="s">
        <v>27</v>
      </c>
      <c r="C4" s="1">
        <v>2014</v>
      </c>
      <c r="D4" s="1">
        <v>4.7</v>
      </c>
      <c r="E4" s="1">
        <v>17586</v>
      </c>
      <c r="F4" s="1">
        <v>59.5</v>
      </c>
      <c r="G4" s="1">
        <v>2.98</v>
      </c>
      <c r="H4" s="1">
        <v>40.1</v>
      </c>
      <c r="I4" s="1">
        <v>73.099999999999994</v>
      </c>
      <c r="J4" s="1">
        <v>71</v>
      </c>
      <c r="K4" s="1">
        <v>9.4</v>
      </c>
      <c r="M4" s="1">
        <v>1917.4</v>
      </c>
      <c r="N4" s="1">
        <v>-0.79</v>
      </c>
      <c r="O4" s="1">
        <v>51.4</v>
      </c>
      <c r="P4" s="3">
        <v>-0.2</v>
      </c>
      <c r="Q4" s="1">
        <v>1460</v>
      </c>
      <c r="R4" s="3">
        <v>-0.6</v>
      </c>
      <c r="S4" s="3">
        <v>6</v>
      </c>
      <c r="T4" s="4">
        <v>48.7</v>
      </c>
      <c r="U4" s="1">
        <v>0.8</v>
      </c>
      <c r="V4" s="1">
        <v>6</v>
      </c>
      <c r="W4" s="1">
        <v>61</v>
      </c>
      <c r="X4" s="1">
        <v>38</v>
      </c>
      <c r="Y4" s="1">
        <v>59</v>
      </c>
      <c r="Z4" s="1">
        <v>83</v>
      </c>
      <c r="AA4" s="1">
        <v>83</v>
      </c>
      <c r="AB4" s="1">
        <v>30</v>
      </c>
      <c r="AC4" s="1">
        <v>2.7</v>
      </c>
    </row>
    <row r="5" spans="1:29" x14ac:dyDescent="0.3">
      <c r="A5" s="2" t="s">
        <v>32</v>
      </c>
      <c r="B5" s="2" t="s">
        <v>33</v>
      </c>
      <c r="C5" s="1">
        <v>2014</v>
      </c>
      <c r="D5" s="1">
        <v>5.2</v>
      </c>
      <c r="E5" s="1">
        <v>22648</v>
      </c>
      <c r="F5" s="1">
        <v>55.5</v>
      </c>
      <c r="G5" s="1">
        <v>2.4700000000000002</v>
      </c>
      <c r="H5" s="1">
        <v>46.3</v>
      </c>
      <c r="I5" s="1">
        <v>51</v>
      </c>
      <c r="J5" s="1">
        <v>97.6</v>
      </c>
      <c r="K5" s="1">
        <v>19.3</v>
      </c>
      <c r="M5" s="1">
        <v>4161.8999999999996</v>
      </c>
      <c r="N5" s="1">
        <v>-0.93</v>
      </c>
      <c r="O5" s="1">
        <v>51.2</v>
      </c>
      <c r="P5" s="3">
        <v>0.2</v>
      </c>
      <c r="Q5" s="1">
        <v>1730</v>
      </c>
      <c r="R5" s="3">
        <v>4.7</v>
      </c>
      <c r="S5" s="3">
        <v>0.4</v>
      </c>
      <c r="T5" s="4">
        <v>55</v>
      </c>
      <c r="U5" s="1">
        <v>1</v>
      </c>
      <c r="V5" s="1">
        <v>7</v>
      </c>
      <c r="W5" s="1">
        <v>46</v>
      </c>
      <c r="X5" s="1">
        <v>42</v>
      </c>
      <c r="Y5" s="1">
        <v>60</v>
      </c>
      <c r="Z5" s="1">
        <v>83</v>
      </c>
      <c r="AA5" s="1">
        <v>83</v>
      </c>
      <c r="AB5" s="1">
        <v>38</v>
      </c>
      <c r="AC5" s="1">
        <v>3.18</v>
      </c>
    </row>
    <row r="6" spans="1:29" x14ac:dyDescent="0.3">
      <c r="A6" s="2" t="s">
        <v>34</v>
      </c>
      <c r="B6" s="2" t="s">
        <v>35</v>
      </c>
      <c r="C6" s="1">
        <v>2014</v>
      </c>
      <c r="D6" s="1">
        <v>8.1999999999999993</v>
      </c>
      <c r="E6" s="1">
        <v>90425</v>
      </c>
      <c r="F6" s="1">
        <v>71.099999999999994</v>
      </c>
      <c r="G6" s="1">
        <v>2.21</v>
      </c>
      <c r="H6" s="1">
        <v>40</v>
      </c>
      <c r="I6" s="1">
        <v>57.2</v>
      </c>
      <c r="J6" s="1">
        <v>105.4</v>
      </c>
      <c r="K6" s="1">
        <v>33.9</v>
      </c>
      <c r="M6" s="1">
        <v>10353.700000000001</v>
      </c>
      <c r="N6" s="1">
        <v>-1.04</v>
      </c>
      <c r="O6" s="1">
        <v>51.3</v>
      </c>
      <c r="P6" s="3">
        <v>9.8000000000000007</v>
      </c>
      <c r="Q6" s="1">
        <v>1890</v>
      </c>
      <c r="R6" s="3">
        <v>2.4</v>
      </c>
      <c r="S6" s="3">
        <v>0</v>
      </c>
      <c r="T6" s="4">
        <v>54.1</v>
      </c>
      <c r="U6" s="1">
        <v>1</v>
      </c>
      <c r="V6" s="1">
        <v>8</v>
      </c>
      <c r="W6" s="1">
        <v>52</v>
      </c>
      <c r="X6" s="1">
        <v>41</v>
      </c>
      <c r="Y6" s="1">
        <v>60</v>
      </c>
      <c r="Z6" s="1">
        <v>81</v>
      </c>
      <c r="AA6" s="1">
        <v>81</v>
      </c>
      <c r="AB6" s="1">
        <v>42</v>
      </c>
      <c r="AC6" s="1">
        <v>3.77</v>
      </c>
    </row>
    <row r="7" spans="1:29" x14ac:dyDescent="0.3">
      <c r="A7" s="2" t="s">
        <v>36</v>
      </c>
      <c r="B7" s="2" t="s">
        <v>37</v>
      </c>
      <c r="C7" s="1">
        <v>2014</v>
      </c>
      <c r="D7" s="1">
        <v>6.4</v>
      </c>
      <c r="E7" s="1">
        <v>98094</v>
      </c>
      <c r="F7" s="1">
        <v>64.5</v>
      </c>
      <c r="G7" s="1">
        <v>2.81</v>
      </c>
      <c r="H7" s="1">
        <v>32.5</v>
      </c>
      <c r="I7" s="1">
        <v>81</v>
      </c>
      <c r="J7" s="1">
        <v>31.1</v>
      </c>
      <c r="K7" s="1">
        <v>7.7</v>
      </c>
      <c r="M7" s="1">
        <v>1656.6</v>
      </c>
      <c r="N7" s="1">
        <v>0.03</v>
      </c>
      <c r="O7" s="1">
        <v>52.4</v>
      </c>
      <c r="P7" s="3">
        <v>2.4</v>
      </c>
      <c r="Q7" s="1">
        <v>2820</v>
      </c>
      <c r="R7" s="3">
        <v>-0.2</v>
      </c>
      <c r="S7" s="3">
        <v>5.6</v>
      </c>
      <c r="T7" s="4">
        <v>48.1</v>
      </c>
      <c r="U7" s="1">
        <v>0.8</v>
      </c>
      <c r="V7" s="1">
        <v>8</v>
      </c>
      <c r="W7" s="1">
        <v>51</v>
      </c>
      <c r="X7" s="1">
        <v>39</v>
      </c>
      <c r="Y7" s="1">
        <v>57</v>
      </c>
      <c r="Z7" s="1">
        <v>68</v>
      </c>
      <c r="AA7" s="1">
        <v>68</v>
      </c>
      <c r="AB7" s="1">
        <v>30</v>
      </c>
      <c r="AC7" s="1">
        <v>1.35</v>
      </c>
    </row>
    <row r="8" spans="1:29" x14ac:dyDescent="0.3">
      <c r="A8" s="2" t="s">
        <v>38</v>
      </c>
      <c r="B8" s="2" t="s">
        <v>39</v>
      </c>
      <c r="C8" s="1">
        <v>2014</v>
      </c>
      <c r="D8" s="1">
        <v>5.0999999999999996</v>
      </c>
      <c r="E8" s="1">
        <v>27224</v>
      </c>
      <c r="F8" s="1">
        <v>62.4</v>
      </c>
      <c r="G8" s="1">
        <v>2.34</v>
      </c>
      <c r="H8" s="1">
        <v>23.4</v>
      </c>
      <c r="I8" s="1">
        <v>46.6</v>
      </c>
      <c r="J8" s="1">
        <v>111.5</v>
      </c>
      <c r="K8" s="1">
        <v>25.5</v>
      </c>
      <c r="M8" s="1">
        <v>4675.8</v>
      </c>
      <c r="N8" s="1">
        <v>-0.01</v>
      </c>
      <c r="O8" s="1">
        <v>48.7</v>
      </c>
      <c r="P8" s="3">
        <v>-2</v>
      </c>
      <c r="Q8" s="1">
        <v>2860</v>
      </c>
      <c r="R8" s="3">
        <v>0.9</v>
      </c>
      <c r="S8" s="3">
        <v>4.3</v>
      </c>
      <c r="T8" s="4">
        <v>37.299999999999997</v>
      </c>
      <c r="U8" s="1">
        <v>0.9</v>
      </c>
      <c r="V8" s="1">
        <v>7</v>
      </c>
      <c r="W8" s="1">
        <v>55</v>
      </c>
      <c r="X8" s="1">
        <v>37</v>
      </c>
      <c r="Y8" s="1">
        <v>59</v>
      </c>
      <c r="Z8" s="1">
        <v>68</v>
      </c>
      <c r="AA8" s="1">
        <v>68</v>
      </c>
      <c r="AB8" s="1">
        <v>30</v>
      </c>
      <c r="AC8" s="1">
        <v>1.3</v>
      </c>
    </row>
    <row r="9" spans="1:29" x14ac:dyDescent="0.3">
      <c r="A9" s="2" t="s">
        <v>40</v>
      </c>
      <c r="B9" s="2" t="s">
        <v>41</v>
      </c>
      <c r="C9" s="1">
        <v>2014</v>
      </c>
      <c r="D9" s="1">
        <v>3.7</v>
      </c>
      <c r="E9" s="1">
        <v>46700</v>
      </c>
      <c r="F9" s="1">
        <v>64.099999999999994</v>
      </c>
      <c r="G9" s="1">
        <v>2.61</v>
      </c>
      <c r="H9" s="1">
        <v>31.1</v>
      </c>
      <c r="I9" s="1">
        <v>74.8</v>
      </c>
      <c r="J9" s="1">
        <v>72</v>
      </c>
      <c r="K9" s="1">
        <v>16.5</v>
      </c>
      <c r="M9" s="1">
        <v>3709.2</v>
      </c>
      <c r="N9" s="1">
        <v>0</v>
      </c>
      <c r="O9" s="1">
        <v>49.7</v>
      </c>
      <c r="P9" s="3">
        <v>0.3</v>
      </c>
      <c r="Q9" s="1">
        <v>2980</v>
      </c>
      <c r="R9" s="3">
        <v>0.7</v>
      </c>
      <c r="S9" s="3">
        <v>4.5999999999999996</v>
      </c>
      <c r="T9" s="4">
        <v>39.299999999999997</v>
      </c>
      <c r="U9" s="1">
        <v>1</v>
      </c>
      <c r="V9" s="1">
        <v>8</v>
      </c>
      <c r="W9" s="1">
        <v>51</v>
      </c>
      <c r="X9" s="1">
        <v>36</v>
      </c>
      <c r="Y9" s="1">
        <v>59</v>
      </c>
      <c r="Z9" s="1">
        <v>68</v>
      </c>
      <c r="AA9" s="1">
        <v>68</v>
      </c>
      <c r="AB9" s="1">
        <v>30</v>
      </c>
      <c r="AC9" s="1">
        <v>1.22</v>
      </c>
    </row>
    <row r="10" spans="1:29" x14ac:dyDescent="0.3">
      <c r="A10" s="2" t="s">
        <v>42</v>
      </c>
      <c r="B10" s="2" t="s">
        <v>43</v>
      </c>
      <c r="C10" s="1">
        <v>2014</v>
      </c>
      <c r="D10" s="1">
        <v>5.0999999999999996</v>
      </c>
      <c r="E10" s="1">
        <v>16290</v>
      </c>
      <c r="F10" s="1">
        <v>61</v>
      </c>
      <c r="G10" s="1">
        <v>2.83</v>
      </c>
      <c r="H10" s="1">
        <v>51.5</v>
      </c>
      <c r="I10" s="1">
        <v>83.9</v>
      </c>
      <c r="J10" s="1">
        <v>34.6</v>
      </c>
      <c r="K10" s="1">
        <v>5.8</v>
      </c>
      <c r="M10" s="1">
        <v>1027.2</v>
      </c>
      <c r="N10" s="1">
        <v>0.03</v>
      </c>
      <c r="O10" s="1">
        <v>51.6</v>
      </c>
      <c r="P10" s="3">
        <v>2</v>
      </c>
      <c r="Q10" s="1">
        <v>3010</v>
      </c>
      <c r="R10" s="3">
        <v>-0.4</v>
      </c>
      <c r="S10" s="3">
        <v>5.5</v>
      </c>
      <c r="T10" s="4">
        <v>45</v>
      </c>
      <c r="U10" s="1">
        <v>0.9</v>
      </c>
      <c r="V10" s="1">
        <v>8</v>
      </c>
      <c r="W10" s="1">
        <v>52</v>
      </c>
      <c r="X10" s="1">
        <v>39</v>
      </c>
      <c r="Y10" s="1">
        <v>59</v>
      </c>
      <c r="Z10" s="1">
        <v>69</v>
      </c>
      <c r="AA10" s="1">
        <v>69</v>
      </c>
      <c r="AB10" s="1">
        <v>36</v>
      </c>
      <c r="AC10" s="1">
        <v>1.33</v>
      </c>
    </row>
    <row r="11" spans="1:29" x14ac:dyDescent="0.3">
      <c r="A11" s="2" t="s">
        <v>46</v>
      </c>
      <c r="B11" s="2" t="s">
        <v>47</v>
      </c>
      <c r="C11" s="1">
        <v>2014</v>
      </c>
      <c r="D11" s="1">
        <v>9.5</v>
      </c>
      <c r="E11" s="1">
        <v>34192</v>
      </c>
      <c r="F11" s="1">
        <v>75.5</v>
      </c>
      <c r="G11" s="1">
        <v>1.39</v>
      </c>
      <c r="H11" s="1">
        <v>2.2000000000000002</v>
      </c>
      <c r="I11" s="1">
        <v>39.700000000000003</v>
      </c>
      <c r="J11" s="1">
        <v>129</v>
      </c>
      <c r="K11" s="1">
        <v>56.8</v>
      </c>
      <c r="M11" s="1">
        <v>6915.1</v>
      </c>
      <c r="N11" s="1">
        <v>1.01</v>
      </c>
      <c r="O11" s="1">
        <v>66.2</v>
      </c>
      <c r="P11" s="3">
        <v>7.1</v>
      </c>
      <c r="Q11" s="1">
        <v>15950</v>
      </c>
      <c r="R11" s="3">
        <v>11.9</v>
      </c>
      <c r="S11" s="3">
        <v>-2.6</v>
      </c>
      <c r="T11" s="4">
        <v>102.1</v>
      </c>
      <c r="U11" s="1">
        <v>2.7</v>
      </c>
      <c r="V11" s="1">
        <v>203</v>
      </c>
      <c r="W11" s="1">
        <v>69</v>
      </c>
      <c r="X11" s="1">
        <v>63</v>
      </c>
      <c r="Y11" s="1">
        <v>72</v>
      </c>
      <c r="Z11" s="1">
        <v>81</v>
      </c>
      <c r="AA11" s="1">
        <v>81</v>
      </c>
      <c r="AB11" s="1">
        <v>70</v>
      </c>
      <c r="AC11" s="1">
        <v>3.24</v>
      </c>
    </row>
    <row r="12" spans="1:29" x14ac:dyDescent="0.3">
      <c r="A12" s="2" t="s">
        <v>44</v>
      </c>
      <c r="B12" s="2" t="s">
        <v>45</v>
      </c>
      <c r="C12" s="1">
        <v>2014</v>
      </c>
      <c r="D12" s="1">
        <v>5.7</v>
      </c>
      <c r="E12" s="1">
        <v>26286</v>
      </c>
      <c r="F12" s="1">
        <v>56.1</v>
      </c>
      <c r="G12" s="1">
        <v>2.78</v>
      </c>
      <c r="H12" s="1">
        <v>66.8</v>
      </c>
      <c r="I12" s="1">
        <v>66.099999999999994</v>
      </c>
      <c r="J12" s="1">
        <v>70.3</v>
      </c>
      <c r="K12" s="1">
        <v>9.1999999999999993</v>
      </c>
      <c r="M12" s="1">
        <v>1217.0999999999999</v>
      </c>
      <c r="N12" s="1">
        <v>-0.13</v>
      </c>
      <c r="O12" s="1">
        <v>51.7</v>
      </c>
      <c r="P12" s="3">
        <v>3.5</v>
      </c>
      <c r="Q12" s="1">
        <v>3200</v>
      </c>
      <c r="R12" s="3">
        <v>0.6</v>
      </c>
      <c r="S12" s="3">
        <v>0</v>
      </c>
      <c r="T12" s="4">
        <v>41.8</v>
      </c>
      <c r="U12" s="1">
        <v>0.9</v>
      </c>
      <c r="V12" s="1">
        <v>9</v>
      </c>
      <c r="W12" s="1">
        <v>61</v>
      </c>
      <c r="X12" s="1">
        <v>40</v>
      </c>
      <c r="Y12" s="1">
        <v>57</v>
      </c>
      <c r="Z12" s="1">
        <v>67</v>
      </c>
      <c r="AA12" s="1">
        <v>67</v>
      </c>
      <c r="AB12" s="1">
        <v>36</v>
      </c>
      <c r="AC12" s="1">
        <v>1.48</v>
      </c>
    </row>
    <row r="13" spans="1:29" x14ac:dyDescent="0.3">
      <c r="A13" s="2" t="s">
        <v>52</v>
      </c>
      <c r="B13" s="2" t="s">
        <v>53</v>
      </c>
      <c r="C13" s="1">
        <v>2014</v>
      </c>
      <c r="D13" s="1">
        <v>6.4</v>
      </c>
      <c r="E13" s="1">
        <v>2273</v>
      </c>
      <c r="F13" s="1">
        <v>61.4</v>
      </c>
      <c r="G13" s="1">
        <v>1.77</v>
      </c>
      <c r="H13" s="1">
        <v>21.7</v>
      </c>
      <c r="I13" s="1">
        <v>54.2</v>
      </c>
      <c r="J13" s="1">
        <v>117.5</v>
      </c>
      <c r="K13" s="1">
        <v>14.8</v>
      </c>
      <c r="M13" s="1">
        <v>10216.4</v>
      </c>
      <c r="N13" s="1">
        <v>1.02</v>
      </c>
      <c r="O13" s="1">
        <v>65.7</v>
      </c>
      <c r="P13" s="3">
        <v>-2.7</v>
      </c>
      <c r="Q13" s="1">
        <v>16680</v>
      </c>
      <c r="R13" s="3">
        <v>2.6</v>
      </c>
      <c r="S13" s="3">
        <v>4.2</v>
      </c>
      <c r="T13" s="4">
        <v>64.5</v>
      </c>
      <c r="U13" s="1">
        <v>2.8</v>
      </c>
      <c r="V13" s="1">
        <v>211</v>
      </c>
      <c r="W13" s="1">
        <v>69</v>
      </c>
      <c r="X13" s="1">
        <v>61</v>
      </c>
      <c r="Y13" s="1">
        <v>70</v>
      </c>
      <c r="Z13" s="1">
        <v>77</v>
      </c>
      <c r="AA13" s="1">
        <v>77</v>
      </c>
      <c r="AB13" s="1">
        <v>58</v>
      </c>
      <c r="AC13" s="1">
        <v>3.21</v>
      </c>
    </row>
    <row r="14" spans="1:29" x14ac:dyDescent="0.3">
      <c r="A14" s="2" t="s">
        <v>50</v>
      </c>
      <c r="B14" s="2" t="s">
        <v>51</v>
      </c>
      <c r="C14" s="1">
        <v>2014</v>
      </c>
      <c r="D14" s="1">
        <v>5.4</v>
      </c>
      <c r="E14" s="1">
        <v>19240</v>
      </c>
      <c r="F14" s="1">
        <v>60.1</v>
      </c>
      <c r="G14" s="1">
        <v>3.89</v>
      </c>
      <c r="H14" s="1">
        <v>53.7</v>
      </c>
      <c r="I14" s="1">
        <v>83.8</v>
      </c>
      <c r="J14" s="1">
        <v>42.8</v>
      </c>
      <c r="K14" s="1">
        <v>1.2</v>
      </c>
      <c r="M14" s="1">
        <v>1126.2</v>
      </c>
      <c r="N14" s="1">
        <v>0.99</v>
      </c>
      <c r="O14" s="1">
        <v>65.599999999999994</v>
      </c>
      <c r="P14" s="3">
        <v>6.8</v>
      </c>
      <c r="Q14" s="1">
        <v>16600</v>
      </c>
      <c r="R14" s="3">
        <v>12</v>
      </c>
      <c r="S14" s="3">
        <v>-4.2</v>
      </c>
      <c r="T14" s="4">
        <v>86.3</v>
      </c>
      <c r="U14" s="1">
        <v>2.6</v>
      </c>
      <c r="V14" s="1">
        <v>182</v>
      </c>
      <c r="W14" s="1">
        <v>66</v>
      </c>
      <c r="X14" s="1">
        <v>60</v>
      </c>
      <c r="Y14" s="1">
        <v>71</v>
      </c>
      <c r="Z14" s="1">
        <v>79</v>
      </c>
      <c r="AA14" s="1">
        <v>79</v>
      </c>
      <c r="AB14" s="1">
        <v>70</v>
      </c>
      <c r="AC14" s="1">
        <v>2.85</v>
      </c>
    </row>
    <row r="15" spans="1:29" x14ac:dyDescent="0.3">
      <c r="A15" s="2" t="s">
        <v>48</v>
      </c>
      <c r="B15" s="2" t="s">
        <v>49</v>
      </c>
      <c r="C15" s="1">
        <v>2014</v>
      </c>
      <c r="D15" s="1">
        <v>5.2</v>
      </c>
      <c r="E15" s="1">
        <v>176405</v>
      </c>
      <c r="F15" s="1">
        <v>52.7</v>
      </c>
      <c r="G15" s="1">
        <v>2.67</v>
      </c>
      <c r="H15" s="1">
        <v>48.7</v>
      </c>
      <c r="I15" s="1">
        <v>53</v>
      </c>
      <c r="J15" s="1">
        <v>78.8</v>
      </c>
      <c r="K15" s="1">
        <v>21</v>
      </c>
      <c r="M15" s="1">
        <v>5516.4</v>
      </c>
      <c r="N15" s="1">
        <v>1.04</v>
      </c>
      <c r="O15" s="1">
        <v>65.5</v>
      </c>
      <c r="P15" s="3">
        <v>-0.9</v>
      </c>
      <c r="Q15" s="1">
        <v>15310</v>
      </c>
      <c r="R15" s="3">
        <v>1.9</v>
      </c>
      <c r="S15" s="3">
        <v>6</v>
      </c>
      <c r="T15" s="4">
        <v>34</v>
      </c>
      <c r="U15" s="1">
        <v>3.2</v>
      </c>
      <c r="V15" s="1">
        <v>207</v>
      </c>
      <c r="W15" s="1">
        <v>67</v>
      </c>
      <c r="X15" s="1">
        <v>63</v>
      </c>
      <c r="Y15" s="1">
        <v>70</v>
      </c>
      <c r="Z15" s="1">
        <v>80</v>
      </c>
      <c r="AA15" s="1">
        <v>80</v>
      </c>
      <c r="AB15" s="1">
        <v>70</v>
      </c>
      <c r="AC15" s="1">
        <v>2.97</v>
      </c>
    </row>
    <row r="16" spans="1:29" x14ac:dyDescent="0.3">
      <c r="A16" s="2" t="s">
        <v>54</v>
      </c>
      <c r="B16" s="2" t="s">
        <v>55</v>
      </c>
      <c r="C16" s="1">
        <v>2014</v>
      </c>
      <c r="D16" s="1">
        <v>4.7</v>
      </c>
      <c r="E16" s="1">
        <v>11087</v>
      </c>
      <c r="F16" s="1">
        <v>66.900000000000006</v>
      </c>
      <c r="G16" s="1">
        <v>2.4900000000000002</v>
      </c>
      <c r="H16" s="1">
        <v>38.200000000000003</v>
      </c>
      <c r="I16" s="1">
        <v>83</v>
      </c>
      <c r="J16" s="1">
        <v>69.900000000000006</v>
      </c>
      <c r="K16" s="1">
        <v>10.6</v>
      </c>
      <c r="M16" s="1">
        <v>1779.6</v>
      </c>
      <c r="N16" s="1">
        <v>0.98</v>
      </c>
      <c r="O16" s="1">
        <v>66.2</v>
      </c>
      <c r="P16" s="3">
        <v>-1.7</v>
      </c>
      <c r="Q16" s="1">
        <v>17460</v>
      </c>
      <c r="R16" s="3">
        <v>0.9</v>
      </c>
      <c r="S16" s="3">
        <v>5.5</v>
      </c>
      <c r="T16" s="4">
        <v>69.2</v>
      </c>
      <c r="U16" s="1">
        <v>2.8</v>
      </c>
      <c r="V16" s="1">
        <v>226</v>
      </c>
      <c r="W16" s="1">
        <v>70</v>
      </c>
      <c r="X16" s="1">
        <v>61</v>
      </c>
      <c r="Y16" s="1">
        <v>70</v>
      </c>
      <c r="Z16" s="1">
        <v>76</v>
      </c>
      <c r="AA16" s="1">
        <v>76</v>
      </c>
      <c r="AB16" s="1">
        <v>58</v>
      </c>
      <c r="AC16" s="1">
        <v>3.47</v>
      </c>
    </row>
    <row r="17" spans="1:29" x14ac:dyDescent="0.3">
      <c r="A17" s="2" t="s">
        <v>56</v>
      </c>
      <c r="B17" s="2" t="s">
        <v>57</v>
      </c>
      <c r="C17" s="1">
        <v>2014</v>
      </c>
      <c r="D17" s="1">
        <v>5.8</v>
      </c>
      <c r="E17" s="1">
        <v>14175</v>
      </c>
      <c r="F17" s="1">
        <v>66.400000000000006</v>
      </c>
      <c r="G17" s="1">
        <v>2.79</v>
      </c>
      <c r="H17" s="1">
        <v>35.1</v>
      </c>
      <c r="I17" s="1">
        <v>54.6</v>
      </c>
      <c r="J17" s="1">
        <v>101.4</v>
      </c>
      <c r="K17" s="1">
        <v>17.7</v>
      </c>
      <c r="M17" s="1">
        <v>2868.3</v>
      </c>
      <c r="N17" s="1">
        <v>-1.04</v>
      </c>
      <c r="O17" s="1">
        <v>60.7</v>
      </c>
      <c r="P17" s="3">
        <v>15.2</v>
      </c>
      <c r="Q17" s="1">
        <v>3050</v>
      </c>
      <c r="R17" s="3">
        <v>3.9</v>
      </c>
      <c r="S17" s="3">
        <v>1.4</v>
      </c>
      <c r="T17" s="4">
        <v>68.3</v>
      </c>
      <c r="U17" s="1">
        <v>1.4</v>
      </c>
      <c r="V17" s="1">
        <v>22</v>
      </c>
      <c r="W17" s="1">
        <v>55</v>
      </c>
      <c r="X17" s="1">
        <v>32</v>
      </c>
      <c r="Y17" s="1">
        <v>58</v>
      </c>
      <c r="Z17" s="1">
        <v>79</v>
      </c>
      <c r="AA17" s="1">
        <v>79</v>
      </c>
      <c r="AB17" s="1">
        <v>30</v>
      </c>
      <c r="AC17" s="1">
        <v>4.3600000000000003</v>
      </c>
    </row>
    <row r="18" spans="1:29" x14ac:dyDescent="0.3">
      <c r="A18" s="2" t="s">
        <v>58</v>
      </c>
      <c r="B18" s="2" t="s">
        <v>59</v>
      </c>
      <c r="C18" s="1">
        <v>2014</v>
      </c>
      <c r="D18" s="1">
        <v>7.5</v>
      </c>
      <c r="E18" s="1">
        <v>54544</v>
      </c>
      <c r="F18" s="1">
        <v>62</v>
      </c>
      <c r="G18" s="1">
        <v>1.57</v>
      </c>
      <c r="H18" s="1">
        <v>55.5</v>
      </c>
      <c r="I18" s="1">
        <v>35.700000000000003</v>
      </c>
      <c r="J18" s="1">
        <v>145.4</v>
      </c>
      <c r="K18" s="1">
        <v>49</v>
      </c>
      <c r="M18" s="1">
        <v>12884.1</v>
      </c>
      <c r="N18" s="1">
        <v>-0.83</v>
      </c>
      <c r="O18" s="1">
        <v>50.3</v>
      </c>
      <c r="P18" s="3">
        <v>8.1999999999999993</v>
      </c>
      <c r="Q18" s="1">
        <v>3260</v>
      </c>
      <c r="R18" s="3">
        <v>3.1</v>
      </c>
      <c r="S18" s="3">
        <v>2</v>
      </c>
      <c r="T18" s="4">
        <v>64.2</v>
      </c>
      <c r="U18" s="1">
        <v>1.4</v>
      </c>
      <c r="V18" s="1">
        <v>20</v>
      </c>
      <c r="W18" s="1">
        <v>65</v>
      </c>
      <c r="X18" s="1">
        <v>32</v>
      </c>
      <c r="Y18" s="1">
        <v>59</v>
      </c>
      <c r="Z18" s="1">
        <v>78</v>
      </c>
      <c r="AA18" s="1">
        <v>78</v>
      </c>
      <c r="AB18" s="1">
        <v>35</v>
      </c>
      <c r="AC18" s="1">
        <v>3.96</v>
      </c>
    </row>
    <row r="19" spans="1:29" x14ac:dyDescent="0.3">
      <c r="A19" s="2" t="s">
        <v>62</v>
      </c>
      <c r="B19" s="2" t="s">
        <v>63</v>
      </c>
      <c r="C19" s="1">
        <v>2014</v>
      </c>
      <c r="D19" s="1">
        <v>5.0999999999999996</v>
      </c>
      <c r="E19" s="1">
        <v>7138</v>
      </c>
      <c r="F19" s="1">
        <v>59.6</v>
      </c>
      <c r="G19" s="1">
        <v>2.63</v>
      </c>
      <c r="H19" s="1">
        <v>31.7</v>
      </c>
      <c r="I19" s="1">
        <v>60.4</v>
      </c>
      <c r="J19" s="1">
        <v>63.3</v>
      </c>
      <c r="K19" s="1">
        <v>5.7</v>
      </c>
      <c r="M19" s="1">
        <v>1404.1</v>
      </c>
      <c r="N19" s="1">
        <v>-1.0900000000000001</v>
      </c>
      <c r="O19" s="1">
        <v>53</v>
      </c>
      <c r="P19" s="3">
        <v>0</v>
      </c>
      <c r="Q19" s="1">
        <v>3430</v>
      </c>
      <c r="R19" s="3">
        <v>-1.7</v>
      </c>
      <c r="S19" s="3">
        <v>7</v>
      </c>
      <c r="T19" s="4">
        <v>56.4</v>
      </c>
      <c r="U19" s="1">
        <v>1.5</v>
      </c>
      <c r="V19" s="1">
        <v>23</v>
      </c>
      <c r="W19" s="1">
        <v>62</v>
      </c>
      <c r="X19" s="1">
        <v>36</v>
      </c>
      <c r="Y19" s="1">
        <v>63</v>
      </c>
      <c r="Z19" s="1">
        <v>78</v>
      </c>
      <c r="AA19" s="1">
        <v>78</v>
      </c>
      <c r="AB19" s="1">
        <v>43</v>
      </c>
      <c r="AC19" s="1">
        <v>5.47</v>
      </c>
    </row>
    <row r="20" spans="1:29" x14ac:dyDescent="0.3">
      <c r="A20" s="2" t="s">
        <v>60</v>
      </c>
      <c r="B20" s="2" t="s">
        <v>61</v>
      </c>
      <c r="C20" s="1">
        <v>2014</v>
      </c>
      <c r="D20" s="1">
        <v>11</v>
      </c>
      <c r="E20" s="1">
        <v>7138</v>
      </c>
      <c r="F20" s="1">
        <v>75.7</v>
      </c>
      <c r="G20" s="1">
        <v>1</v>
      </c>
      <c r="H20" s="1">
        <v>5.2</v>
      </c>
      <c r="I20" s="1">
        <v>32.200000000000003</v>
      </c>
      <c r="J20" s="1">
        <v>129.1</v>
      </c>
      <c r="K20" s="1">
        <v>46.2</v>
      </c>
      <c r="M20" s="1">
        <v>10505.3</v>
      </c>
      <c r="N20" s="1">
        <v>-0.91</v>
      </c>
      <c r="O20" s="1">
        <v>51</v>
      </c>
      <c r="P20" s="3">
        <v>4.9000000000000004</v>
      </c>
      <c r="Q20" s="1">
        <v>3380</v>
      </c>
      <c r="R20" s="3">
        <v>-1.1000000000000001</v>
      </c>
      <c r="S20" s="3">
        <v>6.4</v>
      </c>
      <c r="T20" s="4">
        <v>54.6</v>
      </c>
      <c r="U20" s="1">
        <v>1.5</v>
      </c>
      <c r="V20" s="1">
        <v>22</v>
      </c>
      <c r="W20" s="1">
        <v>62</v>
      </c>
      <c r="X20" s="1">
        <v>34</v>
      </c>
      <c r="Y20" s="1">
        <v>60</v>
      </c>
      <c r="Z20" s="1">
        <v>78</v>
      </c>
      <c r="AA20" s="1">
        <v>78</v>
      </c>
      <c r="AB20" s="1">
        <v>30</v>
      </c>
      <c r="AC20" s="1">
        <v>38.04</v>
      </c>
    </row>
    <row r="21" spans="1:29" x14ac:dyDescent="0.3">
      <c r="A21" s="2" t="s">
        <v>64</v>
      </c>
      <c r="B21" s="2" t="s">
        <v>65</v>
      </c>
      <c r="C21" s="1">
        <v>2014</v>
      </c>
      <c r="D21" s="1">
        <v>3.8</v>
      </c>
      <c r="E21" s="1">
        <v>36912</v>
      </c>
      <c r="F21" s="1">
        <v>60.7</v>
      </c>
      <c r="G21" s="1">
        <v>3.29</v>
      </c>
      <c r="H21" s="1">
        <v>40.9</v>
      </c>
      <c r="I21" s="1">
        <v>78.5</v>
      </c>
      <c r="J21" s="1">
        <v>55.2</v>
      </c>
      <c r="K21" s="1">
        <v>16.899999999999999</v>
      </c>
      <c r="M21" s="1">
        <v>2020.5</v>
      </c>
      <c r="N21" s="1">
        <v>-0.93</v>
      </c>
      <c r="O21" s="1">
        <v>58.5</v>
      </c>
      <c r="P21" s="3">
        <v>0</v>
      </c>
      <c r="Q21" s="1">
        <v>3660</v>
      </c>
      <c r="R21" s="3">
        <v>0.4</v>
      </c>
      <c r="S21" s="3">
        <v>0</v>
      </c>
      <c r="T21" s="4">
        <v>52.9</v>
      </c>
      <c r="U21" s="1">
        <v>1.5</v>
      </c>
      <c r="V21" s="1">
        <v>26</v>
      </c>
      <c r="W21" s="1">
        <v>62</v>
      </c>
      <c r="X21" s="1">
        <v>35</v>
      </c>
      <c r="Y21" s="1">
        <v>62</v>
      </c>
      <c r="Z21" s="1">
        <v>76</v>
      </c>
      <c r="AA21" s="1">
        <v>76</v>
      </c>
      <c r="AB21" s="1">
        <v>39</v>
      </c>
      <c r="AC21" s="1">
        <v>5.94</v>
      </c>
    </row>
    <row r="22" spans="1:29" x14ac:dyDescent="0.3">
      <c r="A22" s="2" t="s">
        <v>66</v>
      </c>
      <c r="B22" s="2" t="s">
        <v>67</v>
      </c>
      <c r="C22" s="1">
        <v>2014</v>
      </c>
      <c r="D22" s="1">
        <v>4</v>
      </c>
      <c r="E22" s="1">
        <v>15400</v>
      </c>
      <c r="F22" s="1">
        <v>60.8</v>
      </c>
      <c r="G22" s="1">
        <v>3.09</v>
      </c>
      <c r="H22" s="1">
        <v>64.400000000000006</v>
      </c>
      <c r="I22" s="1">
        <v>58.6</v>
      </c>
      <c r="J22" s="1">
        <v>65.7</v>
      </c>
      <c r="K22" s="1">
        <v>19</v>
      </c>
      <c r="M22" s="1">
        <v>3450.1</v>
      </c>
      <c r="N22" s="1">
        <v>-1.63</v>
      </c>
      <c r="O22" s="1">
        <v>60.1</v>
      </c>
      <c r="P22" s="3">
        <v>1.3</v>
      </c>
      <c r="Q22" s="1">
        <v>10690</v>
      </c>
      <c r="R22" s="3">
        <v>11.2</v>
      </c>
      <c r="S22" s="3">
        <v>0.4</v>
      </c>
      <c r="T22" s="4">
        <v>30.6</v>
      </c>
      <c r="U22" s="1">
        <v>0.6</v>
      </c>
      <c r="V22" s="1">
        <v>21</v>
      </c>
      <c r="W22" s="1">
        <v>63</v>
      </c>
      <c r="X22" s="1">
        <v>33</v>
      </c>
      <c r="Y22" s="1">
        <v>53</v>
      </c>
      <c r="Z22" s="1">
        <v>86</v>
      </c>
      <c r="AA22" s="1">
        <v>86</v>
      </c>
      <c r="AB22" s="1">
        <v>20</v>
      </c>
      <c r="AC22" s="1">
        <v>36.200000000000003</v>
      </c>
    </row>
    <row r="23" spans="1:29" x14ac:dyDescent="0.3">
      <c r="A23" s="2" t="s">
        <v>68</v>
      </c>
      <c r="B23" s="2" t="s">
        <v>69</v>
      </c>
      <c r="C23" s="1">
        <v>2014</v>
      </c>
      <c r="D23" s="1">
        <v>5.3</v>
      </c>
      <c r="E23" s="1">
        <v>13587</v>
      </c>
      <c r="F23" s="1">
        <v>58.4</v>
      </c>
      <c r="G23" s="1">
        <v>1.69</v>
      </c>
      <c r="H23" s="1">
        <v>70</v>
      </c>
      <c r="I23" s="1">
        <v>67.5</v>
      </c>
      <c r="J23" s="1">
        <v>86.8</v>
      </c>
      <c r="K23" s="1">
        <v>16.399999999999999</v>
      </c>
      <c r="M23" s="1">
        <v>2955.2</v>
      </c>
      <c r="N23" s="1">
        <v>-1.5</v>
      </c>
      <c r="O23" s="1">
        <v>54.7</v>
      </c>
      <c r="P23" s="3">
        <v>6.6</v>
      </c>
      <c r="Q23" s="1">
        <v>11160</v>
      </c>
      <c r="R23" s="3">
        <v>9.9</v>
      </c>
      <c r="S23" s="3">
        <v>1.5</v>
      </c>
      <c r="T23" s="4">
        <v>25.5</v>
      </c>
      <c r="U23" s="1">
        <v>0.7</v>
      </c>
      <c r="V23" s="1">
        <v>23</v>
      </c>
      <c r="W23" s="1">
        <v>65</v>
      </c>
      <c r="X23" s="1">
        <v>36</v>
      </c>
      <c r="Y23" s="1">
        <v>55</v>
      </c>
      <c r="Z23" s="1">
        <v>86</v>
      </c>
      <c r="AA23" s="1">
        <v>86</v>
      </c>
      <c r="AB23" s="1">
        <v>20</v>
      </c>
      <c r="AC23" s="1">
        <v>39.119999999999997</v>
      </c>
    </row>
    <row r="24" spans="1:29" x14ac:dyDescent="0.3">
      <c r="A24" s="2" t="s">
        <v>28</v>
      </c>
      <c r="B24" s="2" t="s">
        <v>29</v>
      </c>
      <c r="C24" s="1">
        <v>2015</v>
      </c>
      <c r="D24" s="1">
        <v>6</v>
      </c>
      <c r="E24" s="1">
        <v>10576</v>
      </c>
      <c r="F24" s="1">
        <v>60.6</v>
      </c>
      <c r="G24" s="1">
        <v>2.8</v>
      </c>
      <c r="H24" s="1">
        <v>40.1</v>
      </c>
      <c r="I24" s="1">
        <v>54.3</v>
      </c>
      <c r="J24" s="1">
        <v>88.1</v>
      </c>
      <c r="K24" s="1">
        <v>11.3</v>
      </c>
      <c r="M24" s="1">
        <v>2946</v>
      </c>
      <c r="N24" s="1">
        <v>-1.42</v>
      </c>
      <c r="O24" s="1">
        <v>55.8</v>
      </c>
      <c r="P24" s="3">
        <v>-3.6</v>
      </c>
      <c r="Q24" s="1">
        <v>10800</v>
      </c>
      <c r="R24" s="3">
        <v>22.9</v>
      </c>
      <c r="S24" s="3">
        <v>-3.9</v>
      </c>
      <c r="T24" s="4">
        <v>37.1</v>
      </c>
      <c r="U24" s="1">
        <v>0.7</v>
      </c>
      <c r="V24" s="1">
        <v>17</v>
      </c>
      <c r="W24" s="1">
        <v>67</v>
      </c>
      <c r="X24" s="1">
        <v>32</v>
      </c>
      <c r="Y24" s="1">
        <v>53</v>
      </c>
      <c r="Z24" s="1">
        <v>78</v>
      </c>
      <c r="AA24" s="1">
        <v>86</v>
      </c>
      <c r="AB24" s="1">
        <v>35</v>
      </c>
      <c r="AC24" s="1">
        <v>23.75</v>
      </c>
    </row>
    <row r="25" spans="1:29" x14ac:dyDescent="0.3">
      <c r="A25" s="2" t="s">
        <v>30</v>
      </c>
      <c r="B25" s="2" t="s">
        <v>31</v>
      </c>
      <c r="C25" s="1">
        <v>2015</v>
      </c>
      <c r="D25" s="1">
        <v>6.3</v>
      </c>
      <c r="E25" s="1">
        <v>2121</v>
      </c>
      <c r="F25" s="1">
        <v>67.3</v>
      </c>
      <c r="G25" s="1">
        <v>1.5</v>
      </c>
      <c r="H25" s="1">
        <v>19.3</v>
      </c>
      <c r="I25" s="1">
        <v>32.799999999999997</v>
      </c>
      <c r="J25" s="1">
        <v>163.9</v>
      </c>
      <c r="K25" s="1">
        <v>37.299999999999997</v>
      </c>
      <c r="M25" s="1">
        <v>16714.400000000001</v>
      </c>
      <c r="N25" s="1">
        <v>-1.1599999999999999</v>
      </c>
      <c r="O25" s="1">
        <v>58.5</v>
      </c>
      <c r="P25" s="3">
        <v>1.7</v>
      </c>
      <c r="Q25" s="1">
        <v>11350</v>
      </c>
      <c r="R25" s="3">
        <v>21.4</v>
      </c>
      <c r="S25" s="3">
        <v>-2.6</v>
      </c>
      <c r="T25" s="4">
        <v>39.700000000000003</v>
      </c>
      <c r="U25" s="1">
        <v>0.6</v>
      </c>
      <c r="V25" s="1">
        <v>16</v>
      </c>
      <c r="W25" s="1">
        <v>72</v>
      </c>
      <c r="X25" s="1">
        <v>35</v>
      </c>
      <c r="Y25" s="1">
        <v>53</v>
      </c>
      <c r="Z25" s="1">
        <v>77</v>
      </c>
      <c r="AA25" s="1">
        <v>84</v>
      </c>
      <c r="AB25" s="1">
        <v>33</v>
      </c>
      <c r="AC25" s="1">
        <v>20.95</v>
      </c>
    </row>
    <row r="26" spans="1:29" x14ac:dyDescent="0.3">
      <c r="A26" s="2" t="s">
        <v>26</v>
      </c>
      <c r="B26" s="2" t="s">
        <v>27</v>
      </c>
      <c r="C26" s="1">
        <v>2015</v>
      </c>
      <c r="D26" s="1">
        <v>4.5999999999999996</v>
      </c>
      <c r="E26" s="1">
        <v>18111</v>
      </c>
      <c r="F26" s="1">
        <v>59.9</v>
      </c>
      <c r="G26" s="1">
        <v>2.9</v>
      </c>
      <c r="H26" s="1">
        <v>40.1</v>
      </c>
      <c r="I26" s="1">
        <v>72.5</v>
      </c>
      <c r="J26" s="1">
        <v>79.8</v>
      </c>
      <c r="K26" s="1">
        <v>14</v>
      </c>
      <c r="M26" s="1">
        <v>1934.8</v>
      </c>
      <c r="N26" s="1">
        <v>-1.44</v>
      </c>
      <c r="O26" s="1">
        <v>55.5</v>
      </c>
      <c r="P26" s="3">
        <v>3.2</v>
      </c>
      <c r="Q26" s="1">
        <v>10850</v>
      </c>
      <c r="R26" s="3">
        <v>6.2</v>
      </c>
      <c r="S26" s="3">
        <v>6.9</v>
      </c>
      <c r="T26" s="4">
        <v>24.4</v>
      </c>
      <c r="U26" s="1">
        <v>0.7</v>
      </c>
      <c r="V26" s="1">
        <v>23</v>
      </c>
      <c r="W26" s="1">
        <v>68</v>
      </c>
      <c r="X26" s="1">
        <v>34</v>
      </c>
      <c r="Y26" s="1">
        <v>56</v>
      </c>
      <c r="Z26" s="1">
        <v>86</v>
      </c>
      <c r="AA26" s="1">
        <v>86</v>
      </c>
      <c r="AB26" s="1">
        <v>20</v>
      </c>
      <c r="AC26" s="1">
        <v>38.04</v>
      </c>
    </row>
    <row r="27" spans="1:29" x14ac:dyDescent="0.3">
      <c r="A27" s="2" t="s">
        <v>32</v>
      </c>
      <c r="B27" s="2" t="s">
        <v>33</v>
      </c>
      <c r="C27" s="1">
        <v>2015</v>
      </c>
      <c r="D27" s="1">
        <v>5.0999999999999996</v>
      </c>
      <c r="E27" s="1">
        <v>23226</v>
      </c>
      <c r="F27" s="1">
        <v>56.1</v>
      </c>
      <c r="G27" s="1">
        <v>2.5</v>
      </c>
      <c r="H27" s="1">
        <v>46.3</v>
      </c>
      <c r="I27" s="1">
        <v>50.6</v>
      </c>
      <c r="J27" s="1">
        <v>109.4</v>
      </c>
      <c r="K27" s="1">
        <v>38.4</v>
      </c>
      <c r="M27" s="1">
        <v>4417.2</v>
      </c>
      <c r="N27" s="1">
        <v>-1.28</v>
      </c>
      <c r="O27" s="1">
        <v>48</v>
      </c>
      <c r="P27" s="3">
        <v>7.8</v>
      </c>
      <c r="Q27" s="1">
        <v>1510</v>
      </c>
      <c r="R27" s="3">
        <v>11</v>
      </c>
      <c r="S27" s="3">
        <v>1.2</v>
      </c>
      <c r="T27" s="4">
        <v>33.5</v>
      </c>
      <c r="U27" s="1">
        <v>0.5</v>
      </c>
      <c r="V27" s="1">
        <v>3</v>
      </c>
      <c r="W27" s="1">
        <v>58</v>
      </c>
      <c r="X27" s="1">
        <v>33</v>
      </c>
      <c r="Y27" s="1">
        <v>50</v>
      </c>
      <c r="Z27" s="1">
        <v>78</v>
      </c>
      <c r="AA27" s="1">
        <v>78</v>
      </c>
      <c r="AB27" s="1">
        <v>30</v>
      </c>
      <c r="AC27" s="1">
        <v>5.14</v>
      </c>
    </row>
    <row r="28" spans="1:29" x14ac:dyDescent="0.3">
      <c r="A28" s="2" t="s">
        <v>34</v>
      </c>
      <c r="B28" s="2" t="s">
        <v>35</v>
      </c>
      <c r="C28" s="1">
        <v>2015</v>
      </c>
      <c r="D28" s="1">
        <v>8.3000000000000007</v>
      </c>
      <c r="E28" s="1">
        <v>92443</v>
      </c>
      <c r="F28" s="1">
        <v>71.3</v>
      </c>
      <c r="G28" s="1">
        <v>2.2000000000000002</v>
      </c>
      <c r="H28" s="1">
        <v>40</v>
      </c>
      <c r="I28" s="1">
        <v>57.2</v>
      </c>
      <c r="J28" s="1">
        <v>101.7</v>
      </c>
      <c r="K28" s="1">
        <v>37.799999999999997</v>
      </c>
      <c r="M28" s="1">
        <v>10570.4</v>
      </c>
      <c r="N28" s="1">
        <v>-1.24</v>
      </c>
      <c r="O28" s="1">
        <v>43.8</v>
      </c>
      <c r="P28" s="3">
        <v>6.5</v>
      </c>
      <c r="Q28" s="1">
        <v>1650</v>
      </c>
      <c r="R28" s="3">
        <v>10.8</v>
      </c>
      <c r="S28" s="3">
        <v>3.1</v>
      </c>
      <c r="T28" s="4">
        <v>30.4</v>
      </c>
      <c r="U28" s="1">
        <v>0.4</v>
      </c>
      <c r="V28" s="1">
        <v>3</v>
      </c>
      <c r="W28" s="1">
        <v>56</v>
      </c>
      <c r="X28" s="1">
        <v>33</v>
      </c>
      <c r="Y28" s="1">
        <v>52</v>
      </c>
      <c r="Z28" s="1">
        <v>77</v>
      </c>
      <c r="AA28" s="1">
        <v>77</v>
      </c>
      <c r="AB28" s="1">
        <v>30</v>
      </c>
      <c r="AC28" s="1">
        <v>5.82</v>
      </c>
    </row>
    <row r="29" spans="1:29" x14ac:dyDescent="0.3">
      <c r="A29" s="2" t="s">
        <v>36</v>
      </c>
      <c r="B29" s="2" t="s">
        <v>37</v>
      </c>
      <c r="C29" s="1">
        <v>2015</v>
      </c>
      <c r="D29" s="1">
        <v>6.4</v>
      </c>
      <c r="E29" s="1">
        <v>100835</v>
      </c>
      <c r="F29" s="1">
        <v>65</v>
      </c>
      <c r="G29" s="1">
        <v>2.8</v>
      </c>
      <c r="H29" s="1">
        <v>23.5</v>
      </c>
      <c r="I29" s="1">
        <v>80.599999999999994</v>
      </c>
      <c r="J29" s="1">
        <v>42</v>
      </c>
      <c r="K29" s="1">
        <v>13.9</v>
      </c>
      <c r="M29" s="1">
        <v>1779.1</v>
      </c>
      <c r="N29" s="1">
        <v>-1.35</v>
      </c>
      <c r="O29" s="1">
        <v>44.1</v>
      </c>
      <c r="P29" s="3">
        <v>7.7</v>
      </c>
      <c r="Q29" s="1">
        <v>1870</v>
      </c>
      <c r="R29" s="3">
        <v>10.4</v>
      </c>
      <c r="S29" s="3">
        <v>2.1</v>
      </c>
      <c r="T29" s="4">
        <v>25.9</v>
      </c>
      <c r="U29" s="1">
        <v>0.4</v>
      </c>
      <c r="V29" s="1">
        <v>3</v>
      </c>
      <c r="W29" s="1">
        <v>56</v>
      </c>
      <c r="X29" s="1">
        <v>34</v>
      </c>
      <c r="Y29" s="1">
        <v>52</v>
      </c>
      <c r="Z29" s="1">
        <v>77</v>
      </c>
      <c r="AA29" s="1">
        <v>77</v>
      </c>
      <c r="AB29" s="1">
        <v>30</v>
      </c>
      <c r="AC29" s="1">
        <v>8.27</v>
      </c>
    </row>
    <row r="30" spans="1:29" x14ac:dyDescent="0.3">
      <c r="A30" s="2" t="s">
        <v>38</v>
      </c>
      <c r="B30" s="2" t="s">
        <v>39</v>
      </c>
      <c r="C30" s="1">
        <v>2015</v>
      </c>
      <c r="D30" s="1">
        <v>5.0999999999999996</v>
      </c>
      <c r="E30" s="1">
        <v>27849</v>
      </c>
      <c r="F30" s="1">
        <v>62.8</v>
      </c>
      <c r="G30" s="1">
        <v>2.2999999999999998</v>
      </c>
      <c r="H30" s="1">
        <v>36.700000000000003</v>
      </c>
      <c r="I30" s="1">
        <v>45.9</v>
      </c>
      <c r="J30" s="1">
        <v>125.7</v>
      </c>
      <c r="K30" s="1">
        <v>25</v>
      </c>
      <c r="M30" s="1">
        <v>4670.3999999999996</v>
      </c>
      <c r="N30" s="1">
        <v>-1.1299999999999999</v>
      </c>
      <c r="O30" s="1">
        <v>46.1</v>
      </c>
      <c r="P30" s="3">
        <v>3.7</v>
      </c>
      <c r="Q30" s="1">
        <v>2010</v>
      </c>
      <c r="R30" s="3">
        <v>6.7</v>
      </c>
      <c r="S30" s="3">
        <v>3.2</v>
      </c>
      <c r="T30" s="4">
        <v>23.1</v>
      </c>
      <c r="U30" s="1">
        <v>0.4</v>
      </c>
      <c r="V30" s="1">
        <v>3</v>
      </c>
      <c r="W30" s="1">
        <v>50</v>
      </c>
      <c r="X30" s="1">
        <v>35</v>
      </c>
      <c r="Y30" s="1">
        <v>53</v>
      </c>
      <c r="Z30" s="1">
        <v>77</v>
      </c>
      <c r="AA30" s="1">
        <v>77</v>
      </c>
      <c r="AB30" s="1">
        <v>33</v>
      </c>
      <c r="AC30" s="1">
        <v>9.08</v>
      </c>
    </row>
    <row r="31" spans="1:29" x14ac:dyDescent="0.3">
      <c r="A31" s="2" t="s">
        <v>40</v>
      </c>
      <c r="B31" s="2" t="s">
        <v>41</v>
      </c>
      <c r="C31" s="1">
        <v>2015</v>
      </c>
      <c r="D31" s="1">
        <v>3.7</v>
      </c>
      <c r="E31" s="1">
        <v>47878</v>
      </c>
      <c r="F31" s="1">
        <v>64.8</v>
      </c>
      <c r="G31" s="1">
        <v>2.5</v>
      </c>
      <c r="H31" s="1">
        <v>36.1</v>
      </c>
      <c r="I31" s="1">
        <v>74.3</v>
      </c>
      <c r="J31" s="1">
        <v>78.8</v>
      </c>
      <c r="K31" s="1">
        <v>16.600000000000001</v>
      </c>
      <c r="M31" s="1">
        <v>3824.8</v>
      </c>
      <c r="N31" s="1">
        <v>-1.1599999999999999</v>
      </c>
      <c r="O31" s="1">
        <v>47.1</v>
      </c>
      <c r="P31" s="3">
        <v>13.2</v>
      </c>
      <c r="Q31" s="1">
        <v>2140</v>
      </c>
      <c r="R31" s="3">
        <v>12.5</v>
      </c>
      <c r="S31" s="3">
        <v>0</v>
      </c>
      <c r="T31" s="4">
        <v>21.4</v>
      </c>
      <c r="U31" s="1">
        <v>0.4</v>
      </c>
      <c r="V31" s="1">
        <v>3</v>
      </c>
      <c r="W31" s="1">
        <v>40</v>
      </c>
      <c r="X31" s="1">
        <v>34</v>
      </c>
      <c r="Y31" s="1">
        <v>53</v>
      </c>
      <c r="Z31" s="1">
        <v>77</v>
      </c>
      <c r="AA31" s="1">
        <v>77</v>
      </c>
      <c r="AB31" s="1">
        <v>31</v>
      </c>
      <c r="AC31" s="1">
        <v>8.64</v>
      </c>
    </row>
    <row r="32" spans="1:29" x14ac:dyDescent="0.3">
      <c r="A32" s="2" t="s">
        <v>42</v>
      </c>
      <c r="B32" s="2" t="s">
        <v>43</v>
      </c>
      <c r="C32" s="1">
        <v>2015</v>
      </c>
      <c r="D32" s="1">
        <v>5</v>
      </c>
      <c r="E32" s="1">
        <v>16745</v>
      </c>
      <c r="F32" s="1">
        <v>62</v>
      </c>
      <c r="G32" s="1">
        <v>2.8</v>
      </c>
      <c r="H32" s="1">
        <v>73.2</v>
      </c>
      <c r="I32" s="1">
        <v>83.7</v>
      </c>
      <c r="J32" s="1">
        <v>39.200000000000003</v>
      </c>
      <c r="K32" s="1">
        <v>5.3</v>
      </c>
      <c r="M32" s="1">
        <v>1027.2</v>
      </c>
      <c r="N32" s="1">
        <v>-0.11</v>
      </c>
      <c r="O32" s="1">
        <v>60</v>
      </c>
      <c r="P32" s="3">
        <v>0.3</v>
      </c>
      <c r="Q32" s="1">
        <v>5280</v>
      </c>
      <c r="R32" s="3">
        <v>22.2</v>
      </c>
      <c r="S32" s="3">
        <v>1.5</v>
      </c>
      <c r="T32" s="4">
        <v>51.9</v>
      </c>
      <c r="U32" s="1">
        <v>1.1000000000000001</v>
      </c>
      <c r="V32" s="1">
        <v>16</v>
      </c>
      <c r="W32" s="1">
        <v>63</v>
      </c>
      <c r="X32" s="1">
        <v>48</v>
      </c>
      <c r="Y32" s="1">
        <v>64</v>
      </c>
      <c r="Z32" s="1">
        <v>85</v>
      </c>
      <c r="AA32" s="1">
        <v>85</v>
      </c>
      <c r="AB32" s="1">
        <v>50</v>
      </c>
      <c r="AC32" s="1">
        <v>5.59</v>
      </c>
    </row>
    <row r="33" spans="1:29" x14ac:dyDescent="0.3">
      <c r="A33" s="2" t="s">
        <v>46</v>
      </c>
      <c r="B33" s="2" t="s">
        <v>47</v>
      </c>
      <c r="C33" s="1">
        <v>2015</v>
      </c>
      <c r="D33" s="1">
        <v>9.6999999999999993</v>
      </c>
      <c r="E33" s="1">
        <v>34664</v>
      </c>
      <c r="F33" s="1">
        <v>75.7</v>
      </c>
      <c r="G33" s="1">
        <v>1.4</v>
      </c>
      <c r="H33" s="1">
        <v>4.8</v>
      </c>
      <c r="I33" s="1">
        <v>39.200000000000003</v>
      </c>
      <c r="J33" s="1">
        <v>124.3</v>
      </c>
      <c r="K33" s="1">
        <v>57.1</v>
      </c>
      <c r="M33" s="1">
        <v>7129.7</v>
      </c>
      <c r="N33" s="1">
        <v>-0.13</v>
      </c>
      <c r="O33" s="1">
        <v>58</v>
      </c>
      <c r="P33" s="3">
        <v>1</v>
      </c>
      <c r="Q33" s="1">
        <v>4800</v>
      </c>
      <c r="R33" s="3">
        <v>15.2</v>
      </c>
      <c r="S33" s="3">
        <v>0.2</v>
      </c>
      <c r="T33" s="4">
        <v>43.7</v>
      </c>
      <c r="U33" s="1">
        <v>1.2</v>
      </c>
      <c r="V33" s="1">
        <v>17</v>
      </c>
      <c r="W33" s="1">
        <v>62</v>
      </c>
      <c r="X33" s="1">
        <v>43</v>
      </c>
      <c r="Y33" s="1">
        <v>63</v>
      </c>
      <c r="Z33" s="1">
        <v>85</v>
      </c>
      <c r="AA33" s="1">
        <v>85</v>
      </c>
      <c r="AB33" s="1">
        <v>50</v>
      </c>
      <c r="AC33" s="1">
        <v>4.8499999999999996</v>
      </c>
    </row>
    <row r="34" spans="1:29" x14ac:dyDescent="0.3">
      <c r="A34" s="2" t="s">
        <v>44</v>
      </c>
      <c r="B34" s="2" t="s">
        <v>45</v>
      </c>
      <c r="C34" s="1">
        <v>2015</v>
      </c>
      <c r="D34" s="1">
        <v>5.6</v>
      </c>
      <c r="E34" s="1">
        <v>27042</v>
      </c>
      <c r="F34" s="1">
        <v>57.2</v>
      </c>
      <c r="G34" s="1">
        <v>2.8</v>
      </c>
      <c r="H34" s="1">
        <v>66.8</v>
      </c>
      <c r="I34" s="1">
        <v>65.599999999999994</v>
      </c>
      <c r="J34" s="1">
        <v>74.5</v>
      </c>
      <c r="K34" s="1">
        <v>16.899999999999999</v>
      </c>
      <c r="M34" s="1">
        <v>1262.5999999999999</v>
      </c>
      <c r="N34" s="1">
        <v>-0.03</v>
      </c>
      <c r="O34" s="1">
        <v>57</v>
      </c>
      <c r="P34" s="3">
        <v>-2.1</v>
      </c>
      <c r="Q34" s="1">
        <v>5050</v>
      </c>
      <c r="R34" s="3">
        <v>13.6</v>
      </c>
      <c r="S34" s="3">
        <v>0.3</v>
      </c>
      <c r="T34" s="4">
        <v>48.4</v>
      </c>
      <c r="U34" s="1">
        <v>1.1000000000000001</v>
      </c>
      <c r="V34" s="1">
        <v>15</v>
      </c>
      <c r="W34" s="1">
        <v>63</v>
      </c>
      <c r="X34" s="1">
        <v>47</v>
      </c>
      <c r="Y34" s="1">
        <v>63</v>
      </c>
      <c r="Z34" s="1">
        <v>85</v>
      </c>
      <c r="AA34" s="1">
        <v>85</v>
      </c>
      <c r="AB34" s="1">
        <v>50</v>
      </c>
      <c r="AC34" s="1">
        <v>4.75</v>
      </c>
    </row>
    <row r="35" spans="1:29" x14ac:dyDescent="0.3">
      <c r="A35" s="2" t="s">
        <v>52</v>
      </c>
      <c r="B35" s="2" t="s">
        <v>53</v>
      </c>
      <c r="C35" s="1">
        <v>2015</v>
      </c>
      <c r="D35" s="1">
        <v>6.3</v>
      </c>
      <c r="E35" s="1">
        <v>2315</v>
      </c>
      <c r="F35" s="1">
        <v>62.1</v>
      </c>
      <c r="G35" s="1">
        <v>1.8</v>
      </c>
      <c r="H35" s="1">
        <v>17.399999999999999</v>
      </c>
      <c r="I35" s="1">
        <v>53.1</v>
      </c>
      <c r="J35" s="1">
        <v>110.1</v>
      </c>
      <c r="K35" s="1">
        <v>25.7</v>
      </c>
      <c r="M35" s="1">
        <v>10487.5</v>
      </c>
      <c r="N35" s="1">
        <v>-1.28</v>
      </c>
      <c r="O35" s="1">
        <v>73.2</v>
      </c>
      <c r="P35" s="3">
        <v>-1</v>
      </c>
      <c r="Q35" s="1">
        <v>2980</v>
      </c>
      <c r="R35" s="3">
        <v>8.1</v>
      </c>
      <c r="S35" s="3">
        <v>7.8</v>
      </c>
      <c r="T35" s="4">
        <v>39.9</v>
      </c>
      <c r="U35" s="1">
        <v>2.9</v>
      </c>
      <c r="V35" s="1">
        <v>38</v>
      </c>
      <c r="W35" s="1">
        <v>56</v>
      </c>
      <c r="X35" s="1">
        <v>25</v>
      </c>
      <c r="Y35" s="1">
        <v>57</v>
      </c>
      <c r="Z35" s="1">
        <v>78</v>
      </c>
      <c r="AA35" s="1">
        <v>78</v>
      </c>
      <c r="AB35" s="1">
        <v>30</v>
      </c>
      <c r="AC35" s="1">
        <v>8.5399999999999991</v>
      </c>
    </row>
    <row r="36" spans="1:29" x14ac:dyDescent="0.3">
      <c r="A36" s="2" t="s">
        <v>50</v>
      </c>
      <c r="B36" s="2" t="s">
        <v>51</v>
      </c>
      <c r="C36" s="1">
        <v>2015</v>
      </c>
      <c r="D36" s="1">
        <v>5.4</v>
      </c>
      <c r="E36" s="1">
        <v>20002</v>
      </c>
      <c r="F36" s="1">
        <v>60.6</v>
      </c>
      <c r="G36" s="1">
        <v>3.9</v>
      </c>
      <c r="H36" s="1">
        <v>44.5</v>
      </c>
      <c r="I36" s="1">
        <v>83.8</v>
      </c>
      <c r="J36" s="1">
        <v>44.8</v>
      </c>
      <c r="K36" s="1">
        <v>2.5</v>
      </c>
      <c r="M36" s="1">
        <v>1130.5999999999999</v>
      </c>
      <c r="N36" s="1">
        <v>0.03</v>
      </c>
      <c r="O36" s="1">
        <v>60.4</v>
      </c>
      <c r="P36" s="3">
        <v>5.7</v>
      </c>
      <c r="Q36" s="1">
        <v>5220</v>
      </c>
      <c r="R36" s="3">
        <v>10.199999999999999</v>
      </c>
      <c r="S36" s="3">
        <v>2.1</v>
      </c>
      <c r="T36" s="4">
        <v>42.8</v>
      </c>
      <c r="U36" s="1">
        <v>1.1000000000000001</v>
      </c>
      <c r="V36" s="1">
        <v>19</v>
      </c>
      <c r="W36" s="1">
        <v>60</v>
      </c>
      <c r="X36" s="1">
        <v>41</v>
      </c>
      <c r="Y36" s="1">
        <v>56</v>
      </c>
      <c r="Z36" s="1">
        <v>84</v>
      </c>
      <c r="AA36" s="1">
        <v>84</v>
      </c>
      <c r="AB36" s="1">
        <v>49</v>
      </c>
      <c r="AC36" s="1">
        <v>5.91</v>
      </c>
    </row>
    <row r="37" spans="1:29" x14ac:dyDescent="0.3">
      <c r="A37" s="2" t="s">
        <v>48</v>
      </c>
      <c r="B37" s="2" t="s">
        <v>49</v>
      </c>
      <c r="C37" s="1">
        <v>2015</v>
      </c>
      <c r="D37" s="1">
        <v>5.0999999999999996</v>
      </c>
      <c r="E37" s="1">
        <v>181137</v>
      </c>
      <c r="F37" s="1">
        <v>53.1</v>
      </c>
      <c r="G37" s="1">
        <v>2.6</v>
      </c>
      <c r="H37" s="1">
        <v>46</v>
      </c>
      <c r="I37" s="1">
        <v>52.2</v>
      </c>
      <c r="J37" s="1">
        <v>83.3</v>
      </c>
      <c r="K37" s="1">
        <v>36</v>
      </c>
      <c r="M37" s="1">
        <v>5514.8</v>
      </c>
      <c r="N37" s="1">
        <v>0.09</v>
      </c>
      <c r="O37" s="1">
        <v>58.4</v>
      </c>
      <c r="P37" s="3">
        <v>4.7</v>
      </c>
      <c r="Q37" s="1">
        <v>4860</v>
      </c>
      <c r="R37" s="3">
        <v>10.4</v>
      </c>
      <c r="S37" s="3">
        <v>1.7</v>
      </c>
      <c r="T37" s="4">
        <v>44.9</v>
      </c>
      <c r="U37" s="1">
        <v>1.2</v>
      </c>
      <c r="V37" s="1">
        <v>19</v>
      </c>
      <c r="W37" s="1">
        <v>60</v>
      </c>
      <c r="X37" s="1">
        <v>40</v>
      </c>
      <c r="Y37" s="1">
        <v>56</v>
      </c>
      <c r="Z37" s="1">
        <v>85</v>
      </c>
      <c r="AA37" s="1">
        <v>85</v>
      </c>
      <c r="AB37" s="1">
        <v>52</v>
      </c>
      <c r="AC37" s="1">
        <v>5.19</v>
      </c>
    </row>
    <row r="38" spans="1:29" x14ac:dyDescent="0.3">
      <c r="A38" s="2" t="s">
        <v>54</v>
      </c>
      <c r="B38" s="2" t="s">
        <v>55</v>
      </c>
      <c r="C38" s="1">
        <v>2015</v>
      </c>
      <c r="D38" s="1">
        <v>4.7</v>
      </c>
      <c r="E38" s="1">
        <v>11369</v>
      </c>
      <c r="F38" s="1">
        <v>67.5</v>
      </c>
      <c r="G38" s="1">
        <v>2.5</v>
      </c>
      <c r="H38" s="1">
        <v>63.4</v>
      </c>
      <c r="I38" s="1">
        <v>83</v>
      </c>
      <c r="J38" s="1">
        <v>77</v>
      </c>
      <c r="K38" s="1">
        <v>18</v>
      </c>
      <c r="M38" s="1">
        <v>1888.8</v>
      </c>
      <c r="N38" s="1">
        <v>-1.24</v>
      </c>
      <c r="O38" s="1">
        <v>58</v>
      </c>
      <c r="P38" s="3">
        <v>6</v>
      </c>
      <c r="Q38" s="1">
        <v>3330</v>
      </c>
      <c r="R38" s="3">
        <v>10</v>
      </c>
      <c r="S38" s="3">
        <v>5.5</v>
      </c>
      <c r="T38" s="4">
        <v>34.4</v>
      </c>
      <c r="U38" s="1">
        <v>2.7</v>
      </c>
      <c r="V38" s="1">
        <v>37</v>
      </c>
      <c r="W38" s="1">
        <v>48</v>
      </c>
      <c r="X38" s="1">
        <v>25</v>
      </c>
      <c r="Y38" s="1">
        <v>56</v>
      </c>
      <c r="Z38" s="1">
        <v>78</v>
      </c>
      <c r="AA38" s="1">
        <v>78</v>
      </c>
      <c r="AB38" s="1">
        <v>30</v>
      </c>
      <c r="AC38" s="1">
        <v>9.02</v>
      </c>
    </row>
    <row r="39" spans="1:29" x14ac:dyDescent="0.3">
      <c r="A39" s="2" t="s">
        <v>56</v>
      </c>
      <c r="B39" s="2" t="s">
        <v>57</v>
      </c>
      <c r="C39" s="1">
        <v>2015</v>
      </c>
      <c r="D39" s="1">
        <v>5.7</v>
      </c>
      <c r="E39" s="1">
        <v>14578</v>
      </c>
      <c r="F39" s="1">
        <v>55.7</v>
      </c>
      <c r="G39" s="1">
        <v>2.8</v>
      </c>
      <c r="H39" s="1">
        <v>46.7</v>
      </c>
      <c r="I39" s="1">
        <v>54.1</v>
      </c>
      <c r="J39" s="1">
        <v>102.6</v>
      </c>
      <c r="K39" s="1">
        <v>27</v>
      </c>
      <c r="M39" s="1">
        <v>2966.5</v>
      </c>
      <c r="N39" s="1">
        <v>-1.35</v>
      </c>
      <c r="O39" s="1">
        <v>62.8</v>
      </c>
      <c r="P39" s="3">
        <v>6.4</v>
      </c>
      <c r="Q39" s="1">
        <v>3620</v>
      </c>
      <c r="R39" s="3">
        <v>5.6</v>
      </c>
      <c r="S39" s="3">
        <v>10.4</v>
      </c>
      <c r="T39" s="4">
        <v>28.6</v>
      </c>
      <c r="U39" s="1">
        <v>2.7</v>
      </c>
      <c r="V39" s="1">
        <v>40</v>
      </c>
      <c r="W39" s="1">
        <v>49</v>
      </c>
      <c r="X39" s="1">
        <v>26</v>
      </c>
      <c r="Y39" s="1">
        <v>58</v>
      </c>
      <c r="Z39" s="1">
        <v>79</v>
      </c>
      <c r="AA39" s="1">
        <v>79</v>
      </c>
      <c r="AB39" s="1">
        <v>30</v>
      </c>
      <c r="AC39" s="1">
        <v>8.9499999999999993</v>
      </c>
    </row>
    <row r="40" spans="1:29" x14ac:dyDescent="0.3">
      <c r="A40" s="2" t="s">
        <v>58</v>
      </c>
      <c r="B40" s="2" t="s">
        <v>59</v>
      </c>
      <c r="C40" s="1">
        <v>2015</v>
      </c>
      <c r="D40" s="1">
        <v>7.7</v>
      </c>
      <c r="E40" s="1">
        <v>55386</v>
      </c>
      <c r="F40" s="1">
        <v>62.6</v>
      </c>
      <c r="G40" s="1">
        <v>1.5</v>
      </c>
      <c r="H40" s="1">
        <v>20.2</v>
      </c>
      <c r="I40" s="1">
        <v>35.200000000000003</v>
      </c>
      <c r="J40" s="1">
        <v>158.9</v>
      </c>
      <c r="K40" s="1">
        <v>51.9</v>
      </c>
      <c r="M40" s="1">
        <v>12840</v>
      </c>
      <c r="N40" s="1">
        <v>-1.1299999999999999</v>
      </c>
      <c r="O40" s="1">
        <v>65.400000000000006</v>
      </c>
      <c r="P40" s="3">
        <v>-0.3</v>
      </c>
      <c r="Q40" s="1">
        <v>4000</v>
      </c>
      <c r="R40" s="3">
        <v>10.6</v>
      </c>
      <c r="S40" s="3">
        <v>2.8</v>
      </c>
      <c r="T40" s="4">
        <v>28.5</v>
      </c>
      <c r="U40" s="1">
        <v>2.5</v>
      </c>
      <c r="V40" s="1">
        <v>40</v>
      </c>
      <c r="W40" s="1">
        <v>50</v>
      </c>
      <c r="X40" s="1">
        <v>28</v>
      </c>
      <c r="Y40" s="1">
        <v>54</v>
      </c>
      <c r="Z40" s="1">
        <v>79</v>
      </c>
      <c r="AA40" s="1">
        <v>79</v>
      </c>
      <c r="AB40" s="1">
        <v>45</v>
      </c>
      <c r="AC40" s="1">
        <v>10.01</v>
      </c>
    </row>
    <row r="41" spans="1:29" x14ac:dyDescent="0.3">
      <c r="A41" s="2" t="s">
        <v>62</v>
      </c>
      <c r="B41" s="2" t="s">
        <v>63</v>
      </c>
      <c r="C41" s="1">
        <v>2015</v>
      </c>
      <c r="D41" s="1">
        <v>5.0999999999999996</v>
      </c>
      <c r="E41" s="1">
        <v>7323</v>
      </c>
      <c r="F41" s="1">
        <v>59.9</v>
      </c>
      <c r="G41" s="1">
        <v>2.6</v>
      </c>
      <c r="H41" s="1">
        <v>55.1</v>
      </c>
      <c r="I41" s="1">
        <v>59.9</v>
      </c>
      <c r="J41" s="1">
        <v>66.3</v>
      </c>
      <c r="K41" s="1">
        <v>7.1</v>
      </c>
      <c r="M41" s="1">
        <v>1447.2</v>
      </c>
      <c r="N41" s="1">
        <v>0.08</v>
      </c>
      <c r="O41" s="1">
        <v>60.9</v>
      </c>
      <c r="P41" s="3">
        <v>3.4</v>
      </c>
      <c r="Q41" s="1">
        <v>1050</v>
      </c>
      <c r="R41" s="3">
        <v>20.9</v>
      </c>
      <c r="S41" s="3">
        <v>19.399999999999999</v>
      </c>
      <c r="T41" s="4">
        <v>68.599999999999994</v>
      </c>
      <c r="U41" s="1">
        <v>1.3</v>
      </c>
      <c r="V41" s="1">
        <v>5</v>
      </c>
      <c r="W41" s="1">
        <v>39</v>
      </c>
      <c r="X41" s="1">
        <v>33</v>
      </c>
      <c r="Y41" s="1">
        <v>55</v>
      </c>
      <c r="Z41" s="1">
        <v>78</v>
      </c>
      <c r="AA41" s="1">
        <v>78</v>
      </c>
      <c r="AB41" s="1">
        <v>45</v>
      </c>
      <c r="AC41" s="1">
        <v>0.76</v>
      </c>
    </row>
    <row r="42" spans="1:29" x14ac:dyDescent="0.3">
      <c r="A42" s="2" t="s">
        <v>60</v>
      </c>
      <c r="B42" s="2" t="s">
        <v>61</v>
      </c>
      <c r="C42" s="1">
        <v>2015</v>
      </c>
      <c r="D42" s="1">
        <v>11.2</v>
      </c>
      <c r="E42" s="1">
        <v>11180</v>
      </c>
      <c r="F42" s="1">
        <v>75.900000000000006</v>
      </c>
      <c r="G42" s="1">
        <v>1</v>
      </c>
      <c r="H42" s="1">
        <v>2.2000000000000002</v>
      </c>
      <c r="I42" s="1">
        <v>31.9</v>
      </c>
      <c r="J42" s="1">
        <v>130.6</v>
      </c>
      <c r="K42" s="1">
        <v>46.5</v>
      </c>
      <c r="M42" s="1">
        <v>10519.7</v>
      </c>
      <c r="N42" s="1">
        <v>-1.1599999999999999</v>
      </c>
      <c r="O42" s="1">
        <v>71</v>
      </c>
      <c r="P42" s="3">
        <v>4.3</v>
      </c>
      <c r="Q42" s="1">
        <v>4260</v>
      </c>
      <c r="R42" s="3">
        <v>2.8</v>
      </c>
      <c r="S42" s="3">
        <v>9.9</v>
      </c>
      <c r="T42" s="4">
        <v>26.7</v>
      </c>
      <c r="U42" s="1">
        <v>2.4</v>
      </c>
      <c r="V42" s="1">
        <v>42</v>
      </c>
      <c r="W42" s="1">
        <v>56</v>
      </c>
      <c r="X42" s="1">
        <v>27</v>
      </c>
      <c r="Y42" s="1">
        <v>55</v>
      </c>
      <c r="Z42" s="1">
        <v>79</v>
      </c>
      <c r="AA42" s="1">
        <v>79</v>
      </c>
      <c r="AB42" s="1">
        <v>48</v>
      </c>
      <c r="AC42" s="1">
        <v>11.35</v>
      </c>
    </row>
    <row r="43" spans="1:29" x14ac:dyDescent="0.3">
      <c r="A43" s="2" t="s">
        <v>64</v>
      </c>
      <c r="B43" s="2" t="s">
        <v>65</v>
      </c>
      <c r="C43" s="1">
        <v>2015</v>
      </c>
      <c r="D43" s="1">
        <v>3.8</v>
      </c>
      <c r="E43" s="1">
        <v>38225</v>
      </c>
      <c r="F43" s="1">
        <v>61.4</v>
      </c>
      <c r="G43" s="1">
        <v>3.5</v>
      </c>
      <c r="H43" s="1">
        <v>21.4</v>
      </c>
      <c r="I43" s="1">
        <v>77.900000000000006</v>
      </c>
      <c r="J43" s="1">
        <v>52.9</v>
      </c>
      <c r="K43" s="1">
        <v>17.8</v>
      </c>
      <c r="M43" s="1">
        <v>2052.3000000000002</v>
      </c>
      <c r="N43" s="1">
        <v>0.03</v>
      </c>
      <c r="O43" s="1">
        <v>49.7</v>
      </c>
      <c r="P43" s="3">
        <v>3.8</v>
      </c>
      <c r="Q43" s="1">
        <v>990</v>
      </c>
      <c r="R43" s="3">
        <v>20.5</v>
      </c>
      <c r="S43" s="3">
        <v>19.8</v>
      </c>
      <c r="T43" s="4">
        <v>53.2</v>
      </c>
      <c r="U43" s="1">
        <v>1.5</v>
      </c>
      <c r="V43" s="1">
        <v>6</v>
      </c>
      <c r="W43" s="1">
        <v>49</v>
      </c>
      <c r="X43" s="1">
        <v>31</v>
      </c>
      <c r="Y43" s="1">
        <v>55</v>
      </c>
      <c r="Z43" s="1">
        <v>79</v>
      </c>
      <c r="AA43" s="1">
        <v>79</v>
      </c>
      <c r="AB43" s="1">
        <v>40</v>
      </c>
      <c r="AC43" s="1">
        <v>0.89</v>
      </c>
    </row>
    <row r="44" spans="1:29" x14ac:dyDescent="0.3">
      <c r="A44" s="2" t="s">
        <v>66</v>
      </c>
      <c r="B44" s="2" t="s">
        <v>67</v>
      </c>
      <c r="C44" s="1">
        <v>2015</v>
      </c>
      <c r="D44" s="1">
        <v>4</v>
      </c>
      <c r="E44" s="1">
        <v>15879</v>
      </c>
      <c r="F44" s="1">
        <v>61.7</v>
      </c>
      <c r="G44" s="1">
        <v>1.7</v>
      </c>
      <c r="H44" s="1">
        <v>54.4</v>
      </c>
      <c r="I44" s="1">
        <v>58.1</v>
      </c>
      <c r="J44" s="1">
        <v>72.8</v>
      </c>
      <c r="K44" s="1">
        <v>21</v>
      </c>
      <c r="M44" s="1">
        <v>3443.5</v>
      </c>
      <c r="N44" s="1">
        <v>-0.11</v>
      </c>
      <c r="O44" s="1">
        <v>53.2</v>
      </c>
      <c r="P44" s="3">
        <v>4.5</v>
      </c>
      <c r="Q44" s="1">
        <v>1020</v>
      </c>
      <c r="R44" s="3">
        <v>19.5</v>
      </c>
      <c r="S44" s="3">
        <v>20.6</v>
      </c>
      <c r="T44" s="4">
        <v>59.5</v>
      </c>
      <c r="U44" s="1">
        <v>1.4</v>
      </c>
      <c r="V44" s="1">
        <v>4</v>
      </c>
      <c r="W44" s="1">
        <v>45</v>
      </c>
      <c r="X44" s="1">
        <v>31</v>
      </c>
      <c r="Y44" s="1">
        <v>52</v>
      </c>
      <c r="Z44" s="1">
        <v>79</v>
      </c>
      <c r="AA44" s="1">
        <v>79</v>
      </c>
      <c r="AB44" s="1">
        <v>40</v>
      </c>
      <c r="AC44" s="1">
        <v>0.74</v>
      </c>
    </row>
    <row r="45" spans="1:29" x14ac:dyDescent="0.3">
      <c r="A45" s="2" t="s">
        <v>68</v>
      </c>
      <c r="B45" s="2" t="s">
        <v>69</v>
      </c>
      <c r="C45" s="1">
        <v>2015</v>
      </c>
      <c r="D45" s="1">
        <v>5.2</v>
      </c>
      <c r="E45" s="1">
        <v>13815</v>
      </c>
      <c r="F45" s="1">
        <v>59.5</v>
      </c>
      <c r="G45" s="1">
        <v>1.7</v>
      </c>
      <c r="H45" s="1">
        <v>70</v>
      </c>
      <c r="I45" s="1">
        <v>67.599999999999994</v>
      </c>
      <c r="J45" s="1">
        <v>92.3</v>
      </c>
      <c r="K45" s="1">
        <v>22.7</v>
      </c>
      <c r="M45" s="1">
        <v>2958.2</v>
      </c>
      <c r="N45" s="1">
        <v>-0.25</v>
      </c>
      <c r="O45" s="1">
        <v>59.5</v>
      </c>
      <c r="P45" s="3">
        <v>15.8</v>
      </c>
      <c r="Q45" s="1">
        <v>1030</v>
      </c>
      <c r="R45" s="3">
        <v>13.5</v>
      </c>
      <c r="S45" s="3">
        <v>22.1</v>
      </c>
      <c r="T45" s="4">
        <v>54.4</v>
      </c>
      <c r="U45" s="1">
        <v>1.4</v>
      </c>
      <c r="V45" s="1">
        <v>5</v>
      </c>
      <c r="W45" s="1">
        <v>45</v>
      </c>
      <c r="X45" s="1">
        <v>31</v>
      </c>
      <c r="Y45" s="1">
        <v>50</v>
      </c>
      <c r="Z45" s="1">
        <v>79</v>
      </c>
      <c r="AA45" s="1">
        <v>79</v>
      </c>
      <c r="AB45" s="1">
        <v>36</v>
      </c>
      <c r="AC45" s="1">
        <v>0.86</v>
      </c>
    </row>
    <row r="46" spans="1:29" x14ac:dyDescent="0.3">
      <c r="A46" s="2" t="s">
        <v>28</v>
      </c>
      <c r="B46" s="2" t="s">
        <v>29</v>
      </c>
      <c r="C46" s="1">
        <v>2016</v>
      </c>
      <c r="D46" s="1">
        <v>6</v>
      </c>
      <c r="E46" s="1">
        <v>10872</v>
      </c>
      <c r="F46" s="1">
        <v>60.9</v>
      </c>
      <c r="G46" s="1">
        <v>2.8</v>
      </c>
      <c r="H46" s="1">
        <v>40.1</v>
      </c>
      <c r="I46" s="1">
        <v>53.8</v>
      </c>
      <c r="J46" s="1">
        <v>81.8</v>
      </c>
      <c r="K46" s="1">
        <v>12</v>
      </c>
      <c r="M46" s="1">
        <v>29461.4</v>
      </c>
      <c r="N46" s="1">
        <v>-0.34</v>
      </c>
      <c r="O46" s="1">
        <v>55</v>
      </c>
      <c r="P46" s="3">
        <v>6.3</v>
      </c>
      <c r="Q46" s="1">
        <v>1130</v>
      </c>
      <c r="R46" s="3">
        <v>1.2</v>
      </c>
      <c r="S46" s="3">
        <v>13.4</v>
      </c>
      <c r="T46" s="4">
        <v>74.3</v>
      </c>
      <c r="U46" s="1">
        <v>1.6</v>
      </c>
      <c r="V46" s="1">
        <v>10</v>
      </c>
      <c r="W46" s="1">
        <v>65</v>
      </c>
      <c r="X46" s="1">
        <v>31</v>
      </c>
      <c r="Y46" s="1">
        <v>55</v>
      </c>
      <c r="Z46" s="1">
        <v>76</v>
      </c>
      <c r="AA46" s="1">
        <v>76</v>
      </c>
      <c r="AB46" s="1">
        <v>30</v>
      </c>
      <c r="AC46" s="1">
        <v>4.6900000000000004</v>
      </c>
    </row>
    <row r="47" spans="1:29" x14ac:dyDescent="0.3">
      <c r="A47" s="2" t="s">
        <v>30</v>
      </c>
      <c r="B47" s="2" t="s">
        <v>31</v>
      </c>
      <c r="C47" s="1">
        <v>2016</v>
      </c>
      <c r="D47" s="1">
        <v>6.5</v>
      </c>
      <c r="E47" s="1">
        <v>2160</v>
      </c>
      <c r="F47" s="1">
        <v>68.2</v>
      </c>
      <c r="G47" s="1">
        <v>1.8</v>
      </c>
      <c r="H47" s="1">
        <v>19.3</v>
      </c>
      <c r="I47" s="1">
        <v>32.1</v>
      </c>
      <c r="J47" s="1">
        <v>152.30000000000001</v>
      </c>
      <c r="K47" s="1">
        <v>39.4</v>
      </c>
      <c r="M47" s="1">
        <v>17117.099999999999</v>
      </c>
      <c r="N47" s="1">
        <v>-0.51</v>
      </c>
      <c r="O47" s="1">
        <v>52.8</v>
      </c>
      <c r="P47" s="3">
        <v>5.6</v>
      </c>
      <c r="Q47" s="1">
        <v>1270</v>
      </c>
      <c r="R47" s="3">
        <v>7.6</v>
      </c>
      <c r="S47" s="3">
        <v>6.8</v>
      </c>
      <c r="T47" s="4">
        <v>73.599999999999994</v>
      </c>
      <c r="U47" s="1">
        <v>1.6</v>
      </c>
      <c r="V47" s="1">
        <v>8</v>
      </c>
      <c r="W47" s="1">
        <v>61</v>
      </c>
      <c r="X47" s="1">
        <v>31</v>
      </c>
      <c r="Y47" s="1">
        <v>55</v>
      </c>
      <c r="Z47" s="1">
        <v>75</v>
      </c>
      <c r="AA47" s="1">
        <v>75</v>
      </c>
      <c r="AB47" s="1">
        <v>30</v>
      </c>
      <c r="AC47" s="1">
        <v>4.1399999999999997</v>
      </c>
    </row>
    <row r="48" spans="1:29" x14ac:dyDescent="0.3">
      <c r="A48" s="2" t="s">
        <v>26</v>
      </c>
      <c r="B48" s="2" t="s">
        <v>27</v>
      </c>
      <c r="C48" s="1">
        <v>2016</v>
      </c>
      <c r="D48" s="1">
        <v>4.5999999999999996</v>
      </c>
      <c r="E48" s="1">
        <v>18646</v>
      </c>
      <c r="F48" s="1">
        <v>60.4</v>
      </c>
      <c r="G48" s="1">
        <v>2.9</v>
      </c>
      <c r="H48" s="1">
        <v>40.1</v>
      </c>
      <c r="I48" s="1">
        <v>71.900000000000006</v>
      </c>
      <c r="J48" s="1">
        <v>82.6</v>
      </c>
      <c r="K48" s="1">
        <v>14</v>
      </c>
      <c r="M48" s="1">
        <v>1991.1</v>
      </c>
      <c r="N48" s="1">
        <v>-0.33</v>
      </c>
      <c r="O48" s="1">
        <v>60.4</v>
      </c>
      <c r="P48" s="3">
        <v>0</v>
      </c>
      <c r="Q48" s="1">
        <v>1070</v>
      </c>
      <c r="R48" s="3">
        <v>8.6</v>
      </c>
      <c r="S48" s="3">
        <v>21.8</v>
      </c>
      <c r="T48" s="4">
        <v>51.9</v>
      </c>
      <c r="U48" s="1">
        <v>1.4</v>
      </c>
      <c r="V48" s="1">
        <v>5</v>
      </c>
      <c r="W48" s="1">
        <v>48</v>
      </c>
      <c r="X48" s="1">
        <v>32</v>
      </c>
      <c r="Y48" s="1">
        <v>52</v>
      </c>
      <c r="Z48" s="1">
        <v>77</v>
      </c>
      <c r="AA48" s="1">
        <v>77</v>
      </c>
      <c r="AB48" s="1">
        <v>33</v>
      </c>
      <c r="AC48" s="1">
        <v>0.11</v>
      </c>
    </row>
    <row r="49" spans="1:29" x14ac:dyDescent="0.3">
      <c r="A49" s="2" t="s">
        <v>32</v>
      </c>
      <c r="B49" s="2" t="s">
        <v>33</v>
      </c>
      <c r="C49" s="1">
        <v>2016</v>
      </c>
      <c r="D49" s="1">
        <v>5.0999999999999996</v>
      </c>
      <c r="E49" s="1">
        <v>23823</v>
      </c>
      <c r="F49" s="1">
        <v>56.6</v>
      </c>
      <c r="G49" s="1">
        <v>2.5</v>
      </c>
      <c r="H49" s="1">
        <v>46.3</v>
      </c>
      <c r="I49" s="1">
        <v>50.1</v>
      </c>
      <c r="J49" s="1">
        <v>115.2</v>
      </c>
      <c r="K49" s="1">
        <v>41.2</v>
      </c>
      <c r="M49" s="1">
        <v>4615.7</v>
      </c>
      <c r="N49" s="1">
        <v>-1.0900000000000001</v>
      </c>
      <c r="O49" s="1">
        <v>52.1</v>
      </c>
      <c r="P49" s="3">
        <v>-1.1000000000000001</v>
      </c>
      <c r="Q49" s="1">
        <v>1340</v>
      </c>
      <c r="R49" s="3">
        <v>13.7</v>
      </c>
      <c r="S49" s="3">
        <v>6.6</v>
      </c>
      <c r="T49" s="4">
        <v>71.5</v>
      </c>
      <c r="U49" s="1">
        <v>1.5</v>
      </c>
      <c r="V49" s="1">
        <v>6</v>
      </c>
      <c r="W49" s="1">
        <v>56</v>
      </c>
      <c r="X49" s="1">
        <v>27</v>
      </c>
      <c r="Y49" s="1">
        <v>53</v>
      </c>
      <c r="Z49" s="1">
        <v>74</v>
      </c>
      <c r="AA49" s="1">
        <v>74</v>
      </c>
      <c r="AB49" s="1">
        <v>30</v>
      </c>
      <c r="AC49" s="1">
        <v>3.15</v>
      </c>
    </row>
    <row r="50" spans="1:29" x14ac:dyDescent="0.3">
      <c r="A50" s="2" t="s">
        <v>34</v>
      </c>
      <c r="B50" s="2" t="s">
        <v>35</v>
      </c>
      <c r="C50" s="1">
        <v>2016</v>
      </c>
      <c r="D50" s="1">
        <v>8.4</v>
      </c>
      <c r="E50" s="1">
        <v>94447</v>
      </c>
      <c r="F50" s="1">
        <v>71.5</v>
      </c>
      <c r="G50" s="1">
        <v>2.1</v>
      </c>
      <c r="H50" s="1">
        <v>40</v>
      </c>
      <c r="I50" s="1">
        <v>57.3</v>
      </c>
      <c r="J50" s="1">
        <v>103.5</v>
      </c>
      <c r="K50" s="1">
        <v>41.2</v>
      </c>
      <c r="M50" s="1">
        <v>10795.8</v>
      </c>
      <c r="N50" s="1">
        <v>-0.93</v>
      </c>
      <c r="O50" s="1">
        <v>52.8</v>
      </c>
      <c r="P50" s="3">
        <v>3.8</v>
      </c>
      <c r="Q50" s="1">
        <v>1250</v>
      </c>
      <c r="R50" s="3">
        <v>7.6</v>
      </c>
      <c r="S50" s="3">
        <v>18.8</v>
      </c>
      <c r="T50" s="4">
        <v>79.2</v>
      </c>
      <c r="U50" s="1">
        <v>1.6</v>
      </c>
      <c r="V50" s="1">
        <v>7</v>
      </c>
      <c r="W50" s="1">
        <v>59</v>
      </c>
      <c r="X50" s="1">
        <v>25</v>
      </c>
      <c r="Y50" s="1">
        <v>50</v>
      </c>
      <c r="Z50" s="1">
        <v>73</v>
      </c>
      <c r="AA50" s="1">
        <v>73</v>
      </c>
      <c r="AB50" s="1">
        <v>41</v>
      </c>
      <c r="AC50" s="1">
        <v>3.26</v>
      </c>
    </row>
    <row r="51" spans="1:29" x14ac:dyDescent="0.3">
      <c r="A51" s="2" t="s">
        <v>36</v>
      </c>
      <c r="B51" s="2" t="s">
        <v>37</v>
      </c>
      <c r="C51" s="1">
        <v>2016</v>
      </c>
      <c r="D51" s="1">
        <v>6.3</v>
      </c>
      <c r="E51" s="1">
        <v>103603</v>
      </c>
      <c r="F51" s="1">
        <v>65.5</v>
      </c>
      <c r="G51" s="1">
        <v>2.7</v>
      </c>
      <c r="H51" s="1">
        <v>23.5</v>
      </c>
      <c r="I51" s="1">
        <v>80.099999999999994</v>
      </c>
      <c r="J51" s="1">
        <v>49.4</v>
      </c>
      <c r="K51" s="1">
        <v>15.4</v>
      </c>
      <c r="M51" s="1">
        <v>1894.9</v>
      </c>
      <c r="N51" s="1">
        <v>-0.78</v>
      </c>
      <c r="O51" s="1">
        <v>54.6</v>
      </c>
      <c r="P51" s="3">
        <v>0.4</v>
      </c>
      <c r="Q51" s="1">
        <v>1290</v>
      </c>
      <c r="R51" s="3">
        <v>2.1</v>
      </c>
      <c r="S51" s="3">
        <v>20.399999999999999</v>
      </c>
      <c r="T51" s="4">
        <v>81.2</v>
      </c>
      <c r="U51" s="1">
        <v>1.6</v>
      </c>
      <c r="V51" s="1">
        <v>8</v>
      </c>
      <c r="W51" s="1">
        <v>58</v>
      </c>
      <c r="X51" s="1">
        <v>23</v>
      </c>
      <c r="Y51" s="1">
        <v>46</v>
      </c>
      <c r="Z51" s="1">
        <v>71</v>
      </c>
      <c r="AA51" s="1">
        <v>71</v>
      </c>
      <c r="AB51" s="1">
        <v>35</v>
      </c>
      <c r="AC51" s="1">
        <v>3.24</v>
      </c>
    </row>
    <row r="52" spans="1:29" x14ac:dyDescent="0.3">
      <c r="A52" s="2" t="s">
        <v>38</v>
      </c>
      <c r="B52" s="2" t="s">
        <v>39</v>
      </c>
      <c r="C52" s="1">
        <v>2016</v>
      </c>
      <c r="D52" s="1">
        <v>5.0999999999999996</v>
      </c>
      <c r="E52" s="1">
        <v>28482</v>
      </c>
      <c r="F52" s="1">
        <v>63.1</v>
      </c>
      <c r="G52" s="1">
        <v>2.2000000000000002</v>
      </c>
      <c r="H52" s="1">
        <v>36.700000000000003</v>
      </c>
      <c r="I52" s="1">
        <v>45.3</v>
      </c>
      <c r="J52" s="1">
        <v>134.5</v>
      </c>
      <c r="K52" s="1">
        <v>34.700000000000003</v>
      </c>
      <c r="M52" s="1">
        <v>4724.1000000000004</v>
      </c>
      <c r="N52" s="1">
        <v>-0.45</v>
      </c>
      <c r="O52" s="1">
        <v>73.400000000000006</v>
      </c>
      <c r="P52" s="3">
        <v>0.1</v>
      </c>
      <c r="Q52" s="1">
        <v>7330</v>
      </c>
      <c r="R52" s="3">
        <v>0.4</v>
      </c>
      <c r="S52" s="3">
        <v>1.2</v>
      </c>
      <c r="T52" s="4">
        <v>63.8</v>
      </c>
      <c r="U52" s="1">
        <v>3.1</v>
      </c>
      <c r="V52" s="1">
        <v>98</v>
      </c>
      <c r="W52" s="1">
        <v>76</v>
      </c>
      <c r="X52" s="1">
        <v>39</v>
      </c>
      <c r="Y52" s="1">
        <v>58</v>
      </c>
      <c r="Z52" s="1">
        <v>71</v>
      </c>
      <c r="AA52" s="1">
        <v>71</v>
      </c>
      <c r="AB52" s="1">
        <v>49</v>
      </c>
      <c r="AC52" s="1">
        <v>21.92</v>
      </c>
    </row>
    <row r="53" spans="1:29" x14ac:dyDescent="0.3">
      <c r="A53" s="2" t="s">
        <v>40</v>
      </c>
      <c r="B53" s="2" t="s">
        <v>41</v>
      </c>
      <c r="C53" s="1">
        <v>2016</v>
      </c>
      <c r="D53" s="1">
        <v>3.8</v>
      </c>
      <c r="E53" s="1">
        <v>49052</v>
      </c>
      <c r="F53" s="1">
        <v>65.400000000000006</v>
      </c>
      <c r="G53" s="1">
        <v>2.4</v>
      </c>
      <c r="H53" s="1">
        <v>31.1</v>
      </c>
      <c r="I53" s="1">
        <v>73.900000000000006</v>
      </c>
      <c r="J53" s="1">
        <v>79.5</v>
      </c>
      <c r="K53" s="1">
        <v>16.600000000000001</v>
      </c>
      <c r="M53" s="1">
        <v>3952.7</v>
      </c>
      <c r="N53" s="1">
        <v>-0.34</v>
      </c>
      <c r="O53" s="1">
        <v>67.400000000000006</v>
      </c>
      <c r="P53" s="3">
        <v>5.7</v>
      </c>
      <c r="Q53" s="1">
        <v>7670</v>
      </c>
      <c r="R53" s="3">
        <v>2.1</v>
      </c>
      <c r="S53" s="3">
        <v>1.4</v>
      </c>
      <c r="T53" s="4">
        <v>59.7</v>
      </c>
      <c r="U53" s="1">
        <v>3.1</v>
      </c>
      <c r="V53" s="1">
        <v>89</v>
      </c>
      <c r="W53" s="1">
        <v>69</v>
      </c>
      <c r="X53" s="1">
        <v>36</v>
      </c>
      <c r="Y53" s="1">
        <v>60</v>
      </c>
      <c r="Z53" s="1">
        <v>71</v>
      </c>
      <c r="AA53" s="1">
        <v>71</v>
      </c>
      <c r="AB53" s="1">
        <v>40</v>
      </c>
      <c r="AC53" s="1">
        <v>19.5</v>
      </c>
    </row>
    <row r="54" spans="1:29" x14ac:dyDescent="0.3">
      <c r="A54" s="2" t="s">
        <v>42</v>
      </c>
      <c r="B54" s="2" t="s">
        <v>43</v>
      </c>
      <c r="C54" s="1">
        <v>2016</v>
      </c>
      <c r="D54" s="1">
        <v>5</v>
      </c>
      <c r="E54" s="1">
        <v>17205</v>
      </c>
      <c r="F54" s="1">
        <v>62.7</v>
      </c>
      <c r="G54" s="1">
        <v>2.7</v>
      </c>
      <c r="H54" s="1">
        <v>51.5</v>
      </c>
      <c r="I54" s="1">
        <v>83.5</v>
      </c>
      <c r="J54" s="1">
        <v>41.7</v>
      </c>
      <c r="K54" s="1">
        <v>11.5</v>
      </c>
      <c r="M54" s="1">
        <v>1024.5999999999999</v>
      </c>
      <c r="N54" s="1">
        <v>-0.31</v>
      </c>
      <c r="O54" s="1">
        <v>69.2</v>
      </c>
      <c r="P54" s="3">
        <v>1.1000000000000001</v>
      </c>
      <c r="Q54" s="1">
        <v>7730</v>
      </c>
      <c r="R54" s="3">
        <v>1.5</v>
      </c>
      <c r="S54" s="3">
        <v>0.4</v>
      </c>
      <c r="T54" s="4">
        <v>62</v>
      </c>
      <c r="U54" s="1">
        <v>3.4</v>
      </c>
      <c r="V54" s="1">
        <v>101</v>
      </c>
      <c r="W54" s="1">
        <v>66</v>
      </c>
      <c r="X54" s="1">
        <v>37</v>
      </c>
      <c r="Y54" s="1">
        <v>61</v>
      </c>
      <c r="Z54" s="1">
        <v>72</v>
      </c>
      <c r="AA54" s="1">
        <v>72</v>
      </c>
      <c r="AB54" s="1">
        <v>40</v>
      </c>
      <c r="AC54" s="1">
        <v>19.95</v>
      </c>
    </row>
    <row r="55" spans="1:29" x14ac:dyDescent="0.3">
      <c r="A55" s="2" t="s">
        <v>46</v>
      </c>
      <c r="B55" s="2" t="s">
        <v>47</v>
      </c>
      <c r="C55" s="1">
        <v>2016</v>
      </c>
      <c r="D55" s="1">
        <v>9.9</v>
      </c>
      <c r="E55" s="1">
        <v>35126</v>
      </c>
      <c r="F55" s="1">
        <v>76</v>
      </c>
      <c r="G55" s="1">
        <v>1.3</v>
      </c>
      <c r="H55" s="1">
        <v>2.2000000000000002</v>
      </c>
      <c r="I55" s="1">
        <v>38.6</v>
      </c>
      <c r="J55" s="1">
        <v>118.2</v>
      </c>
      <c r="K55" s="1">
        <v>58.3</v>
      </c>
      <c r="M55" s="1">
        <v>7109.2</v>
      </c>
      <c r="N55" s="1">
        <v>-0.33</v>
      </c>
      <c r="O55" s="1">
        <v>71.7</v>
      </c>
      <c r="P55" s="3">
        <v>1.7</v>
      </c>
      <c r="Q55" s="1">
        <v>8430</v>
      </c>
      <c r="R55" s="3">
        <v>1.1000000000000001</v>
      </c>
      <c r="S55" s="3">
        <v>1.7</v>
      </c>
      <c r="T55" s="4">
        <v>67.5</v>
      </c>
      <c r="U55" s="1">
        <v>3.9</v>
      </c>
      <c r="V55" s="1">
        <v>127</v>
      </c>
      <c r="W55" s="1">
        <v>70</v>
      </c>
      <c r="X55" s="1">
        <v>43</v>
      </c>
      <c r="Y55" s="1">
        <v>62</v>
      </c>
      <c r="Z55" s="1">
        <v>71</v>
      </c>
      <c r="AA55" s="1">
        <v>71</v>
      </c>
      <c r="AB55" s="1">
        <v>54</v>
      </c>
      <c r="AC55" s="1">
        <v>22.38</v>
      </c>
    </row>
    <row r="56" spans="1:29" x14ac:dyDescent="0.3">
      <c r="A56" s="2" t="s">
        <v>44</v>
      </c>
      <c r="B56" s="2" t="s">
        <v>45</v>
      </c>
      <c r="C56" s="1">
        <v>2016</v>
      </c>
      <c r="D56" s="1">
        <v>5.6</v>
      </c>
      <c r="E56" s="1">
        <v>27830</v>
      </c>
      <c r="F56" s="1">
        <v>58.3</v>
      </c>
      <c r="G56" s="1">
        <v>2.9</v>
      </c>
      <c r="H56" s="1">
        <v>66.8</v>
      </c>
      <c r="I56" s="1">
        <v>65.099999999999994</v>
      </c>
      <c r="J56" s="1">
        <v>54</v>
      </c>
      <c r="K56" s="1">
        <v>17.5</v>
      </c>
      <c r="M56" s="1">
        <v>1273.8</v>
      </c>
      <c r="N56" s="1">
        <v>-0.37</v>
      </c>
      <c r="O56" s="1">
        <v>69.2</v>
      </c>
      <c r="P56" s="3">
        <v>2.6</v>
      </c>
      <c r="Q56" s="1">
        <v>8110</v>
      </c>
      <c r="R56" s="3">
        <v>0.7</v>
      </c>
      <c r="S56" s="3">
        <v>2.1</v>
      </c>
      <c r="T56" s="4">
        <v>63.6</v>
      </c>
      <c r="U56" s="1">
        <v>3.7</v>
      </c>
      <c r="V56" s="1">
        <v>112</v>
      </c>
      <c r="W56" s="1">
        <v>68</v>
      </c>
      <c r="X56" s="1">
        <v>40</v>
      </c>
      <c r="Y56" s="1">
        <v>62</v>
      </c>
      <c r="Z56" s="1">
        <v>72</v>
      </c>
      <c r="AA56" s="1">
        <v>72</v>
      </c>
      <c r="AB56" s="1">
        <v>55</v>
      </c>
      <c r="AC56" s="1">
        <v>20.82</v>
      </c>
    </row>
    <row r="57" spans="1:29" x14ac:dyDescent="0.3">
      <c r="A57" s="2" t="s">
        <v>52</v>
      </c>
      <c r="B57" s="2" t="s">
        <v>53</v>
      </c>
      <c r="C57" s="1">
        <v>2016</v>
      </c>
      <c r="D57" s="1">
        <v>6.2</v>
      </c>
      <c r="E57" s="1">
        <v>2358</v>
      </c>
      <c r="F57" s="1">
        <v>62.6</v>
      </c>
      <c r="G57" s="1">
        <v>1.8</v>
      </c>
      <c r="H57" s="1">
        <v>21.7</v>
      </c>
      <c r="I57" s="1">
        <v>52</v>
      </c>
      <c r="J57" s="1">
        <v>112.8</v>
      </c>
      <c r="K57" s="1">
        <v>31</v>
      </c>
      <c r="M57" s="1">
        <v>10266.700000000001</v>
      </c>
      <c r="N57" s="1">
        <v>-1.88</v>
      </c>
      <c r="O57" s="1">
        <v>48.5</v>
      </c>
      <c r="P57" s="3">
        <v>-10.1</v>
      </c>
      <c r="Q57" s="1">
        <v>5120</v>
      </c>
      <c r="R57" s="3">
        <v>9.5</v>
      </c>
      <c r="S57" s="3">
        <v>6.7</v>
      </c>
      <c r="T57" s="4">
        <v>17</v>
      </c>
      <c r="U57" s="1">
        <v>0.3</v>
      </c>
      <c r="V57" s="1">
        <v>7</v>
      </c>
      <c r="W57" s="1">
        <v>49</v>
      </c>
      <c r="X57" s="1">
        <v>28</v>
      </c>
      <c r="Y57" s="1">
        <v>58</v>
      </c>
      <c r="Z57" s="1">
        <v>85</v>
      </c>
      <c r="AA57" s="1">
        <v>85</v>
      </c>
      <c r="AB57" s="1">
        <v>30</v>
      </c>
      <c r="AC57" s="1">
        <v>21.79</v>
      </c>
    </row>
    <row r="58" spans="1:29" x14ac:dyDescent="0.3">
      <c r="A58" s="2" t="s">
        <v>50</v>
      </c>
      <c r="B58" s="2" t="s">
        <v>51</v>
      </c>
      <c r="C58" s="1">
        <v>2016</v>
      </c>
      <c r="D58" s="1">
        <v>5.5</v>
      </c>
      <c r="E58" s="1">
        <v>20789</v>
      </c>
      <c r="F58" s="1">
        <v>61.1</v>
      </c>
      <c r="G58" s="1">
        <v>3.9</v>
      </c>
      <c r="H58" s="1">
        <v>53.7</v>
      </c>
      <c r="I58" s="1">
        <v>83.7</v>
      </c>
      <c r="J58" s="1">
        <v>35.9</v>
      </c>
      <c r="K58" s="1">
        <v>4.3</v>
      </c>
      <c r="M58" s="1">
        <v>1149.7</v>
      </c>
      <c r="N58" s="1">
        <v>-1.93</v>
      </c>
      <c r="O58" s="1">
        <v>48.4</v>
      </c>
      <c r="P58" s="3">
        <v>-6.5</v>
      </c>
      <c r="Q58" s="1">
        <v>5280</v>
      </c>
      <c r="R58" s="3">
        <v>2.9</v>
      </c>
      <c r="S58" s="3">
        <v>13.6</v>
      </c>
      <c r="T58" s="4">
        <v>19.2</v>
      </c>
      <c r="U58" s="1">
        <v>0.3</v>
      </c>
      <c r="V58" s="1">
        <v>8</v>
      </c>
      <c r="W58" s="1">
        <v>48</v>
      </c>
      <c r="X58" s="1">
        <v>26</v>
      </c>
      <c r="Y58" s="1">
        <v>56</v>
      </c>
      <c r="Z58" s="1">
        <v>85</v>
      </c>
      <c r="AA58" s="1">
        <v>85</v>
      </c>
      <c r="AB58" s="1">
        <v>30</v>
      </c>
      <c r="AC58" s="1">
        <v>33.08</v>
      </c>
    </row>
    <row r="59" spans="1:29" x14ac:dyDescent="0.3">
      <c r="A59" s="2" t="s">
        <v>48</v>
      </c>
      <c r="B59" s="2" t="s">
        <v>49</v>
      </c>
      <c r="C59" s="1">
        <v>2016</v>
      </c>
      <c r="D59" s="1">
        <v>5.2</v>
      </c>
      <c r="E59" s="1">
        <v>185960</v>
      </c>
      <c r="F59" s="1">
        <v>53.5</v>
      </c>
      <c r="G59" s="1">
        <v>2.6</v>
      </c>
      <c r="H59" s="1">
        <v>48.7</v>
      </c>
      <c r="I59" s="1">
        <v>51.3</v>
      </c>
      <c r="J59" s="1">
        <v>83</v>
      </c>
      <c r="K59" s="1">
        <v>25.7</v>
      </c>
      <c r="M59" s="1">
        <v>5284.9</v>
      </c>
      <c r="N59" s="1">
        <v>-2.13</v>
      </c>
      <c r="O59" s="1">
        <v>56.9</v>
      </c>
      <c r="P59" s="3">
        <v>4.0999999999999996</v>
      </c>
      <c r="Q59" s="1">
        <v>5320</v>
      </c>
      <c r="R59" s="3">
        <v>4.7</v>
      </c>
      <c r="S59" s="3">
        <v>11.4</v>
      </c>
      <c r="T59" s="4">
        <v>28.4</v>
      </c>
      <c r="U59" s="1">
        <v>0.3</v>
      </c>
      <c r="V59" s="1">
        <v>10</v>
      </c>
      <c r="W59" s="1">
        <v>48</v>
      </c>
      <c r="X59" s="1">
        <v>27</v>
      </c>
      <c r="Y59" s="1">
        <v>54</v>
      </c>
      <c r="Z59" s="1">
        <v>85</v>
      </c>
      <c r="AA59" s="1">
        <v>85</v>
      </c>
      <c r="AB59" s="1">
        <v>30</v>
      </c>
      <c r="AC59" s="1">
        <v>36.75</v>
      </c>
    </row>
    <row r="60" spans="1:29" x14ac:dyDescent="0.3">
      <c r="A60" s="2" t="s">
        <v>54</v>
      </c>
      <c r="B60" s="2" t="s">
        <v>55</v>
      </c>
      <c r="C60" s="1">
        <v>2016</v>
      </c>
      <c r="D60" s="1">
        <v>4.9000000000000004</v>
      </c>
      <c r="E60" s="1">
        <v>11669</v>
      </c>
      <c r="F60" s="1">
        <v>67.900000000000006</v>
      </c>
      <c r="G60" s="1">
        <v>2.6</v>
      </c>
      <c r="H60" s="1">
        <v>38.200000000000003</v>
      </c>
      <c r="I60" s="1">
        <v>82.9</v>
      </c>
      <c r="J60" s="1">
        <v>76.5</v>
      </c>
      <c r="K60" s="1">
        <v>20</v>
      </c>
      <c r="M60" s="1">
        <v>1950.3</v>
      </c>
      <c r="N60" s="1">
        <v>-2</v>
      </c>
      <c r="O60" s="1">
        <v>52</v>
      </c>
      <c r="P60" s="3">
        <v>-5.0999999999999996</v>
      </c>
      <c r="Q60" s="1">
        <v>5030</v>
      </c>
      <c r="R60" s="3">
        <v>11.1</v>
      </c>
      <c r="S60" s="3">
        <v>5.8</v>
      </c>
      <c r="T60" s="4">
        <v>20.2</v>
      </c>
      <c r="U60" s="1">
        <v>0.3</v>
      </c>
      <c r="V60" s="1">
        <v>6</v>
      </c>
      <c r="W60" s="1">
        <v>49</v>
      </c>
      <c r="X60" s="1">
        <v>27</v>
      </c>
      <c r="Y60" s="1">
        <v>57</v>
      </c>
      <c r="Z60" s="1">
        <v>85</v>
      </c>
      <c r="AA60" s="1">
        <v>85</v>
      </c>
      <c r="AB60" s="1">
        <v>35</v>
      </c>
      <c r="AC60" s="1">
        <v>16.55</v>
      </c>
    </row>
    <row r="61" spans="1:29" x14ac:dyDescent="0.3">
      <c r="A61" s="2" t="s">
        <v>56</v>
      </c>
      <c r="B61" s="2" t="s">
        <v>57</v>
      </c>
      <c r="C61" s="1">
        <v>2016</v>
      </c>
      <c r="D61" s="1">
        <v>5.7</v>
      </c>
      <c r="E61" s="1">
        <v>14994</v>
      </c>
      <c r="F61" s="1">
        <v>67.099999999999994</v>
      </c>
      <c r="G61" s="1">
        <v>2.8</v>
      </c>
      <c r="H61" s="1">
        <v>35.1</v>
      </c>
      <c r="I61" s="1">
        <v>53.7</v>
      </c>
      <c r="J61" s="1">
        <v>101.3</v>
      </c>
      <c r="K61" s="1">
        <v>25.7</v>
      </c>
      <c r="M61" s="1">
        <v>3067.7</v>
      </c>
      <c r="N61" s="1">
        <v>-2.19</v>
      </c>
      <c r="O61" s="1">
        <v>53.4</v>
      </c>
      <c r="P61" s="3">
        <v>-0.4</v>
      </c>
      <c r="Q61" s="1">
        <v>5040</v>
      </c>
      <c r="R61" s="3">
        <v>10.199999999999999</v>
      </c>
      <c r="S61" s="3">
        <v>6</v>
      </c>
      <c r="T61" s="4">
        <v>26.1</v>
      </c>
      <c r="U61" s="1">
        <v>0.3</v>
      </c>
      <c r="V61" s="1">
        <v>6</v>
      </c>
      <c r="W61" s="1">
        <v>49</v>
      </c>
      <c r="X61" s="1">
        <v>27</v>
      </c>
      <c r="Y61" s="1">
        <v>59</v>
      </c>
      <c r="Z61" s="1">
        <v>84</v>
      </c>
      <c r="AA61" s="1">
        <v>84</v>
      </c>
      <c r="AB61" s="1">
        <v>38</v>
      </c>
      <c r="AC61" s="1">
        <v>22.26</v>
      </c>
    </row>
    <row r="62" spans="1:29" x14ac:dyDescent="0.3">
      <c r="A62" s="2" t="s">
        <v>58</v>
      </c>
      <c r="B62" s="2" t="s">
        <v>59</v>
      </c>
      <c r="C62" s="1">
        <v>2016</v>
      </c>
      <c r="D62" s="1">
        <v>7.8</v>
      </c>
      <c r="E62" s="1">
        <v>56208</v>
      </c>
      <c r="F62" s="1">
        <v>63.2</v>
      </c>
      <c r="G62" s="1">
        <v>1.5</v>
      </c>
      <c r="H62" s="1">
        <v>55.5</v>
      </c>
      <c r="I62" s="1">
        <v>34.700000000000003</v>
      </c>
      <c r="J62" s="1">
        <v>146.6</v>
      </c>
      <c r="K62" s="1">
        <v>54</v>
      </c>
      <c r="M62" s="1">
        <v>12703.8</v>
      </c>
      <c r="N62" s="1">
        <v>-1.18</v>
      </c>
      <c r="O62" s="1">
        <v>56.8</v>
      </c>
      <c r="P62" s="3">
        <v>2.8</v>
      </c>
      <c r="Q62" s="1">
        <v>850</v>
      </c>
      <c r="R62" s="3">
        <v>-0.1</v>
      </c>
      <c r="S62" s="3">
        <v>5.5</v>
      </c>
      <c r="T62" s="4">
        <v>44.2</v>
      </c>
      <c r="U62" s="1">
        <v>0.6</v>
      </c>
      <c r="V62" s="1">
        <v>3</v>
      </c>
      <c r="W62" s="1">
        <v>35</v>
      </c>
      <c r="X62" s="1">
        <v>35</v>
      </c>
      <c r="Y62" s="1">
        <v>55</v>
      </c>
      <c r="Z62" s="1">
        <v>77</v>
      </c>
      <c r="AA62" s="1">
        <v>77</v>
      </c>
      <c r="AB62" s="1">
        <v>30</v>
      </c>
      <c r="AC62" s="1">
        <v>1.27</v>
      </c>
    </row>
    <row r="63" spans="1:29" x14ac:dyDescent="0.3">
      <c r="A63" s="2" t="s">
        <v>62</v>
      </c>
      <c r="B63" s="2" t="s">
        <v>63</v>
      </c>
      <c r="C63" s="1">
        <v>2016</v>
      </c>
      <c r="D63" s="1">
        <v>5.0999999999999996</v>
      </c>
      <c r="E63" s="1">
        <v>7510</v>
      </c>
      <c r="F63" s="1">
        <v>60.2</v>
      </c>
      <c r="G63" s="1">
        <v>2.5</v>
      </c>
      <c r="H63" s="1">
        <v>31.7</v>
      </c>
      <c r="I63" s="1">
        <v>59.4</v>
      </c>
      <c r="J63" s="1">
        <v>73.3</v>
      </c>
      <c r="K63" s="1">
        <v>11.3</v>
      </c>
      <c r="M63" s="1">
        <v>1489.7</v>
      </c>
      <c r="N63" s="1">
        <v>-1.1000000000000001</v>
      </c>
      <c r="O63" s="1">
        <v>49.3</v>
      </c>
      <c r="P63" s="3">
        <v>3</v>
      </c>
      <c r="Q63" s="1">
        <v>820</v>
      </c>
      <c r="R63" s="3">
        <v>-0.3</v>
      </c>
      <c r="S63" s="3">
        <v>5.6</v>
      </c>
      <c r="T63" s="4">
        <v>36.5</v>
      </c>
      <c r="U63" s="1">
        <v>0.6</v>
      </c>
      <c r="V63" s="1">
        <v>2</v>
      </c>
      <c r="W63" s="1">
        <v>40</v>
      </c>
      <c r="X63" s="1">
        <v>35</v>
      </c>
      <c r="Y63" s="1">
        <v>54</v>
      </c>
      <c r="Z63" s="1">
        <v>76</v>
      </c>
      <c r="AA63" s="1">
        <v>76</v>
      </c>
      <c r="AB63" s="1">
        <v>30</v>
      </c>
      <c r="AC63" s="1">
        <v>1.27</v>
      </c>
    </row>
    <row r="64" spans="1:29" x14ac:dyDescent="0.3">
      <c r="A64" s="2" t="s">
        <v>60</v>
      </c>
      <c r="B64" s="2" t="s">
        <v>61</v>
      </c>
      <c r="C64" s="1">
        <v>2016</v>
      </c>
      <c r="D64" s="1">
        <v>11.5</v>
      </c>
      <c r="E64" s="1">
        <v>11304</v>
      </c>
      <c r="F64" s="1">
        <v>76.099999999999994</v>
      </c>
      <c r="G64" s="1">
        <v>1.1000000000000001</v>
      </c>
      <c r="H64" s="1">
        <v>5.2</v>
      </c>
      <c r="I64" s="1">
        <v>31.7</v>
      </c>
      <c r="J64" s="1">
        <v>126.3</v>
      </c>
      <c r="K64" s="1">
        <v>49.6</v>
      </c>
      <c r="M64" s="1">
        <v>10525</v>
      </c>
      <c r="N64" s="1">
        <v>-1.07</v>
      </c>
      <c r="O64" s="1">
        <v>46.3</v>
      </c>
      <c r="P64" s="3">
        <v>-0.4</v>
      </c>
      <c r="Q64" s="1">
        <v>840</v>
      </c>
      <c r="R64" s="3">
        <v>0.6</v>
      </c>
      <c r="S64" s="3">
        <v>4.5999999999999996</v>
      </c>
      <c r="T64" s="4">
        <v>42.4</v>
      </c>
      <c r="U64" s="1">
        <v>0.7</v>
      </c>
      <c r="V64" s="1">
        <v>2</v>
      </c>
      <c r="W64" s="1">
        <v>39</v>
      </c>
      <c r="X64" s="1">
        <v>34</v>
      </c>
      <c r="Y64" s="1">
        <v>55</v>
      </c>
      <c r="Z64" s="1">
        <v>77</v>
      </c>
      <c r="AA64" s="1">
        <v>77</v>
      </c>
      <c r="AB64" s="1">
        <v>30</v>
      </c>
      <c r="AC64" s="1">
        <v>1.29</v>
      </c>
    </row>
    <row r="65" spans="1:29" x14ac:dyDescent="0.3">
      <c r="A65" s="2" t="s">
        <v>64</v>
      </c>
      <c r="B65" s="2" t="s">
        <v>65</v>
      </c>
      <c r="C65" s="1">
        <v>2016</v>
      </c>
      <c r="D65" s="1">
        <v>3.8</v>
      </c>
      <c r="E65" s="1">
        <v>39649</v>
      </c>
      <c r="F65" s="1">
        <v>62</v>
      </c>
      <c r="G65" s="1">
        <v>3.7</v>
      </c>
      <c r="H65" s="1">
        <v>21.4</v>
      </c>
      <c r="I65" s="1">
        <v>77.400000000000006</v>
      </c>
      <c r="J65" s="1">
        <v>57.6</v>
      </c>
      <c r="K65" s="1">
        <v>21.9</v>
      </c>
      <c r="M65" s="1">
        <v>2073.3000000000002</v>
      </c>
      <c r="N65" s="1">
        <v>-1.27</v>
      </c>
      <c r="O65" s="1">
        <v>51.2</v>
      </c>
      <c r="P65" s="3">
        <v>-1.3</v>
      </c>
      <c r="Q65" s="1">
        <v>830</v>
      </c>
      <c r="R65" s="3">
        <v>0.9</v>
      </c>
      <c r="S65" s="3">
        <v>4.2</v>
      </c>
      <c r="T65" s="4">
        <v>38.9</v>
      </c>
      <c r="U65" s="1">
        <v>0.6</v>
      </c>
      <c r="V65" s="1">
        <v>2</v>
      </c>
      <c r="W65" s="1">
        <v>39</v>
      </c>
      <c r="X65" s="1">
        <v>33</v>
      </c>
      <c r="Y65" s="1">
        <v>51</v>
      </c>
      <c r="Z65" s="1">
        <v>76</v>
      </c>
      <c r="AA65" s="1">
        <v>76</v>
      </c>
      <c r="AB65" s="1">
        <v>34</v>
      </c>
      <c r="AC65" s="1">
        <v>1.28</v>
      </c>
    </row>
    <row r="66" spans="1:29" x14ac:dyDescent="0.3">
      <c r="A66" s="2" t="s">
        <v>66</v>
      </c>
      <c r="B66" s="2" t="s">
        <v>67</v>
      </c>
      <c r="C66" s="1">
        <v>2016</v>
      </c>
      <c r="D66" s="1">
        <v>4</v>
      </c>
      <c r="E66" s="1">
        <v>16363</v>
      </c>
      <c r="F66" s="1">
        <v>62.5</v>
      </c>
      <c r="G66" s="1">
        <v>1.5</v>
      </c>
      <c r="H66" s="1">
        <v>64.400000000000006</v>
      </c>
      <c r="I66" s="1">
        <v>57.6</v>
      </c>
      <c r="J66" s="1">
        <v>73.400000000000006</v>
      </c>
      <c r="K66" s="1">
        <v>25.5</v>
      </c>
      <c r="M66" s="1">
        <v>3467.9</v>
      </c>
      <c r="N66" s="1">
        <v>-1.26</v>
      </c>
      <c r="O66" s="1">
        <v>52.3</v>
      </c>
      <c r="P66" s="3">
        <v>7.1</v>
      </c>
      <c r="Q66" s="1">
        <v>870</v>
      </c>
      <c r="R66" s="3">
        <v>2.6</v>
      </c>
      <c r="S66" s="3">
        <v>0</v>
      </c>
      <c r="T66" s="4">
        <v>37.5</v>
      </c>
      <c r="U66" s="1">
        <v>0.6</v>
      </c>
      <c r="V66" s="1">
        <v>2</v>
      </c>
      <c r="W66" s="1">
        <v>46</v>
      </c>
      <c r="X66" s="1">
        <v>34</v>
      </c>
      <c r="Y66" s="1">
        <v>50</v>
      </c>
      <c r="Z66" s="1">
        <v>73</v>
      </c>
      <c r="AA66" s="1">
        <v>73</v>
      </c>
      <c r="AB66" s="1">
        <v>37</v>
      </c>
      <c r="AC66" s="1">
        <v>1.35</v>
      </c>
    </row>
    <row r="67" spans="1:29" x14ac:dyDescent="0.3">
      <c r="A67" s="2" t="s">
        <v>68</v>
      </c>
      <c r="B67" s="2" t="s">
        <v>69</v>
      </c>
      <c r="C67" s="1">
        <v>2016</v>
      </c>
      <c r="D67" s="1">
        <v>5.3</v>
      </c>
      <c r="E67" s="1">
        <v>14030</v>
      </c>
      <c r="F67" s="1">
        <v>60.3</v>
      </c>
      <c r="G67" s="1">
        <v>1.5</v>
      </c>
      <c r="H67" s="1">
        <v>70</v>
      </c>
      <c r="I67" s="1">
        <v>67.7</v>
      </c>
      <c r="J67" s="1">
        <v>91.8</v>
      </c>
      <c r="K67" s="1">
        <v>23.1</v>
      </c>
      <c r="M67" s="1">
        <v>2934.7</v>
      </c>
      <c r="N67" s="1">
        <v>0.61</v>
      </c>
      <c r="O67" s="1">
        <v>61.4</v>
      </c>
      <c r="P67" s="3">
        <v>5.6</v>
      </c>
      <c r="Q67" s="1">
        <v>10760</v>
      </c>
      <c r="R67" s="3">
        <v>6.3</v>
      </c>
      <c r="S67" s="3">
        <v>2.2999999999999998</v>
      </c>
      <c r="T67" s="4">
        <v>102.7</v>
      </c>
      <c r="U67" s="1">
        <v>7.8</v>
      </c>
      <c r="V67" s="1">
        <v>418</v>
      </c>
      <c r="W67" s="1">
        <v>64</v>
      </c>
      <c r="X67" s="1">
        <v>49</v>
      </c>
      <c r="Y67" s="1">
        <v>59</v>
      </c>
      <c r="Z67" s="1">
        <v>67</v>
      </c>
      <c r="AA67" s="1">
        <v>67</v>
      </c>
      <c r="AB67" s="1">
        <v>30</v>
      </c>
      <c r="AC67" s="1">
        <v>3.36</v>
      </c>
    </row>
    <row r="68" spans="1:29" x14ac:dyDescent="0.3">
      <c r="A68" s="2" t="s">
        <v>28</v>
      </c>
      <c r="B68" s="2" t="s">
        <v>29</v>
      </c>
      <c r="C68" s="1">
        <v>2017</v>
      </c>
      <c r="D68" s="1">
        <v>6</v>
      </c>
      <c r="E68" s="1">
        <v>11175</v>
      </c>
      <c r="F68" s="1">
        <v>61.2</v>
      </c>
      <c r="G68" s="1">
        <v>2.8</v>
      </c>
      <c r="H68" s="1">
        <v>40.1</v>
      </c>
      <c r="I68" s="1">
        <v>53.2</v>
      </c>
      <c r="J68" s="1">
        <v>78.5</v>
      </c>
      <c r="K68" s="1">
        <v>20</v>
      </c>
      <c r="M68" s="1">
        <v>3044.5</v>
      </c>
      <c r="N68" s="1">
        <v>0.71</v>
      </c>
      <c r="O68" s="1">
        <v>60.1</v>
      </c>
      <c r="P68" s="3">
        <v>-0.6</v>
      </c>
      <c r="Q68" s="1">
        <v>10780</v>
      </c>
      <c r="R68" s="3">
        <v>9.4</v>
      </c>
      <c r="S68" s="3">
        <v>0.4</v>
      </c>
      <c r="T68" s="4">
        <v>94.4</v>
      </c>
      <c r="U68" s="1">
        <v>6.8</v>
      </c>
      <c r="V68" s="1">
        <v>308</v>
      </c>
      <c r="W68" s="1">
        <v>68</v>
      </c>
      <c r="X68" s="1">
        <v>52</v>
      </c>
      <c r="Y68" s="1">
        <v>62</v>
      </c>
      <c r="Z68" s="1">
        <v>64</v>
      </c>
      <c r="AA68" s="1">
        <v>64</v>
      </c>
      <c r="AB68" s="1">
        <v>30</v>
      </c>
      <c r="AC68" s="1">
        <v>0.74</v>
      </c>
    </row>
    <row r="69" spans="1:29" x14ac:dyDescent="0.3">
      <c r="A69" s="2" t="s">
        <v>30</v>
      </c>
      <c r="B69" s="2" t="s">
        <v>31</v>
      </c>
      <c r="C69" s="1">
        <v>2017</v>
      </c>
      <c r="D69" s="1">
        <v>6.6</v>
      </c>
      <c r="E69" s="1">
        <v>2205</v>
      </c>
      <c r="F69" s="1">
        <v>68.8</v>
      </c>
      <c r="G69" s="1">
        <v>2.1</v>
      </c>
      <c r="H69" s="1">
        <v>19.3</v>
      </c>
      <c r="I69" s="1">
        <v>31.3</v>
      </c>
      <c r="J69" s="1">
        <v>147</v>
      </c>
      <c r="K69" s="1">
        <v>47</v>
      </c>
      <c r="M69" s="1">
        <v>17253.2</v>
      </c>
      <c r="N69" s="1">
        <v>0.63</v>
      </c>
      <c r="O69" s="1">
        <v>61.1</v>
      </c>
      <c r="P69" s="3">
        <v>0.1</v>
      </c>
      <c r="Q69" s="1">
        <v>10410</v>
      </c>
      <c r="R69" s="3">
        <v>9.6999999999999993</v>
      </c>
      <c r="S69" s="3">
        <v>0.3</v>
      </c>
      <c r="T69" s="4">
        <v>84.7</v>
      </c>
      <c r="U69" s="1">
        <v>7.2</v>
      </c>
      <c r="V69" s="1">
        <v>379</v>
      </c>
      <c r="W69" s="1">
        <v>68</v>
      </c>
      <c r="X69" s="1">
        <v>51</v>
      </c>
      <c r="Y69" s="1">
        <v>63</v>
      </c>
      <c r="Z69" s="1">
        <v>65</v>
      </c>
      <c r="AA69" s="1">
        <v>65</v>
      </c>
      <c r="AB69" s="1">
        <v>54</v>
      </c>
      <c r="AC69" s="1">
        <v>3.2</v>
      </c>
    </row>
    <row r="70" spans="1:29" x14ac:dyDescent="0.3">
      <c r="A70" s="2" t="s">
        <v>26</v>
      </c>
      <c r="B70" s="2" t="s">
        <v>27</v>
      </c>
      <c r="C70" s="1">
        <v>2017</v>
      </c>
      <c r="D70" s="1">
        <v>4.5999999999999996</v>
      </c>
      <c r="E70" s="1">
        <v>19193</v>
      </c>
      <c r="F70" s="1">
        <v>60.8</v>
      </c>
      <c r="G70" s="1">
        <v>2.9</v>
      </c>
      <c r="H70" s="1">
        <v>40.1</v>
      </c>
      <c r="I70" s="1">
        <v>71.3</v>
      </c>
      <c r="J70" s="1">
        <v>93.5</v>
      </c>
      <c r="K70" s="1">
        <v>16</v>
      </c>
      <c r="M70" s="1">
        <v>2053.5</v>
      </c>
      <c r="N70" s="1">
        <v>0.73</v>
      </c>
      <c r="O70" s="1">
        <v>60</v>
      </c>
      <c r="P70" s="3">
        <v>3.3</v>
      </c>
      <c r="Q70" s="1">
        <v>10890</v>
      </c>
      <c r="R70" s="3">
        <v>2</v>
      </c>
      <c r="S70" s="3">
        <v>7.2</v>
      </c>
      <c r="T70" s="4">
        <v>101</v>
      </c>
      <c r="U70" s="1">
        <v>7.2</v>
      </c>
      <c r="V70" s="1">
        <v>350</v>
      </c>
      <c r="W70" s="1">
        <v>64</v>
      </c>
      <c r="X70" s="1">
        <v>53</v>
      </c>
      <c r="Y70" s="1">
        <v>60</v>
      </c>
      <c r="Z70" s="1">
        <v>67</v>
      </c>
      <c r="AA70" s="1">
        <v>67</v>
      </c>
      <c r="AB70" s="1">
        <v>30</v>
      </c>
      <c r="AC70" s="1">
        <v>2.99</v>
      </c>
    </row>
    <row r="71" spans="1:29" x14ac:dyDescent="0.3">
      <c r="A71" s="2" t="s">
        <v>32</v>
      </c>
      <c r="B71" s="2" t="s">
        <v>33</v>
      </c>
      <c r="C71" s="1">
        <v>2017</v>
      </c>
      <c r="D71" s="1">
        <v>5.2</v>
      </c>
      <c r="E71" s="1">
        <v>24437</v>
      </c>
      <c r="F71" s="1">
        <v>57</v>
      </c>
      <c r="G71" s="1">
        <v>2.5</v>
      </c>
      <c r="H71" s="1">
        <v>46.3</v>
      </c>
      <c r="I71" s="1">
        <v>49.7</v>
      </c>
      <c r="J71" s="1">
        <v>129.9</v>
      </c>
      <c r="K71" s="1">
        <v>43.8</v>
      </c>
      <c r="M71" s="1">
        <v>4830.8</v>
      </c>
      <c r="N71" s="1">
        <v>0.65</v>
      </c>
      <c r="O71" s="1">
        <v>61.4</v>
      </c>
      <c r="P71" s="3">
        <v>-0.2</v>
      </c>
      <c r="Q71" s="1">
        <v>10490</v>
      </c>
      <c r="R71" s="3">
        <v>7</v>
      </c>
      <c r="S71" s="3">
        <v>0.3</v>
      </c>
      <c r="T71" s="4">
        <v>94.4</v>
      </c>
      <c r="U71" s="1">
        <v>7.2</v>
      </c>
      <c r="V71" s="1">
        <v>390</v>
      </c>
      <c r="W71" s="1">
        <v>68</v>
      </c>
      <c r="X71" s="1">
        <v>53</v>
      </c>
      <c r="Y71" s="1">
        <v>59</v>
      </c>
      <c r="Z71" s="1">
        <v>63</v>
      </c>
      <c r="AA71" s="1">
        <v>63</v>
      </c>
      <c r="AB71" s="1">
        <v>57</v>
      </c>
      <c r="AC71" s="1">
        <v>3.41</v>
      </c>
    </row>
    <row r="72" spans="1:29" x14ac:dyDescent="0.3">
      <c r="A72" s="2" t="s">
        <v>34</v>
      </c>
      <c r="B72" s="2" t="s">
        <v>35</v>
      </c>
      <c r="C72" s="1">
        <v>2017</v>
      </c>
      <c r="D72" s="1">
        <v>8.5</v>
      </c>
      <c r="E72" s="1">
        <v>96443</v>
      </c>
      <c r="F72" s="1">
        <v>71.7</v>
      </c>
      <c r="G72" s="1">
        <v>2.1</v>
      </c>
      <c r="H72" s="1">
        <v>40</v>
      </c>
      <c r="I72" s="1">
        <v>57.3</v>
      </c>
      <c r="J72" s="1">
        <v>106.8</v>
      </c>
      <c r="K72" s="1">
        <v>45</v>
      </c>
      <c r="M72" s="1">
        <v>11014.5</v>
      </c>
      <c r="N72" s="1">
        <v>-0.31</v>
      </c>
      <c r="O72" s="1">
        <v>76.5</v>
      </c>
      <c r="P72" s="3">
        <v>4.0999999999999996</v>
      </c>
      <c r="Q72" s="1">
        <v>1620</v>
      </c>
      <c r="R72" s="3">
        <v>4.5</v>
      </c>
      <c r="S72" s="3">
        <v>12.2</v>
      </c>
      <c r="T72" s="4">
        <v>39.799999999999997</v>
      </c>
      <c r="U72" s="1">
        <v>1.4</v>
      </c>
      <c r="V72" s="1">
        <v>10</v>
      </c>
      <c r="W72" s="1">
        <v>48</v>
      </c>
      <c r="X72" s="1">
        <v>49</v>
      </c>
      <c r="Y72" s="1">
        <v>65</v>
      </c>
      <c r="Z72" s="1">
        <v>80</v>
      </c>
      <c r="AA72" s="1">
        <v>80</v>
      </c>
      <c r="AB72" s="1">
        <v>30</v>
      </c>
      <c r="AC72" s="1">
        <v>1.21</v>
      </c>
    </row>
    <row r="73" spans="1:29" x14ac:dyDescent="0.3">
      <c r="A73" s="2" t="s">
        <v>36</v>
      </c>
      <c r="B73" s="2" t="s">
        <v>37</v>
      </c>
      <c r="C73" s="1">
        <v>2017</v>
      </c>
      <c r="D73" s="1">
        <v>6.3</v>
      </c>
      <c r="E73" s="1">
        <v>106400</v>
      </c>
      <c r="F73" s="1">
        <v>65.900000000000006</v>
      </c>
      <c r="G73" s="1">
        <v>2.7</v>
      </c>
      <c r="H73" s="1">
        <v>32.5</v>
      </c>
      <c r="I73" s="1">
        <v>79.7</v>
      </c>
      <c r="J73" s="1">
        <v>37.200000000000003</v>
      </c>
      <c r="K73" s="1">
        <v>18.600000000000001</v>
      </c>
      <c r="M73" s="1">
        <v>2021.6</v>
      </c>
      <c r="N73" s="1">
        <v>0.01</v>
      </c>
      <c r="O73" s="1">
        <v>67.099999999999994</v>
      </c>
      <c r="P73" s="3">
        <v>7.7</v>
      </c>
      <c r="Q73" s="1">
        <v>1710</v>
      </c>
      <c r="R73" s="3">
        <v>0.3</v>
      </c>
      <c r="S73" s="3">
        <v>17</v>
      </c>
      <c r="T73" s="4">
        <v>37</v>
      </c>
      <c r="U73" s="1">
        <v>1.2</v>
      </c>
      <c r="V73" s="1">
        <v>9</v>
      </c>
      <c r="W73" s="1">
        <v>60</v>
      </c>
      <c r="X73" s="1">
        <v>54</v>
      </c>
      <c r="Y73" s="1">
        <v>65</v>
      </c>
      <c r="Z73" s="1">
        <v>80</v>
      </c>
      <c r="AA73" s="1">
        <v>80</v>
      </c>
      <c r="AB73" s="1">
        <v>30</v>
      </c>
      <c r="AC73" s="1">
        <v>1.21</v>
      </c>
    </row>
    <row r="74" spans="1:29" x14ac:dyDescent="0.3">
      <c r="A74" s="2" t="s">
        <v>38</v>
      </c>
      <c r="B74" s="2" t="s">
        <v>39</v>
      </c>
      <c r="C74" s="1">
        <v>2017</v>
      </c>
      <c r="D74" s="1">
        <v>5.2</v>
      </c>
      <c r="E74" s="1">
        <v>29121</v>
      </c>
      <c r="F74" s="1">
        <v>63.5</v>
      </c>
      <c r="G74" s="1">
        <v>2.2000000000000002</v>
      </c>
      <c r="H74" s="1">
        <v>23.4</v>
      </c>
      <c r="I74" s="1">
        <v>44.6</v>
      </c>
      <c r="J74" s="1">
        <v>126.2</v>
      </c>
      <c r="K74" s="1">
        <v>39</v>
      </c>
      <c r="M74" s="1">
        <v>4996.6000000000004</v>
      </c>
      <c r="N74" s="1">
        <v>-0.05</v>
      </c>
      <c r="O74" s="1">
        <v>69</v>
      </c>
      <c r="P74" s="3">
        <v>4.8</v>
      </c>
      <c r="Q74" s="1">
        <v>1790</v>
      </c>
      <c r="R74" s="3">
        <v>5.5</v>
      </c>
      <c r="S74" s="3">
        <v>11.2</v>
      </c>
      <c r="T74" s="4">
        <v>35.200000000000003</v>
      </c>
      <c r="U74" s="1">
        <v>1.2</v>
      </c>
      <c r="V74" s="1">
        <v>9</v>
      </c>
      <c r="W74" s="1">
        <v>49</v>
      </c>
      <c r="X74" s="1">
        <v>54</v>
      </c>
      <c r="Y74" s="1">
        <v>63</v>
      </c>
      <c r="Z74" s="1">
        <v>80</v>
      </c>
      <c r="AA74" s="1">
        <v>80</v>
      </c>
      <c r="AB74" s="1">
        <v>30</v>
      </c>
      <c r="AC74" s="1">
        <v>1.28</v>
      </c>
    </row>
    <row r="75" spans="1:29" x14ac:dyDescent="0.3">
      <c r="A75" s="2" t="s">
        <v>40</v>
      </c>
      <c r="B75" s="2" t="s">
        <v>41</v>
      </c>
      <c r="C75" s="1">
        <v>2017</v>
      </c>
      <c r="D75" s="1">
        <v>3.9</v>
      </c>
      <c r="E75" s="1">
        <v>50221</v>
      </c>
      <c r="F75" s="1">
        <v>65.900000000000006</v>
      </c>
      <c r="G75" s="1">
        <v>2.4</v>
      </c>
      <c r="H75" s="1">
        <v>31.1</v>
      </c>
      <c r="I75" s="1">
        <v>73.400000000000006</v>
      </c>
      <c r="J75" s="1">
        <v>85.3</v>
      </c>
      <c r="K75" s="1">
        <v>17.8</v>
      </c>
      <c r="M75" s="1">
        <v>4046.2</v>
      </c>
      <c r="N75" s="1">
        <v>0.09</v>
      </c>
      <c r="O75" s="1">
        <v>71.099999999999994</v>
      </c>
      <c r="P75" s="3">
        <v>4.5</v>
      </c>
      <c r="Q75" s="1">
        <v>1910</v>
      </c>
      <c r="R75" s="3">
        <v>7.3</v>
      </c>
      <c r="S75" s="3">
        <v>9.1999999999999993</v>
      </c>
      <c r="T75" s="4">
        <v>35.9</v>
      </c>
      <c r="U75" s="1">
        <v>1.7</v>
      </c>
      <c r="V75" s="1">
        <v>9</v>
      </c>
      <c r="W75" s="1">
        <v>59</v>
      </c>
      <c r="X75" s="1">
        <v>55</v>
      </c>
      <c r="Y75" s="1">
        <v>68</v>
      </c>
      <c r="Z75" s="1">
        <v>80</v>
      </c>
      <c r="AA75" s="1">
        <v>80</v>
      </c>
      <c r="AB75" s="1">
        <v>64</v>
      </c>
      <c r="AC75" s="1">
        <v>1.39</v>
      </c>
    </row>
    <row r="76" spans="1:29" x14ac:dyDescent="0.3">
      <c r="A76" s="2" t="s">
        <v>42</v>
      </c>
      <c r="B76" s="2" t="s">
        <v>43</v>
      </c>
      <c r="C76" s="1">
        <v>2017</v>
      </c>
      <c r="D76" s="1">
        <v>5</v>
      </c>
      <c r="E76" s="1">
        <v>17670</v>
      </c>
      <c r="F76" s="1">
        <v>63.3</v>
      </c>
      <c r="G76" s="1">
        <v>2.7</v>
      </c>
      <c r="H76" s="1">
        <v>51.5</v>
      </c>
      <c r="I76" s="1">
        <v>83.3</v>
      </c>
      <c r="J76" s="1">
        <v>44</v>
      </c>
      <c r="K76" s="1">
        <v>13.8</v>
      </c>
      <c r="M76" s="1" t="s">
        <v>72</v>
      </c>
      <c r="N76" s="1">
        <v>0.12</v>
      </c>
      <c r="O76" s="1">
        <v>75.400000000000006</v>
      </c>
      <c r="P76" s="3">
        <v>7</v>
      </c>
      <c r="Q76" s="1">
        <v>2070</v>
      </c>
      <c r="R76" s="3">
        <v>-0.8</v>
      </c>
      <c r="S76" s="3">
        <v>17.899999999999999</v>
      </c>
      <c r="T76" s="4">
        <v>37.5</v>
      </c>
      <c r="U76" s="1">
        <v>1.2</v>
      </c>
      <c r="V76" s="1">
        <v>9</v>
      </c>
      <c r="W76" s="1">
        <v>55</v>
      </c>
      <c r="X76" s="1">
        <v>56</v>
      </c>
      <c r="Y76" s="1">
        <v>69</v>
      </c>
      <c r="Z76" s="1">
        <v>76</v>
      </c>
      <c r="AA76" s="1">
        <v>76</v>
      </c>
      <c r="AB76" s="1">
        <v>70</v>
      </c>
      <c r="AC76" s="1">
        <v>1.42</v>
      </c>
    </row>
    <row r="77" spans="1:29" x14ac:dyDescent="0.3">
      <c r="A77" s="2" t="s">
        <v>46</v>
      </c>
      <c r="B77" s="2" t="s">
        <v>47</v>
      </c>
      <c r="C77" s="1">
        <v>2017</v>
      </c>
      <c r="D77" s="1">
        <v>10.3</v>
      </c>
      <c r="E77" s="1">
        <v>35581</v>
      </c>
      <c r="F77" s="1">
        <v>76.2</v>
      </c>
      <c r="G77" s="1">
        <v>1.3</v>
      </c>
      <c r="H77" s="1">
        <v>2.2000000000000002</v>
      </c>
      <c r="I77" s="1">
        <v>38.1</v>
      </c>
      <c r="J77" s="1">
        <v>123.4</v>
      </c>
      <c r="K77" s="1">
        <v>61.8</v>
      </c>
      <c r="M77" s="1">
        <v>7314.2</v>
      </c>
      <c r="N77" s="1">
        <v>-0.12</v>
      </c>
      <c r="O77" s="1">
        <v>49.6</v>
      </c>
      <c r="P77" s="3">
        <v>4.2</v>
      </c>
      <c r="Q77" s="1">
        <v>2910</v>
      </c>
      <c r="R77" s="3">
        <v>1.1000000000000001</v>
      </c>
      <c r="S77" s="3">
        <v>4</v>
      </c>
      <c r="T77" s="4">
        <v>46.2</v>
      </c>
      <c r="U77" s="1">
        <v>1.5</v>
      </c>
      <c r="V77" s="1">
        <v>14</v>
      </c>
      <c r="W77" s="1">
        <v>55</v>
      </c>
      <c r="X77" s="1">
        <v>44</v>
      </c>
      <c r="Y77" s="1">
        <v>58</v>
      </c>
      <c r="Z77" s="1">
        <v>71</v>
      </c>
      <c r="AA77" s="1">
        <v>71</v>
      </c>
      <c r="AB77" s="1">
        <v>40</v>
      </c>
      <c r="AC77" s="1">
        <v>2.54</v>
      </c>
    </row>
    <row r="78" spans="1:29" x14ac:dyDescent="0.3">
      <c r="A78" s="2" t="s">
        <v>44</v>
      </c>
      <c r="B78" s="2" t="s">
        <v>45</v>
      </c>
      <c r="C78" s="1">
        <v>2017</v>
      </c>
      <c r="D78" s="1">
        <v>5.6</v>
      </c>
      <c r="E78" s="1">
        <v>28649</v>
      </c>
      <c r="F78" s="1">
        <v>59.3</v>
      </c>
      <c r="G78" s="1">
        <v>2.9</v>
      </c>
      <c r="H78" s="1">
        <v>66.8</v>
      </c>
      <c r="I78" s="1">
        <v>64.5</v>
      </c>
      <c r="J78" s="1">
        <v>41.5</v>
      </c>
      <c r="K78" s="1">
        <v>10</v>
      </c>
      <c r="M78" s="1">
        <v>1283.7</v>
      </c>
      <c r="N78" s="1">
        <v>-0.2</v>
      </c>
      <c r="O78" s="1">
        <v>59.3</v>
      </c>
      <c r="P78" s="3">
        <v>6.4</v>
      </c>
      <c r="Q78" s="1">
        <v>2780</v>
      </c>
      <c r="R78" s="3">
        <v>-2.1</v>
      </c>
      <c r="S78" s="3">
        <v>7.6</v>
      </c>
      <c r="T78" s="4">
        <v>47.1</v>
      </c>
      <c r="U78" s="1">
        <v>1.3</v>
      </c>
      <c r="V78" s="1">
        <v>14</v>
      </c>
      <c r="W78" s="1">
        <v>48</v>
      </c>
      <c r="X78" s="1">
        <v>43</v>
      </c>
      <c r="Y78" s="1">
        <v>55</v>
      </c>
      <c r="Z78" s="1">
        <v>65</v>
      </c>
      <c r="AA78" s="1">
        <v>65</v>
      </c>
      <c r="AB78" s="1">
        <v>40</v>
      </c>
      <c r="AC78" s="1">
        <v>2.91</v>
      </c>
    </row>
    <row r="79" spans="1:29" x14ac:dyDescent="0.3">
      <c r="A79" s="2" t="s">
        <v>52</v>
      </c>
      <c r="B79" s="2" t="s">
        <v>53</v>
      </c>
      <c r="C79" s="1">
        <v>2017</v>
      </c>
      <c r="D79" s="1">
        <v>6.2</v>
      </c>
      <c r="E79" s="1">
        <v>2403</v>
      </c>
      <c r="F79" s="1">
        <v>63</v>
      </c>
      <c r="G79" s="1">
        <v>1.9</v>
      </c>
      <c r="H79" s="1">
        <v>21.7</v>
      </c>
      <c r="I79" s="1">
        <v>51</v>
      </c>
      <c r="J79" s="1">
        <v>111.6</v>
      </c>
      <c r="K79" s="1">
        <v>51</v>
      </c>
      <c r="M79" s="1">
        <v>10050.5</v>
      </c>
      <c r="N79" s="1">
        <v>-0.09</v>
      </c>
      <c r="O79" s="1">
        <v>54.4</v>
      </c>
      <c r="P79" s="3">
        <v>3.8</v>
      </c>
      <c r="Q79" s="1">
        <v>3330</v>
      </c>
      <c r="R79" s="3">
        <v>2.2999999999999998</v>
      </c>
      <c r="S79" s="3">
        <v>0</v>
      </c>
      <c r="T79" s="4">
        <v>48.5</v>
      </c>
      <c r="U79" s="1">
        <v>1.7</v>
      </c>
      <c r="V79" s="1">
        <v>19</v>
      </c>
      <c r="W79" s="1">
        <v>52</v>
      </c>
      <c r="X79" s="1">
        <v>45</v>
      </c>
      <c r="Y79" s="1">
        <v>56</v>
      </c>
      <c r="Z79" s="1">
        <v>69</v>
      </c>
      <c r="AA79" s="1">
        <v>69</v>
      </c>
      <c r="AB79" s="1">
        <v>68</v>
      </c>
      <c r="AC79" s="1">
        <v>3.28</v>
      </c>
    </row>
    <row r="80" spans="1:29" x14ac:dyDescent="0.3">
      <c r="A80" s="2" t="s">
        <v>50</v>
      </c>
      <c r="B80" s="2" t="s">
        <v>51</v>
      </c>
      <c r="C80" s="1">
        <v>2017</v>
      </c>
      <c r="D80" s="1">
        <v>5.5</v>
      </c>
      <c r="E80" s="1">
        <v>21602</v>
      </c>
      <c r="F80" s="1">
        <v>61.6</v>
      </c>
      <c r="G80" s="1">
        <v>3.8</v>
      </c>
      <c r="H80" s="1">
        <v>53.7</v>
      </c>
      <c r="I80" s="1">
        <v>83.7</v>
      </c>
      <c r="J80" s="1">
        <v>40.6</v>
      </c>
      <c r="K80" s="1">
        <v>10.199999999999999</v>
      </c>
      <c r="M80" s="1">
        <v>1161.7</v>
      </c>
      <c r="N80" s="1">
        <v>-0.05</v>
      </c>
      <c r="O80" s="1">
        <v>54</v>
      </c>
      <c r="P80" s="3">
        <v>1.7</v>
      </c>
      <c r="Q80" s="1">
        <v>3140</v>
      </c>
      <c r="R80" s="3">
        <v>1.6</v>
      </c>
      <c r="S80" s="3">
        <v>3.5</v>
      </c>
      <c r="T80" s="4">
        <v>46.1</v>
      </c>
      <c r="U80" s="1">
        <v>1.7</v>
      </c>
      <c r="V80" s="1">
        <v>17</v>
      </c>
      <c r="W80" s="1">
        <v>51</v>
      </c>
      <c r="X80" s="1">
        <v>45</v>
      </c>
      <c r="Y80" s="1">
        <v>56</v>
      </c>
      <c r="Z80" s="1">
        <v>71</v>
      </c>
      <c r="AA80" s="1">
        <v>71</v>
      </c>
      <c r="AB80" s="1">
        <v>44</v>
      </c>
      <c r="AC80" s="1">
        <v>2.96</v>
      </c>
    </row>
    <row r="81" spans="1:29" x14ac:dyDescent="0.3">
      <c r="A81" s="2" t="s">
        <v>48</v>
      </c>
      <c r="B81" s="2" t="s">
        <v>49</v>
      </c>
      <c r="C81" s="1">
        <v>2017</v>
      </c>
      <c r="D81" s="1">
        <v>5.2</v>
      </c>
      <c r="E81" s="1">
        <v>190873</v>
      </c>
      <c r="F81" s="1">
        <v>54</v>
      </c>
      <c r="G81" s="1">
        <v>2.6</v>
      </c>
      <c r="H81" s="1">
        <v>48.7</v>
      </c>
      <c r="I81" s="1">
        <v>50.5</v>
      </c>
      <c r="J81" s="1">
        <v>75.900000000000006</v>
      </c>
      <c r="K81" s="1">
        <v>42</v>
      </c>
      <c r="M81" s="1">
        <v>5190.3999999999996</v>
      </c>
      <c r="N81" s="1">
        <v>-0.22</v>
      </c>
      <c r="O81" s="1">
        <v>50.3</v>
      </c>
      <c r="P81" s="3">
        <v>3.8</v>
      </c>
      <c r="Q81" s="1">
        <v>3000</v>
      </c>
      <c r="R81" s="3">
        <v>1</v>
      </c>
      <c r="S81" s="3">
        <v>4.3</v>
      </c>
      <c r="T81" s="4">
        <v>42.7</v>
      </c>
      <c r="U81" s="1">
        <v>1.6</v>
      </c>
      <c r="V81" s="1">
        <v>15</v>
      </c>
      <c r="W81" s="1">
        <v>49</v>
      </c>
      <c r="X81" s="1">
        <v>45</v>
      </c>
      <c r="Y81" s="1">
        <v>58</v>
      </c>
      <c r="Z81" s="1">
        <v>72</v>
      </c>
      <c r="AA81" s="1">
        <v>72</v>
      </c>
      <c r="AB81" s="1">
        <v>40</v>
      </c>
      <c r="AC81" s="1">
        <v>2.67</v>
      </c>
    </row>
    <row r="82" spans="1:29" x14ac:dyDescent="0.3">
      <c r="A82" s="2" t="s">
        <v>54</v>
      </c>
      <c r="B82" s="2" t="s">
        <v>55</v>
      </c>
      <c r="C82" s="1">
        <v>2017</v>
      </c>
      <c r="D82" s="1">
        <v>5</v>
      </c>
      <c r="E82" s="1">
        <v>11981</v>
      </c>
      <c r="F82" s="1">
        <v>68.3</v>
      </c>
      <c r="G82" s="1">
        <v>2.6</v>
      </c>
      <c r="H82" s="1">
        <v>38.200000000000003</v>
      </c>
      <c r="I82" s="1">
        <v>82.9</v>
      </c>
      <c r="J82" s="1">
        <v>73.599999999999994</v>
      </c>
      <c r="K82" s="1">
        <v>21.8</v>
      </c>
      <c r="M82" s="1">
        <v>1975.3</v>
      </c>
      <c r="N82" s="1">
        <v>-0.15</v>
      </c>
      <c r="O82" s="1">
        <v>67</v>
      </c>
      <c r="P82" s="3">
        <v>0.7</v>
      </c>
      <c r="Q82" s="1">
        <v>12190</v>
      </c>
      <c r="R82" s="3">
        <v>5.5</v>
      </c>
      <c r="S82" s="3">
        <v>3.4</v>
      </c>
      <c r="T82" s="4">
        <v>61.3</v>
      </c>
      <c r="U82" s="1">
        <v>14.4</v>
      </c>
      <c r="V82" s="1">
        <v>925</v>
      </c>
      <c r="W82" s="1">
        <v>75</v>
      </c>
      <c r="X82" s="1">
        <v>44</v>
      </c>
      <c r="Y82" s="1">
        <v>63</v>
      </c>
      <c r="Z82" s="1">
        <v>69</v>
      </c>
      <c r="AA82" s="1">
        <v>69</v>
      </c>
      <c r="AB82" s="1">
        <v>50</v>
      </c>
      <c r="AC82" s="1">
        <v>72.97</v>
      </c>
    </row>
    <row r="83" spans="1:29" x14ac:dyDescent="0.3">
      <c r="A83" s="2" t="s">
        <v>56</v>
      </c>
      <c r="B83" s="2" t="s">
        <v>57</v>
      </c>
      <c r="C83" s="1">
        <v>2017</v>
      </c>
      <c r="D83" s="1">
        <v>5.7</v>
      </c>
      <c r="E83" s="1">
        <v>15419</v>
      </c>
      <c r="F83" s="1">
        <v>67.400000000000006</v>
      </c>
      <c r="G83" s="1">
        <v>2.8</v>
      </c>
      <c r="H83" s="1">
        <v>35.1</v>
      </c>
      <c r="I83" s="1">
        <v>53.3</v>
      </c>
      <c r="J83" s="1">
        <v>102.2</v>
      </c>
      <c r="K83" s="1">
        <v>46</v>
      </c>
      <c r="M83" s="1">
        <v>3203.9</v>
      </c>
      <c r="N83" s="1">
        <v>-0.21</v>
      </c>
      <c r="O83" s="1">
        <v>66.2</v>
      </c>
      <c r="P83" s="3">
        <v>2</v>
      </c>
      <c r="Q83" s="1">
        <v>12240</v>
      </c>
      <c r="R83" s="3">
        <v>5.2</v>
      </c>
      <c r="S83" s="3">
        <v>4</v>
      </c>
      <c r="T83" s="4">
        <v>58.5</v>
      </c>
      <c r="U83" s="1">
        <v>14.3</v>
      </c>
      <c r="V83" s="1">
        <v>821</v>
      </c>
      <c r="W83" s="1">
        <v>73</v>
      </c>
      <c r="X83" s="1">
        <v>44</v>
      </c>
      <c r="Y83" s="1">
        <v>63</v>
      </c>
      <c r="Z83" s="1">
        <v>70</v>
      </c>
      <c r="AA83" s="1">
        <v>70</v>
      </c>
      <c r="AB83" s="1">
        <v>50</v>
      </c>
      <c r="AC83" s="1">
        <v>64.97</v>
      </c>
    </row>
    <row r="84" spans="1:29" x14ac:dyDescent="0.3">
      <c r="A84" s="2" t="s">
        <v>58</v>
      </c>
      <c r="B84" s="2" t="s">
        <v>59</v>
      </c>
      <c r="C84" s="1">
        <v>2017</v>
      </c>
      <c r="D84" s="1">
        <v>8</v>
      </c>
      <c r="E84" s="1">
        <v>57010</v>
      </c>
      <c r="F84" s="1">
        <v>63.5</v>
      </c>
      <c r="G84" s="1">
        <v>1.4</v>
      </c>
      <c r="H84" s="1">
        <v>55.5</v>
      </c>
      <c r="I84" s="1">
        <v>34.200000000000003</v>
      </c>
      <c r="J84" s="1">
        <v>155.19999999999999</v>
      </c>
      <c r="K84" s="1">
        <v>56.2</v>
      </c>
      <c r="M84" s="1">
        <v>12703.4</v>
      </c>
      <c r="N84" s="1">
        <v>-0.14000000000000001</v>
      </c>
      <c r="O84" s="1">
        <v>65.400000000000006</v>
      </c>
      <c r="P84" s="3">
        <v>-1.6</v>
      </c>
      <c r="Q84" s="1">
        <v>12240</v>
      </c>
      <c r="R84" s="3">
        <v>7.2</v>
      </c>
      <c r="S84" s="3">
        <v>3</v>
      </c>
      <c r="T84" s="4">
        <v>56.7</v>
      </c>
      <c r="U84" s="1">
        <v>13.8</v>
      </c>
      <c r="V84" s="1">
        <v>730</v>
      </c>
      <c r="W84" s="1">
        <v>70</v>
      </c>
      <c r="X84" s="1">
        <v>45</v>
      </c>
      <c r="Y84" s="1">
        <v>62</v>
      </c>
      <c r="Z84" s="1">
        <v>70</v>
      </c>
      <c r="AA84" s="1">
        <v>70</v>
      </c>
      <c r="AB84" s="1">
        <v>50</v>
      </c>
      <c r="AC84" s="1">
        <v>61.62</v>
      </c>
    </row>
    <row r="85" spans="1:29" x14ac:dyDescent="0.3">
      <c r="A85" s="2" t="s">
        <v>62</v>
      </c>
      <c r="B85" s="2" t="s">
        <v>63</v>
      </c>
      <c r="C85" s="1">
        <v>2017</v>
      </c>
      <c r="D85" s="1">
        <v>5.0999999999999996</v>
      </c>
      <c r="E85" s="1">
        <v>7698</v>
      </c>
      <c r="F85" s="1">
        <v>60.5</v>
      </c>
      <c r="G85" s="1">
        <v>2.5</v>
      </c>
      <c r="H85" s="1">
        <v>31.7</v>
      </c>
      <c r="I85" s="1">
        <v>58.8</v>
      </c>
      <c r="J85" s="1">
        <v>78.8</v>
      </c>
      <c r="K85" s="1">
        <v>12.4</v>
      </c>
      <c r="M85" s="1">
        <v>1516.5</v>
      </c>
      <c r="N85" s="1">
        <v>-0.28000000000000003</v>
      </c>
      <c r="O85" s="1">
        <v>66.7</v>
      </c>
      <c r="P85" s="3">
        <v>-1.4</v>
      </c>
      <c r="Q85" s="1">
        <v>12530</v>
      </c>
      <c r="R85" s="3">
        <v>3.9</v>
      </c>
      <c r="S85" s="3">
        <v>5.9</v>
      </c>
      <c r="T85" s="4">
        <v>56.5</v>
      </c>
      <c r="U85" s="1">
        <v>12.9</v>
      </c>
      <c r="V85" s="1">
        <v>840</v>
      </c>
      <c r="W85" s="1">
        <v>65</v>
      </c>
      <c r="X85" s="1">
        <v>43</v>
      </c>
      <c r="Y85" s="1">
        <v>63</v>
      </c>
      <c r="Z85" s="1">
        <v>63</v>
      </c>
      <c r="AA85" s="1">
        <v>63</v>
      </c>
      <c r="AB85" s="1">
        <v>68</v>
      </c>
      <c r="AC85" s="1">
        <v>78.38</v>
      </c>
    </row>
    <row r="86" spans="1:29" x14ac:dyDescent="0.3">
      <c r="A86" s="2" t="s">
        <v>60</v>
      </c>
      <c r="B86" s="2" t="s">
        <v>61</v>
      </c>
      <c r="C86" s="1">
        <v>2017</v>
      </c>
      <c r="D86" s="1">
        <v>11.9</v>
      </c>
      <c r="E86" s="1">
        <v>11433</v>
      </c>
      <c r="F86" s="1">
        <v>76.3</v>
      </c>
      <c r="G86" s="1">
        <v>1.1000000000000001</v>
      </c>
      <c r="H86" s="1">
        <v>5.2</v>
      </c>
      <c r="I86" s="1">
        <v>31.4</v>
      </c>
      <c r="J86" s="1">
        <v>125.4</v>
      </c>
      <c r="K86" s="1">
        <v>64.2</v>
      </c>
      <c r="M86" s="1">
        <v>10605.3</v>
      </c>
      <c r="N86" s="1">
        <v>-0.28000000000000003</v>
      </c>
      <c r="O86" s="1">
        <v>65.3</v>
      </c>
      <c r="P86" s="3">
        <v>1.1000000000000001</v>
      </c>
      <c r="Q86" s="1">
        <v>12320</v>
      </c>
      <c r="R86" s="3">
        <v>5.3</v>
      </c>
      <c r="S86" s="3">
        <v>4.9000000000000004</v>
      </c>
      <c r="T86" s="4">
        <v>54.5</v>
      </c>
      <c r="U86" s="1">
        <v>13.1</v>
      </c>
      <c r="V86" s="1">
        <v>806</v>
      </c>
      <c r="W86" s="1">
        <v>62</v>
      </c>
      <c r="X86" s="1">
        <v>43</v>
      </c>
      <c r="Y86" s="1">
        <v>62</v>
      </c>
      <c r="Z86" s="1">
        <v>70</v>
      </c>
      <c r="AA86" s="1">
        <v>70</v>
      </c>
      <c r="AB86" s="1">
        <v>68</v>
      </c>
      <c r="AC86" s="1">
        <v>72.7</v>
      </c>
    </row>
    <row r="87" spans="1:29" x14ac:dyDescent="0.3">
      <c r="A87" s="2" t="s">
        <v>64</v>
      </c>
      <c r="B87" s="2" t="s">
        <v>65</v>
      </c>
      <c r="C87" s="1">
        <v>2017</v>
      </c>
      <c r="D87" s="1">
        <v>3.8</v>
      </c>
      <c r="E87" s="1">
        <v>41167</v>
      </c>
      <c r="F87" s="1">
        <v>62.5</v>
      </c>
      <c r="G87" s="1">
        <v>3.7</v>
      </c>
      <c r="H87" s="1">
        <v>40.9</v>
      </c>
      <c r="I87" s="1">
        <v>76.8</v>
      </c>
      <c r="J87" s="1">
        <v>60.6</v>
      </c>
      <c r="K87" s="1">
        <v>23.7</v>
      </c>
      <c r="M87" s="1">
        <v>2074.9</v>
      </c>
      <c r="N87" s="1">
        <v>-0.85</v>
      </c>
      <c r="O87" s="1">
        <v>68.7</v>
      </c>
      <c r="P87" s="3">
        <v>0</v>
      </c>
      <c r="Q87" s="1">
        <v>10070</v>
      </c>
      <c r="R87" s="3">
        <v>4.5</v>
      </c>
      <c r="S87" s="3">
        <v>2</v>
      </c>
      <c r="T87" s="4">
        <v>87.3</v>
      </c>
      <c r="U87" s="1">
        <v>1.9</v>
      </c>
      <c r="V87" s="1">
        <v>81</v>
      </c>
      <c r="W87" s="1">
        <v>81</v>
      </c>
      <c r="X87" s="1">
        <v>40</v>
      </c>
      <c r="Y87" s="1">
        <v>57</v>
      </c>
      <c r="Z87" s="1">
        <v>74</v>
      </c>
      <c r="AA87" s="1">
        <v>74</v>
      </c>
      <c r="AB87" s="1">
        <v>40</v>
      </c>
      <c r="AC87" s="1">
        <v>8.9</v>
      </c>
    </row>
    <row r="88" spans="1:29" x14ac:dyDescent="0.3">
      <c r="A88" s="2" t="s">
        <v>66</v>
      </c>
      <c r="B88" s="2" t="s">
        <v>67</v>
      </c>
      <c r="C88" s="1">
        <v>2017</v>
      </c>
      <c r="D88" s="1">
        <v>4</v>
      </c>
      <c r="E88" s="1">
        <v>16854</v>
      </c>
      <c r="F88" s="1">
        <v>63</v>
      </c>
      <c r="G88" s="1">
        <v>1.5</v>
      </c>
      <c r="H88" s="1">
        <v>64.400000000000006</v>
      </c>
      <c r="I88" s="1">
        <v>57</v>
      </c>
      <c r="J88" s="1">
        <v>79.900000000000006</v>
      </c>
      <c r="K88" s="1">
        <v>27.9</v>
      </c>
      <c r="M88" s="1">
        <v>3485</v>
      </c>
      <c r="N88" s="1">
        <v>-0.96</v>
      </c>
      <c r="O88" s="1">
        <v>64.599999999999994</v>
      </c>
      <c r="P88" s="3">
        <v>0</v>
      </c>
      <c r="Q88" s="1">
        <v>9890</v>
      </c>
      <c r="R88" s="3">
        <v>3.5</v>
      </c>
      <c r="S88" s="3">
        <v>0.5</v>
      </c>
      <c r="T88" s="4">
        <v>79.400000000000006</v>
      </c>
      <c r="U88" s="1">
        <v>2</v>
      </c>
      <c r="V88" s="1">
        <v>75</v>
      </c>
      <c r="W88" s="1">
        <v>81</v>
      </c>
      <c r="X88" s="1">
        <v>38</v>
      </c>
      <c r="Y88" s="1">
        <v>58</v>
      </c>
      <c r="Z88" s="1">
        <v>74</v>
      </c>
      <c r="AA88" s="1">
        <v>74</v>
      </c>
      <c r="AB88" s="1">
        <v>40</v>
      </c>
      <c r="AC88" s="1">
        <v>8.44</v>
      </c>
    </row>
    <row r="89" spans="1:29" x14ac:dyDescent="0.3">
      <c r="A89" s="2" t="s">
        <v>68</v>
      </c>
      <c r="B89" s="2" t="s">
        <v>69</v>
      </c>
      <c r="C89" s="1">
        <v>2017</v>
      </c>
      <c r="D89" s="1">
        <v>5.3</v>
      </c>
      <c r="E89" s="1">
        <v>14237</v>
      </c>
      <c r="F89" s="1">
        <v>60.8</v>
      </c>
      <c r="G89" s="1">
        <v>1.5</v>
      </c>
      <c r="H89" s="1">
        <v>70</v>
      </c>
      <c r="I89" s="1">
        <v>67.8</v>
      </c>
      <c r="J89" s="1">
        <v>99</v>
      </c>
      <c r="K89" s="1">
        <v>27.1</v>
      </c>
      <c r="M89" s="1">
        <v>3028.2</v>
      </c>
      <c r="N89" s="1">
        <v>-1.1399999999999999</v>
      </c>
      <c r="O89" s="1">
        <v>65.5</v>
      </c>
      <c r="P89" s="3">
        <v>0</v>
      </c>
      <c r="Q89" s="1">
        <v>10070</v>
      </c>
      <c r="R89" s="3">
        <v>4.7</v>
      </c>
      <c r="S89" s="3">
        <v>0.1</v>
      </c>
      <c r="T89" s="4">
        <v>79</v>
      </c>
      <c r="U89" s="1">
        <v>2</v>
      </c>
      <c r="V89" s="1">
        <v>75</v>
      </c>
      <c r="W89" s="1">
        <v>81</v>
      </c>
      <c r="X89" s="1">
        <v>41</v>
      </c>
      <c r="Y89" s="1">
        <v>58</v>
      </c>
      <c r="Z89" s="1">
        <v>74</v>
      </c>
      <c r="AA89" s="1">
        <v>74</v>
      </c>
      <c r="AB89" s="1">
        <v>40</v>
      </c>
      <c r="AC89" s="1">
        <v>8.57</v>
      </c>
    </row>
    <row r="90" spans="1:29" x14ac:dyDescent="0.3">
      <c r="A90" s="2" t="s">
        <v>28</v>
      </c>
      <c r="B90" s="2" t="s">
        <v>29</v>
      </c>
      <c r="C90" s="1">
        <v>2018</v>
      </c>
      <c r="D90" s="1">
        <v>6</v>
      </c>
      <c r="E90" s="1">
        <v>11485</v>
      </c>
      <c r="F90" s="1">
        <v>61.5</v>
      </c>
      <c r="G90" s="1">
        <v>2.7</v>
      </c>
      <c r="H90" s="1">
        <v>40.1</v>
      </c>
      <c r="I90" s="1">
        <v>52.7</v>
      </c>
      <c r="J90" s="1">
        <v>82.4</v>
      </c>
      <c r="K90" s="1">
        <v>20</v>
      </c>
      <c r="M90" s="1">
        <v>3160.8</v>
      </c>
      <c r="N90" s="1">
        <v>-0.9</v>
      </c>
      <c r="O90" s="1">
        <v>67.2</v>
      </c>
      <c r="P90" s="3">
        <v>0</v>
      </c>
      <c r="Q90" s="1">
        <v>10630</v>
      </c>
      <c r="R90" s="3">
        <v>6.9</v>
      </c>
      <c r="S90" s="3">
        <v>0.6</v>
      </c>
      <c r="T90" s="4">
        <v>95.9</v>
      </c>
      <c r="U90" s="1">
        <v>2.1</v>
      </c>
      <c r="V90" s="1">
        <v>75</v>
      </c>
      <c r="W90" s="1">
        <v>50</v>
      </c>
      <c r="X90" s="1">
        <v>43</v>
      </c>
      <c r="Y90" s="1">
        <v>59</v>
      </c>
      <c r="Z90" s="1">
        <v>73</v>
      </c>
      <c r="AA90" s="1">
        <v>73</v>
      </c>
      <c r="AB90" s="1">
        <v>49</v>
      </c>
      <c r="AC90" s="1">
        <v>8.2100000000000009</v>
      </c>
    </row>
    <row r="91" spans="1:29" x14ac:dyDescent="0.3">
      <c r="A91" s="2" t="s">
        <v>30</v>
      </c>
      <c r="B91" s="2" t="s">
        <v>31</v>
      </c>
      <c r="C91" s="1">
        <v>2018</v>
      </c>
      <c r="D91" s="1">
        <v>6.8</v>
      </c>
      <c r="E91" s="1">
        <v>2254</v>
      </c>
      <c r="F91" s="1">
        <v>69.3</v>
      </c>
      <c r="G91" s="1">
        <v>2.2000000000000002</v>
      </c>
      <c r="H91" s="1">
        <v>19.3</v>
      </c>
      <c r="I91" s="1">
        <v>30.6</v>
      </c>
      <c r="J91" s="1">
        <v>150</v>
      </c>
      <c r="K91" s="1">
        <v>47</v>
      </c>
      <c r="M91" s="1">
        <v>17634.099999999999</v>
      </c>
      <c r="N91" s="1">
        <v>-0.17</v>
      </c>
      <c r="O91" s="1">
        <v>62.3</v>
      </c>
      <c r="P91" s="3">
        <v>6.1</v>
      </c>
      <c r="Q91" s="1">
        <v>1340</v>
      </c>
      <c r="R91" s="3">
        <v>-0.1</v>
      </c>
      <c r="S91" s="3">
        <v>5.4</v>
      </c>
      <c r="T91" s="4">
        <v>84.2</v>
      </c>
      <c r="U91" s="1">
        <v>2</v>
      </c>
      <c r="V91" s="1">
        <v>12</v>
      </c>
      <c r="W91" s="1">
        <v>43</v>
      </c>
      <c r="X91" s="1">
        <v>29</v>
      </c>
      <c r="Y91" s="1">
        <v>50</v>
      </c>
      <c r="Z91" s="1">
        <v>70</v>
      </c>
      <c r="AA91" s="1">
        <v>70</v>
      </c>
      <c r="AB91" s="1">
        <v>30</v>
      </c>
      <c r="AC91" s="1">
        <v>0.76</v>
      </c>
    </row>
    <row r="92" spans="1:29" x14ac:dyDescent="0.3">
      <c r="A92" s="2" t="s">
        <v>26</v>
      </c>
      <c r="B92" s="2" t="s">
        <v>27</v>
      </c>
      <c r="C92" s="1">
        <v>2018</v>
      </c>
      <c r="D92" s="1">
        <v>4.5999999999999996</v>
      </c>
      <c r="E92" s="1">
        <v>19751</v>
      </c>
      <c r="F92" s="1">
        <v>61.2</v>
      </c>
      <c r="G92" s="1">
        <v>2.9</v>
      </c>
      <c r="H92" s="1">
        <v>40.1</v>
      </c>
      <c r="I92" s="1">
        <v>70.599999999999994</v>
      </c>
      <c r="J92" s="1">
        <v>97.9</v>
      </c>
      <c r="K92" s="1">
        <v>16</v>
      </c>
      <c r="M92" s="1">
        <v>2131.5</v>
      </c>
      <c r="N92" s="1">
        <v>-1.02</v>
      </c>
      <c r="O92" s="1">
        <v>65.3</v>
      </c>
      <c r="P92" s="3">
        <v>0</v>
      </c>
      <c r="Q92" s="1">
        <v>10280</v>
      </c>
      <c r="R92" s="3">
        <v>5.4</v>
      </c>
      <c r="S92" s="3">
        <v>3</v>
      </c>
      <c r="T92" s="4">
        <v>87.6</v>
      </c>
      <c r="U92" s="1">
        <v>2.1</v>
      </c>
      <c r="V92" s="1">
        <v>74</v>
      </c>
      <c r="W92" s="1">
        <v>81</v>
      </c>
      <c r="X92" s="1">
        <v>42</v>
      </c>
      <c r="Y92" s="1">
        <v>56</v>
      </c>
      <c r="Z92" s="1">
        <v>74</v>
      </c>
      <c r="AA92" s="1">
        <v>74</v>
      </c>
      <c r="AB92" s="1">
        <v>50</v>
      </c>
      <c r="AC92" s="1">
        <v>8.31</v>
      </c>
    </row>
    <row r="93" spans="1:29" x14ac:dyDescent="0.3">
      <c r="A93" s="2" t="s">
        <v>32</v>
      </c>
      <c r="B93" s="2" t="s">
        <v>33</v>
      </c>
      <c r="C93" s="1">
        <v>2018</v>
      </c>
      <c r="D93" s="1">
        <v>5.2</v>
      </c>
      <c r="E93" s="1">
        <v>25069</v>
      </c>
      <c r="F93" s="1">
        <v>57.4</v>
      </c>
      <c r="G93" s="1">
        <v>2.6</v>
      </c>
      <c r="H93" s="1">
        <v>46.3</v>
      </c>
      <c r="I93" s="1">
        <v>49.2</v>
      </c>
      <c r="J93" s="1">
        <v>134.9</v>
      </c>
      <c r="K93" s="1">
        <v>46.8</v>
      </c>
      <c r="M93" s="1">
        <v>5028.8999999999996</v>
      </c>
      <c r="N93" s="1">
        <v>-0.23</v>
      </c>
      <c r="O93" s="1">
        <v>46.9</v>
      </c>
      <c r="P93" s="3">
        <v>9.1999999999999993</v>
      </c>
      <c r="Q93" s="1">
        <v>1440</v>
      </c>
      <c r="R93" s="3">
        <v>3.5</v>
      </c>
      <c r="S93" s="3">
        <v>1.6</v>
      </c>
      <c r="T93" s="4">
        <v>80.099999999999994</v>
      </c>
      <c r="U93" s="1">
        <v>1.9</v>
      </c>
      <c r="V93" s="1">
        <v>11</v>
      </c>
      <c r="W93" s="1">
        <v>52</v>
      </c>
      <c r="X93" s="1">
        <v>32</v>
      </c>
      <c r="Y93" s="1">
        <v>53</v>
      </c>
      <c r="Z93" s="1">
        <v>70</v>
      </c>
      <c r="AA93" s="1">
        <v>70</v>
      </c>
      <c r="AB93" s="1">
        <v>30</v>
      </c>
      <c r="AC93" s="1">
        <v>0.75</v>
      </c>
    </row>
    <row r="94" spans="1:29" x14ac:dyDescent="0.3">
      <c r="A94" s="2" t="s">
        <v>34</v>
      </c>
      <c r="B94" s="2" t="s">
        <v>35</v>
      </c>
      <c r="C94" s="1">
        <v>2018</v>
      </c>
      <c r="D94" s="1">
        <v>8.6</v>
      </c>
      <c r="E94" s="1">
        <v>98424</v>
      </c>
      <c r="F94" s="1">
        <v>71.8</v>
      </c>
      <c r="G94" s="1">
        <v>2</v>
      </c>
      <c r="H94" s="1">
        <v>40</v>
      </c>
      <c r="I94" s="1">
        <v>57.3</v>
      </c>
      <c r="J94" s="1">
        <v>95.3</v>
      </c>
      <c r="K94" s="1">
        <v>46.9</v>
      </c>
      <c r="M94" s="1">
        <v>11366.3</v>
      </c>
      <c r="N94" s="1">
        <v>-0.17</v>
      </c>
      <c r="O94" s="1">
        <v>48.1</v>
      </c>
      <c r="P94" s="3">
        <v>0.6</v>
      </c>
      <c r="Q94" s="1">
        <v>1470</v>
      </c>
      <c r="R94" s="3">
        <v>1.9</v>
      </c>
      <c r="S94" s="3">
        <v>3.3</v>
      </c>
      <c r="T94" s="4">
        <v>73.5</v>
      </c>
      <c r="U94" s="1">
        <v>2</v>
      </c>
      <c r="V94" s="1">
        <v>11</v>
      </c>
      <c r="W94" s="1">
        <v>51</v>
      </c>
      <c r="X94" s="1">
        <v>32</v>
      </c>
      <c r="Y94" s="1">
        <v>54</v>
      </c>
      <c r="Z94" s="1">
        <v>69</v>
      </c>
      <c r="AA94" s="1">
        <v>69</v>
      </c>
      <c r="AB94" s="1">
        <v>30</v>
      </c>
      <c r="AC94" s="1">
        <v>0.77</v>
      </c>
    </row>
    <row r="95" spans="1:29" x14ac:dyDescent="0.3">
      <c r="A95" s="2" t="s">
        <v>36</v>
      </c>
      <c r="B95" s="2" t="s">
        <v>37</v>
      </c>
      <c r="C95" s="1">
        <v>2018</v>
      </c>
      <c r="D95" s="1">
        <v>6.3</v>
      </c>
      <c r="E95" s="1">
        <v>109224</v>
      </c>
      <c r="F95" s="1">
        <v>66.2</v>
      </c>
      <c r="G95" s="1">
        <v>2.6</v>
      </c>
      <c r="H95" s="1">
        <v>32.5</v>
      </c>
      <c r="I95" s="1">
        <v>79.2</v>
      </c>
      <c r="J95" s="1">
        <v>37.200000000000003</v>
      </c>
      <c r="K95" s="1">
        <v>18.7</v>
      </c>
      <c r="M95" s="1">
        <v>2103.5</v>
      </c>
      <c r="N95" s="1">
        <v>-0.88</v>
      </c>
      <c r="O95" s="1">
        <v>48.8</v>
      </c>
      <c r="P95" s="3">
        <v>3.9</v>
      </c>
      <c r="Q95" s="1">
        <v>1520</v>
      </c>
      <c r="R95" s="3">
        <v>0.9</v>
      </c>
      <c r="S95" s="3">
        <v>4.2</v>
      </c>
      <c r="T95" s="4">
        <v>60</v>
      </c>
      <c r="U95" s="1">
        <v>2.1</v>
      </c>
      <c r="V95" s="1">
        <v>13</v>
      </c>
      <c r="W95" s="1">
        <v>50</v>
      </c>
      <c r="X95" s="1">
        <v>32</v>
      </c>
      <c r="Y95" s="1">
        <v>53</v>
      </c>
      <c r="Z95" s="1">
        <v>68</v>
      </c>
      <c r="AA95" s="1">
        <v>68</v>
      </c>
      <c r="AB95" s="1">
        <v>34</v>
      </c>
      <c r="AC95" s="1">
        <v>0.91</v>
      </c>
    </row>
    <row r="96" spans="1:29" x14ac:dyDescent="0.3">
      <c r="A96" s="2" t="s">
        <v>38</v>
      </c>
      <c r="B96" s="2" t="s">
        <v>39</v>
      </c>
      <c r="C96" s="1">
        <v>2018</v>
      </c>
      <c r="D96" s="1">
        <v>5.2</v>
      </c>
      <c r="E96" s="1">
        <v>29767</v>
      </c>
      <c r="F96" s="1">
        <v>63.8</v>
      </c>
      <c r="G96" s="1">
        <v>2.2000000000000002</v>
      </c>
      <c r="H96" s="1">
        <v>23.4</v>
      </c>
      <c r="I96" s="1">
        <v>43.9</v>
      </c>
      <c r="J96" s="1">
        <v>137.5</v>
      </c>
      <c r="K96" s="1">
        <v>39</v>
      </c>
      <c r="M96" s="1">
        <v>5194.3999999999996</v>
      </c>
      <c r="N96" s="1">
        <v>-0.98</v>
      </c>
      <c r="O96" s="1">
        <v>55.3</v>
      </c>
      <c r="P96" s="3">
        <v>9.6</v>
      </c>
      <c r="Q96" s="1">
        <v>1600</v>
      </c>
      <c r="R96" s="3">
        <v>1.3</v>
      </c>
      <c r="S96" s="3">
        <v>0</v>
      </c>
      <c r="T96" s="4">
        <v>60.8</v>
      </c>
      <c r="U96" s="1">
        <v>2.1</v>
      </c>
      <c r="V96" s="1">
        <v>14</v>
      </c>
      <c r="W96" s="1">
        <v>50</v>
      </c>
      <c r="X96" s="1">
        <v>30</v>
      </c>
      <c r="Y96" s="1">
        <v>48</v>
      </c>
      <c r="Z96" s="1">
        <v>64</v>
      </c>
      <c r="AA96" s="1">
        <v>64</v>
      </c>
      <c r="AB96" s="1">
        <v>33</v>
      </c>
      <c r="AC96" s="1">
        <v>1</v>
      </c>
    </row>
    <row r="97" spans="1:29" x14ac:dyDescent="0.3">
      <c r="A97" s="2" t="s">
        <v>40</v>
      </c>
      <c r="B97" s="2" t="s">
        <v>41</v>
      </c>
      <c r="C97" s="1">
        <v>2018</v>
      </c>
      <c r="D97" s="1">
        <v>4</v>
      </c>
      <c r="E97" s="1">
        <v>51393</v>
      </c>
      <c r="F97" s="1">
        <v>66.3</v>
      </c>
      <c r="G97" s="1">
        <v>2.2999999999999998</v>
      </c>
      <c r="H97" s="1">
        <v>31.1</v>
      </c>
      <c r="I97" s="1">
        <v>73</v>
      </c>
      <c r="J97" s="1">
        <v>96.3</v>
      </c>
      <c r="K97" s="1">
        <v>17.8</v>
      </c>
      <c r="M97" s="1">
        <v>4203.8</v>
      </c>
      <c r="N97" s="1">
        <v>-0.94</v>
      </c>
      <c r="O97" s="1">
        <v>60</v>
      </c>
      <c r="P97" s="3">
        <v>-1.7</v>
      </c>
      <c r="Q97" s="1">
        <v>1710</v>
      </c>
      <c r="R97" s="3">
        <v>3.4</v>
      </c>
      <c r="S97" s="3">
        <v>17.600000000000001</v>
      </c>
      <c r="T97" s="4">
        <v>30.5</v>
      </c>
      <c r="U97" s="1">
        <v>0.6</v>
      </c>
      <c r="V97" s="1">
        <v>4</v>
      </c>
      <c r="W97" s="1">
        <v>45</v>
      </c>
      <c r="X97" s="1">
        <v>26</v>
      </c>
      <c r="Y97" s="1">
        <v>60</v>
      </c>
      <c r="Z97" s="1">
        <v>79</v>
      </c>
      <c r="AA97" s="1">
        <v>79</v>
      </c>
      <c r="AB97" s="1">
        <v>30</v>
      </c>
      <c r="AC97" s="1">
        <v>2.3199999999999998</v>
      </c>
    </row>
    <row r="98" spans="1:29" x14ac:dyDescent="0.3">
      <c r="A98" s="2" t="s">
        <v>42</v>
      </c>
      <c r="B98" s="2" t="s">
        <v>43</v>
      </c>
      <c r="C98" s="1">
        <v>2018</v>
      </c>
      <c r="D98" s="1">
        <v>4.9000000000000004</v>
      </c>
      <c r="E98" s="1">
        <v>18143</v>
      </c>
      <c r="F98" s="1">
        <v>63.8</v>
      </c>
      <c r="G98" s="1">
        <v>2.6</v>
      </c>
      <c r="H98" s="1">
        <v>51.5</v>
      </c>
      <c r="I98" s="1">
        <v>83.1</v>
      </c>
      <c r="J98" s="1">
        <v>39</v>
      </c>
      <c r="K98" s="1">
        <v>13.8</v>
      </c>
      <c r="M98" s="1">
        <v>1042.5</v>
      </c>
      <c r="N98" s="1">
        <v>-0.8</v>
      </c>
      <c r="O98" s="1">
        <v>56.6</v>
      </c>
      <c r="P98" s="3">
        <v>3</v>
      </c>
      <c r="Q98" s="1">
        <v>1750</v>
      </c>
      <c r="R98" s="3">
        <v>5</v>
      </c>
      <c r="S98" s="3">
        <v>16.8</v>
      </c>
      <c r="T98" s="4">
        <v>28.8</v>
      </c>
      <c r="U98" s="1">
        <v>0.7</v>
      </c>
      <c r="V98" s="1">
        <v>4</v>
      </c>
      <c r="W98" s="1">
        <v>43</v>
      </c>
      <c r="X98" s="1">
        <v>25</v>
      </c>
      <c r="Y98" s="1">
        <v>60</v>
      </c>
      <c r="Z98" s="1">
        <v>73</v>
      </c>
      <c r="AA98" s="1">
        <v>73</v>
      </c>
      <c r="AB98" s="1">
        <v>25</v>
      </c>
      <c r="AC98" s="1">
        <v>2.52</v>
      </c>
    </row>
    <row r="99" spans="1:29" x14ac:dyDescent="0.3">
      <c r="A99" s="2" t="s">
        <v>46</v>
      </c>
      <c r="B99" s="2" t="s">
        <v>47</v>
      </c>
      <c r="C99" s="1">
        <v>2018</v>
      </c>
      <c r="D99" s="1">
        <v>10.7</v>
      </c>
      <c r="E99" s="1">
        <v>36029</v>
      </c>
      <c r="F99" s="1">
        <v>76.5</v>
      </c>
      <c r="G99" s="1">
        <v>1.3</v>
      </c>
      <c r="H99" s="1">
        <v>2.2000000000000002</v>
      </c>
      <c r="I99" s="1">
        <v>37.5</v>
      </c>
      <c r="J99" s="1">
        <v>124.2</v>
      </c>
      <c r="K99" s="1">
        <v>64.8</v>
      </c>
      <c r="M99" s="1">
        <v>7437.6</v>
      </c>
      <c r="N99" s="1">
        <v>-0.56999999999999995</v>
      </c>
      <c r="O99" s="1">
        <v>57.9</v>
      </c>
      <c r="P99" s="3">
        <v>0.3</v>
      </c>
      <c r="Q99" s="1">
        <v>1710</v>
      </c>
      <c r="R99" s="3">
        <v>6.3</v>
      </c>
      <c r="S99" s="3">
        <v>14.1</v>
      </c>
      <c r="T99" s="4">
        <v>32.700000000000003</v>
      </c>
      <c r="U99" s="1">
        <v>0.7</v>
      </c>
      <c r="V99" s="1">
        <v>4</v>
      </c>
      <c r="W99" s="1">
        <v>42</v>
      </c>
      <c r="X99" s="1">
        <v>26</v>
      </c>
      <c r="Y99" s="1">
        <v>61</v>
      </c>
      <c r="Z99" s="1">
        <v>74</v>
      </c>
      <c r="AA99" s="1">
        <v>74</v>
      </c>
      <c r="AB99" s="1">
        <v>39</v>
      </c>
      <c r="AC99" s="1">
        <v>2.33</v>
      </c>
    </row>
    <row r="100" spans="1:29" x14ac:dyDescent="0.3">
      <c r="A100" s="2" t="s">
        <v>44</v>
      </c>
      <c r="B100" s="2" t="s">
        <v>45</v>
      </c>
      <c r="C100" s="1">
        <v>2018</v>
      </c>
      <c r="D100" s="1">
        <v>5.5</v>
      </c>
      <c r="E100" s="1">
        <v>29496</v>
      </c>
      <c r="F100" s="1">
        <v>60.2</v>
      </c>
      <c r="G100" s="1">
        <v>2.9</v>
      </c>
      <c r="H100" s="1">
        <v>66.8</v>
      </c>
      <c r="I100" s="1">
        <v>64</v>
      </c>
      <c r="J100" s="1">
        <v>47.7</v>
      </c>
      <c r="K100" s="1">
        <v>10</v>
      </c>
      <c r="M100" s="1">
        <v>1289.5</v>
      </c>
      <c r="N100" s="1">
        <v>-0.72</v>
      </c>
      <c r="O100" s="1">
        <v>57.3</v>
      </c>
      <c r="P100" s="3">
        <v>-7.7</v>
      </c>
      <c r="Q100" s="1">
        <v>1690</v>
      </c>
      <c r="R100" s="3">
        <v>3.6</v>
      </c>
      <c r="S100" s="3">
        <v>19.5</v>
      </c>
      <c r="T100" s="4">
        <v>30.3</v>
      </c>
      <c r="U100" s="1">
        <v>0.7</v>
      </c>
      <c r="V100" s="1">
        <v>4</v>
      </c>
      <c r="W100" s="1">
        <v>40</v>
      </c>
      <c r="X100" s="1">
        <v>25</v>
      </c>
      <c r="Y100" s="1">
        <v>59</v>
      </c>
      <c r="Z100" s="1">
        <v>73</v>
      </c>
      <c r="AA100" s="1">
        <v>73</v>
      </c>
      <c r="AB100" s="1">
        <v>25</v>
      </c>
      <c r="AC100" s="1">
        <v>1.81</v>
      </c>
    </row>
    <row r="101" spans="1:29" x14ac:dyDescent="0.3">
      <c r="A101" s="2" t="s">
        <v>52</v>
      </c>
      <c r="B101" s="2" t="s">
        <v>53</v>
      </c>
      <c r="C101" s="1">
        <v>2018</v>
      </c>
      <c r="D101" s="1">
        <v>6.1</v>
      </c>
      <c r="E101" s="1">
        <v>2448</v>
      </c>
      <c r="F101" s="1">
        <v>63.4</v>
      </c>
      <c r="G101" s="1">
        <v>1.9</v>
      </c>
      <c r="H101" s="1">
        <v>21.7</v>
      </c>
      <c r="I101" s="1">
        <v>50</v>
      </c>
      <c r="J101" s="1">
        <v>112.7</v>
      </c>
      <c r="K101" s="1">
        <v>51</v>
      </c>
      <c r="M101" s="1">
        <v>9932</v>
      </c>
      <c r="N101" s="1">
        <v>0.15</v>
      </c>
      <c r="O101" s="1">
        <v>60.5</v>
      </c>
      <c r="P101" s="3">
        <v>0</v>
      </c>
      <c r="Q101" s="1">
        <v>3370</v>
      </c>
      <c r="R101" s="3">
        <v>6.7</v>
      </c>
      <c r="S101" s="3">
        <v>6.2</v>
      </c>
      <c r="T101" s="4">
        <v>68.5</v>
      </c>
      <c r="U101" s="1">
        <v>1.1000000000000001</v>
      </c>
      <c r="V101" s="1">
        <v>15</v>
      </c>
      <c r="W101" s="1">
        <v>68</v>
      </c>
      <c r="X101" s="1">
        <v>38</v>
      </c>
      <c r="Y101" s="1">
        <v>59</v>
      </c>
      <c r="Z101" s="1">
        <v>72</v>
      </c>
      <c r="AA101" s="1">
        <v>72</v>
      </c>
      <c r="AB101" s="1">
        <v>30</v>
      </c>
      <c r="AC101" s="1">
        <v>3.14</v>
      </c>
    </row>
    <row r="102" spans="1:29" x14ac:dyDescent="0.3">
      <c r="A102" s="2" t="s">
        <v>50</v>
      </c>
      <c r="B102" s="2" t="s">
        <v>51</v>
      </c>
      <c r="C102" s="1">
        <v>2018</v>
      </c>
      <c r="D102" s="1">
        <v>5.5</v>
      </c>
      <c r="E102" s="1">
        <v>22443</v>
      </c>
      <c r="F102" s="1">
        <v>62</v>
      </c>
      <c r="G102" s="1">
        <v>3.8</v>
      </c>
      <c r="H102" s="1">
        <v>53.7</v>
      </c>
      <c r="I102" s="1">
        <v>83.6</v>
      </c>
      <c r="J102" s="1">
        <v>40.6</v>
      </c>
      <c r="K102" s="1">
        <v>5.3</v>
      </c>
      <c r="M102" s="1">
        <v>1196.5</v>
      </c>
      <c r="N102" s="1">
        <v>0.16</v>
      </c>
      <c r="O102" s="1">
        <v>66.900000000000006</v>
      </c>
      <c r="P102" s="3">
        <v>0</v>
      </c>
      <c r="Q102" s="1">
        <v>3470</v>
      </c>
      <c r="R102" s="3">
        <v>5.4</v>
      </c>
      <c r="S102" s="3">
        <v>5.8</v>
      </c>
      <c r="T102" s="4">
        <v>71.5</v>
      </c>
      <c r="U102" s="1">
        <v>1.1000000000000001</v>
      </c>
      <c r="V102" s="1">
        <v>19</v>
      </c>
      <c r="W102" s="1">
        <v>75</v>
      </c>
      <c r="X102" s="1">
        <v>38</v>
      </c>
      <c r="Y102" s="1">
        <v>60</v>
      </c>
      <c r="Z102" s="1">
        <v>72</v>
      </c>
      <c r="AA102" s="1">
        <v>72</v>
      </c>
      <c r="AB102" s="1">
        <v>30</v>
      </c>
      <c r="AC102" s="1">
        <v>3.94</v>
      </c>
    </row>
    <row r="103" spans="1:29" x14ac:dyDescent="0.3">
      <c r="A103" s="2" t="s">
        <v>48</v>
      </c>
      <c r="B103" s="2" t="s">
        <v>49</v>
      </c>
      <c r="C103" s="1">
        <v>2018</v>
      </c>
      <c r="D103" s="1">
        <v>5.0999999999999996</v>
      </c>
      <c r="E103" s="1">
        <v>195875</v>
      </c>
      <c r="F103" s="1">
        <v>54.3</v>
      </c>
      <c r="G103" s="1">
        <v>2.6</v>
      </c>
      <c r="H103" s="1">
        <v>48.7</v>
      </c>
      <c r="I103" s="1">
        <v>49.7</v>
      </c>
      <c r="J103" s="1">
        <v>88.2</v>
      </c>
      <c r="K103" s="1">
        <v>42</v>
      </c>
      <c r="M103" s="1">
        <v>5155.1000000000004</v>
      </c>
      <c r="N103" s="1">
        <v>-0.69</v>
      </c>
      <c r="O103" s="1">
        <v>58.4</v>
      </c>
      <c r="P103" s="3">
        <v>6</v>
      </c>
      <c r="Q103" s="1">
        <v>1780</v>
      </c>
      <c r="R103" s="3">
        <v>3.2</v>
      </c>
      <c r="S103" s="3">
        <v>16.100000000000001</v>
      </c>
      <c r="T103" s="4">
        <v>35.700000000000003</v>
      </c>
      <c r="U103" s="1">
        <v>0.7</v>
      </c>
      <c r="V103" s="1">
        <v>4</v>
      </c>
      <c r="W103" s="1">
        <v>45</v>
      </c>
      <c r="X103" s="1">
        <v>26</v>
      </c>
      <c r="Y103" s="1">
        <v>62</v>
      </c>
      <c r="Z103" s="1">
        <v>73</v>
      </c>
      <c r="AA103" s="1">
        <v>73</v>
      </c>
      <c r="AB103" s="1">
        <v>44</v>
      </c>
      <c r="AC103" s="1">
        <v>8.2100000000000009</v>
      </c>
    </row>
    <row r="104" spans="1:29" x14ac:dyDescent="0.3">
      <c r="A104" s="2" t="s">
        <v>54</v>
      </c>
      <c r="B104" s="2" t="s">
        <v>55</v>
      </c>
      <c r="C104" s="1">
        <v>2018</v>
      </c>
      <c r="D104" s="1">
        <v>5.0999999999999996</v>
      </c>
      <c r="E104" s="1">
        <v>12302</v>
      </c>
      <c r="F104" s="1">
        <v>68.7</v>
      </c>
      <c r="G104" s="1">
        <v>2.6</v>
      </c>
      <c r="H104" s="1">
        <v>38.200000000000003</v>
      </c>
      <c r="I104" s="1">
        <v>82.8</v>
      </c>
      <c r="J104" s="1">
        <v>78.900000000000006</v>
      </c>
      <c r="K104" s="1">
        <v>22</v>
      </c>
      <c r="M104" s="1">
        <v>2088.6</v>
      </c>
      <c r="N104" s="1">
        <v>0.14000000000000001</v>
      </c>
      <c r="O104" s="1">
        <v>60.3</v>
      </c>
      <c r="P104" s="3">
        <v>0</v>
      </c>
      <c r="Q104" s="1">
        <v>3330</v>
      </c>
      <c r="R104" s="3">
        <v>13.6</v>
      </c>
      <c r="S104" s="3">
        <v>1.7</v>
      </c>
      <c r="T104" s="4">
        <v>65.2</v>
      </c>
      <c r="U104" s="1">
        <v>1.1000000000000001</v>
      </c>
      <c r="V104" s="1">
        <v>14</v>
      </c>
      <c r="W104" s="1">
        <v>66</v>
      </c>
      <c r="X104" s="1">
        <v>38</v>
      </c>
      <c r="Y104" s="1">
        <v>59</v>
      </c>
      <c r="Z104" s="1">
        <v>73</v>
      </c>
      <c r="AA104" s="1">
        <v>73</v>
      </c>
      <c r="AB104" s="1">
        <v>30</v>
      </c>
      <c r="AC104" s="1">
        <v>3.37</v>
      </c>
    </row>
    <row r="105" spans="1:29" x14ac:dyDescent="0.3">
      <c r="A105" s="2" t="s">
        <v>56</v>
      </c>
      <c r="B105" s="2" t="s">
        <v>57</v>
      </c>
      <c r="C105" s="1">
        <v>2018</v>
      </c>
      <c r="D105" s="1">
        <v>5.7</v>
      </c>
      <c r="E105" s="1">
        <v>15854</v>
      </c>
      <c r="F105" s="1">
        <v>67.7</v>
      </c>
      <c r="G105" s="1">
        <v>2.8</v>
      </c>
      <c r="H105" s="1">
        <v>35.1</v>
      </c>
      <c r="I105" s="1">
        <v>52.8</v>
      </c>
      <c r="J105" s="1">
        <v>104.5</v>
      </c>
      <c r="K105" s="1">
        <v>46</v>
      </c>
      <c r="M105" s="1">
        <v>3314.8</v>
      </c>
      <c r="N105" s="1">
        <v>0.15</v>
      </c>
      <c r="O105" s="1">
        <v>64.2</v>
      </c>
      <c r="P105" s="3">
        <v>0</v>
      </c>
      <c r="Q105" s="1">
        <v>3330</v>
      </c>
      <c r="R105" s="3">
        <v>10.199999999999999</v>
      </c>
      <c r="S105" s="3">
        <v>2</v>
      </c>
      <c r="T105" s="4">
        <v>61.8</v>
      </c>
      <c r="U105" s="1">
        <v>1.1000000000000001</v>
      </c>
      <c r="V105" s="1">
        <v>17</v>
      </c>
      <c r="W105" s="1">
        <v>67</v>
      </c>
      <c r="X105" s="1">
        <v>37</v>
      </c>
      <c r="Y105" s="1">
        <v>56</v>
      </c>
      <c r="Z105" s="1">
        <v>73</v>
      </c>
      <c r="AA105" s="1">
        <v>73</v>
      </c>
      <c r="AB105" s="1">
        <v>50</v>
      </c>
      <c r="AC105" s="1">
        <v>0.11</v>
      </c>
    </row>
    <row r="106" spans="1:29" x14ac:dyDescent="0.3">
      <c r="A106" s="2" t="s">
        <v>58</v>
      </c>
      <c r="B106" s="2" t="s">
        <v>59</v>
      </c>
      <c r="C106" s="1">
        <v>2018</v>
      </c>
      <c r="D106" s="1">
        <v>8.1</v>
      </c>
      <c r="E106" s="1">
        <v>57793</v>
      </c>
      <c r="F106" s="1">
        <v>63.9</v>
      </c>
      <c r="G106" s="1">
        <v>1.4</v>
      </c>
      <c r="H106" s="1">
        <v>55.5</v>
      </c>
      <c r="I106" s="1">
        <v>33.6</v>
      </c>
      <c r="J106" s="1">
        <v>159.9</v>
      </c>
      <c r="K106" s="1">
        <v>56.2</v>
      </c>
      <c r="M106" s="1">
        <v>12630.7</v>
      </c>
      <c r="N106" s="1">
        <v>0.14000000000000001</v>
      </c>
      <c r="O106" s="1">
        <v>65.7</v>
      </c>
      <c r="P106" s="3">
        <v>0</v>
      </c>
      <c r="Q106" s="1">
        <v>3500</v>
      </c>
      <c r="R106" s="3">
        <v>9.3000000000000007</v>
      </c>
      <c r="S106" s="3">
        <v>0.4</v>
      </c>
      <c r="T106" s="4">
        <v>69.2</v>
      </c>
      <c r="U106" s="1">
        <v>1.1000000000000001</v>
      </c>
      <c r="V106" s="1">
        <v>17</v>
      </c>
      <c r="W106" s="1">
        <v>70</v>
      </c>
      <c r="X106" s="1">
        <v>35</v>
      </c>
      <c r="Y106" s="1">
        <v>54</v>
      </c>
      <c r="Z106" s="1">
        <v>72</v>
      </c>
      <c r="AA106" s="1">
        <v>72</v>
      </c>
      <c r="AB106" s="1">
        <v>46</v>
      </c>
      <c r="AC106" s="1">
        <v>0.1</v>
      </c>
    </row>
    <row r="107" spans="1:29" x14ac:dyDescent="0.3">
      <c r="A107" s="2" t="s">
        <v>62</v>
      </c>
      <c r="B107" s="2" t="s">
        <v>63</v>
      </c>
      <c r="C107" s="1">
        <v>2018</v>
      </c>
      <c r="D107" s="1">
        <v>5.0999999999999996</v>
      </c>
      <c r="E107" s="1">
        <v>7889</v>
      </c>
      <c r="F107" s="1">
        <v>60.8</v>
      </c>
      <c r="G107" s="1">
        <v>2.4</v>
      </c>
      <c r="H107" s="1">
        <v>31.7</v>
      </c>
      <c r="I107" s="1">
        <v>58.3</v>
      </c>
      <c r="J107" s="1">
        <v>77.900000000000006</v>
      </c>
      <c r="K107" s="1">
        <v>12.4</v>
      </c>
      <c r="M107" s="1">
        <v>1552.5</v>
      </c>
      <c r="N107" s="1">
        <v>-0.62</v>
      </c>
      <c r="O107" s="1">
        <v>47.8</v>
      </c>
      <c r="P107" s="3">
        <v>9.8000000000000007</v>
      </c>
      <c r="Q107" s="1">
        <v>2410</v>
      </c>
      <c r="R107" s="3">
        <v>0.6</v>
      </c>
      <c r="S107" s="3">
        <v>7.9</v>
      </c>
      <c r="T107" s="4">
        <v>68.5</v>
      </c>
      <c r="U107" s="1">
        <v>3.6</v>
      </c>
      <c r="V107" s="1">
        <v>37</v>
      </c>
      <c r="W107" s="1">
        <v>37</v>
      </c>
      <c r="X107" s="1">
        <v>21</v>
      </c>
      <c r="Y107" s="1">
        <v>38</v>
      </c>
      <c r="Z107" s="1">
        <v>67</v>
      </c>
      <c r="AA107" s="1">
        <v>67</v>
      </c>
      <c r="AB107" s="1">
        <v>10</v>
      </c>
      <c r="AC107" s="1">
        <v>3.77</v>
      </c>
    </row>
    <row r="108" spans="1:29" x14ac:dyDescent="0.3">
      <c r="A108" s="2" t="s">
        <v>60</v>
      </c>
      <c r="B108" s="2" t="s">
        <v>61</v>
      </c>
      <c r="C108" s="1">
        <v>2018</v>
      </c>
      <c r="D108" s="1">
        <v>12.3</v>
      </c>
      <c r="E108" s="1">
        <v>11565</v>
      </c>
      <c r="F108" s="1">
        <v>76.5</v>
      </c>
      <c r="G108" s="1">
        <v>1.1000000000000001</v>
      </c>
      <c r="H108" s="1">
        <v>5.2</v>
      </c>
      <c r="I108" s="1">
        <v>31.1</v>
      </c>
      <c r="J108" s="1">
        <v>127.7</v>
      </c>
      <c r="K108" s="1">
        <v>64.2</v>
      </c>
      <c r="M108" s="1">
        <v>10763.8</v>
      </c>
      <c r="N108" s="1">
        <v>-0.71</v>
      </c>
      <c r="O108" s="1">
        <v>54.5</v>
      </c>
      <c r="P108" s="3">
        <v>1.5</v>
      </c>
      <c r="Q108" s="1">
        <v>2370</v>
      </c>
      <c r="R108" s="3">
        <v>-0.3</v>
      </c>
      <c r="S108" s="3">
        <v>9.6999999999999993</v>
      </c>
      <c r="T108" s="4">
        <v>71.5</v>
      </c>
      <c r="U108" s="1">
        <v>3.5</v>
      </c>
      <c r="V108" s="1">
        <v>36</v>
      </c>
      <c r="W108" s="1">
        <v>35</v>
      </c>
      <c r="X108" s="1">
        <v>21</v>
      </c>
      <c r="Y108" s="1">
        <v>36</v>
      </c>
      <c r="Z108" s="1">
        <v>63</v>
      </c>
      <c r="AA108" s="1">
        <v>63</v>
      </c>
      <c r="AB108" s="1">
        <v>10</v>
      </c>
      <c r="AC108" s="1">
        <v>3.81</v>
      </c>
    </row>
    <row r="109" spans="1:29" x14ac:dyDescent="0.3">
      <c r="A109" s="2" t="s">
        <v>64</v>
      </c>
      <c r="B109" s="2" t="s">
        <v>65</v>
      </c>
      <c r="C109" s="1">
        <v>2018</v>
      </c>
      <c r="D109" s="1">
        <v>3.8</v>
      </c>
      <c r="E109" s="1">
        <v>42729</v>
      </c>
      <c r="F109" s="1">
        <v>63</v>
      </c>
      <c r="G109" s="1">
        <v>3.7</v>
      </c>
      <c r="H109" s="1">
        <v>40.9</v>
      </c>
      <c r="I109" s="1">
        <v>76.2</v>
      </c>
      <c r="J109" s="1">
        <v>57.3</v>
      </c>
      <c r="K109" s="1">
        <v>23.7</v>
      </c>
      <c r="M109" s="1">
        <v>2122.1</v>
      </c>
      <c r="N109" s="1">
        <v>-0.62</v>
      </c>
      <c r="O109" s="1">
        <v>47.8</v>
      </c>
      <c r="P109" s="3">
        <v>-0.3</v>
      </c>
      <c r="Q109" s="1">
        <v>2570</v>
      </c>
      <c r="R109" s="3">
        <v>2.2000000000000002</v>
      </c>
      <c r="S109" s="3">
        <v>4.8</v>
      </c>
      <c r="T109" s="4">
        <v>65.2</v>
      </c>
      <c r="U109" s="1">
        <v>3.6</v>
      </c>
      <c r="V109" s="1">
        <v>37</v>
      </c>
      <c r="W109" s="1">
        <v>38</v>
      </c>
      <c r="X109" s="1">
        <v>22</v>
      </c>
      <c r="Y109" s="1">
        <v>38</v>
      </c>
      <c r="Z109" s="1">
        <v>61</v>
      </c>
      <c r="AA109" s="1">
        <v>61</v>
      </c>
      <c r="AB109" s="1">
        <v>10</v>
      </c>
      <c r="AC109" s="1">
        <v>3.72</v>
      </c>
    </row>
    <row r="110" spans="1:29" x14ac:dyDescent="0.3">
      <c r="A110" s="2" t="s">
        <v>66</v>
      </c>
      <c r="B110" s="2" t="s">
        <v>67</v>
      </c>
      <c r="C110" s="1">
        <v>2018</v>
      </c>
      <c r="D110" s="1">
        <v>4</v>
      </c>
      <c r="E110" s="1">
        <v>17352</v>
      </c>
      <c r="F110" s="1">
        <v>63.5</v>
      </c>
      <c r="G110" s="1">
        <v>1.4</v>
      </c>
      <c r="H110" s="1">
        <v>64.400000000000006</v>
      </c>
      <c r="I110" s="1">
        <v>56.5</v>
      </c>
      <c r="J110" s="1">
        <v>89.2</v>
      </c>
      <c r="K110" s="1">
        <v>14.3</v>
      </c>
      <c r="M110" s="1">
        <v>3521.5</v>
      </c>
      <c r="N110" s="1">
        <v>-0.71</v>
      </c>
      <c r="O110" s="1">
        <v>48.6</v>
      </c>
      <c r="P110" s="3">
        <v>3.3</v>
      </c>
      <c r="Q110" s="1">
        <v>2860</v>
      </c>
      <c r="R110" s="3">
        <v>6</v>
      </c>
      <c r="S110" s="3">
        <v>0.8</v>
      </c>
      <c r="T110" s="4">
        <v>61.8</v>
      </c>
      <c r="U110" s="1">
        <v>3.6</v>
      </c>
      <c r="V110" s="1">
        <v>39</v>
      </c>
      <c r="W110" s="1">
        <v>36</v>
      </c>
      <c r="X110" s="1">
        <v>22</v>
      </c>
      <c r="Y110" s="1">
        <v>44</v>
      </c>
      <c r="Z110" s="1">
        <v>61</v>
      </c>
      <c r="AA110" s="1">
        <v>61</v>
      </c>
      <c r="AB110" s="1">
        <v>27</v>
      </c>
      <c r="AC110" s="1">
        <v>4.7699999999999996</v>
      </c>
    </row>
    <row r="111" spans="1:29" x14ac:dyDescent="0.3">
      <c r="A111" s="2" t="s">
        <v>68</v>
      </c>
      <c r="B111" s="2" t="s">
        <v>69</v>
      </c>
      <c r="C111" s="1">
        <v>2018</v>
      </c>
      <c r="D111" s="1">
        <v>5.4</v>
      </c>
      <c r="E111" s="1">
        <v>14439</v>
      </c>
      <c r="F111" s="1">
        <v>61.2</v>
      </c>
      <c r="G111" s="1">
        <v>1.4</v>
      </c>
      <c r="H111" s="1">
        <v>70</v>
      </c>
      <c r="I111" s="1">
        <v>67.8</v>
      </c>
      <c r="J111" s="1">
        <v>89.4</v>
      </c>
      <c r="K111" s="1">
        <v>27.1</v>
      </c>
      <c r="M111" s="1">
        <v>3130</v>
      </c>
      <c r="N111" s="1">
        <v>-0.71</v>
      </c>
      <c r="O111" s="1">
        <v>50.5</v>
      </c>
      <c r="P111" s="3">
        <v>6.1</v>
      </c>
      <c r="Q111" s="1">
        <v>3350</v>
      </c>
      <c r="R111" s="3">
        <v>28</v>
      </c>
      <c r="S111" s="3">
        <v>-16.3</v>
      </c>
      <c r="T111" s="4">
        <v>69.2</v>
      </c>
      <c r="U111" s="1">
        <v>3.9</v>
      </c>
      <c r="V111" s="1">
        <v>43</v>
      </c>
      <c r="W111" s="1">
        <v>37</v>
      </c>
      <c r="X111" s="1">
        <v>22</v>
      </c>
      <c r="Y111" s="1">
        <v>44</v>
      </c>
      <c r="Z111" s="1">
        <v>61</v>
      </c>
      <c r="AA111" s="1">
        <v>61</v>
      </c>
      <c r="AB111" s="1">
        <v>28</v>
      </c>
      <c r="AC111" s="1">
        <v>4.92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F A A B Q S w M E F A A C A A g A C G z d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C G z d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s 3 V C K o H t f 1 g I A A I k G A A A T A B w A R m 9 y b X V s Y X M v U 2 V j d G l v b j E u b S C i G A A o o B Q A A A A A A A A A A A A A A A A A A A A A A A A A A A B 9 V N F u 2 j A U f U f i H 6 x s l Y K U o V a a 9 r C q D x Q K Y 2 u 7 q H S a p q 6 a j H M B r 4 4 d 2 U 4 H q / r v O 0 5 C i 0 Q G L 8 H 2 v e e e e + 6 x H Q k v j W a z + n t y 2 u 1 0 O 2 7 F L W V s t i L y J + y M K f L d D s N v Z k o r C D s X a 0 G q / 9 3 Y h 7 k x D / F Y K u o P j f a k v Y u j z x 9 / X k l h D Z P a l Z Z r p K T W / E a J / l q 5 d d R L m C 6 V S p i 3 J f W S B r u q 9 q v 6 o E J d 6 u l u 6 i k / i + r D K P k i d d a s o v v n u x H 3 / L 7 J f x O h R m 4 8 i H 8 i n p F 1 E W B u + R z U m p N m P 9 4 t l b C 7 5 n S g 1 E x w x a 0 7 C 7 z u e y / A w x X X S + D e b g p 6 B b 1 F Z 2 5 h b D 4 0 q s x 1 O H R x C 4 v k 6 S k a m l J 7 u 4 n Q M s K Y p 7 V / T t j L P h M m o 7 3 D H 8 Q t N q f a f 3 j f D / D V 7 m B J b E Q F 6 Y y 0 2 L A b j r l t U 3 W Z z 8 l W Y a k p S s X r 2 c q / x O K U L D s 5 P u 6 1 I D 6 S 5 U C 9 l A v C Z A v M K U A f B p 1 Y 8 8 e v Q n l q C y Q M T / u A m h p j W y K O d r A u 5 a P U S 7 i F 3 c A u i g 0 s 8 Z a U K z O H z 9 4 N S S l k W g i l q F g Z T c y V c y e s L A K a Y 0 X d K d p c 8 b n 0 H J 4 8 T N E s U D s D i a x E 9 d L V Z D x Z D Z v t Z + 6 0 H l I r q 7 8 6 f Z v A 9 a a K v h B G m 1 y K R r F 4 M k q 3 4 g 2 0 D g W P e i 1 F o J u S X s K Q b O b R B h Z t E 7 n g r i K R m U D 6 P H A n 1 9 b u N W 7 V V A u T Y y L Q Z 8 g L K B N v G T S M 2 o h M r q e V o n U G f J S m L B a l t R C v U a m a I m D e t p h r q h f 1 l B M W O s 8 o L I 2 N D / V + Q z i Z B m h y v t b 5 q M 1 C A R C 9 5 y R w Q T P p c O m 8 5 V m b I a e v L x F h q r a i F K e W c l n m j D v G g w i j t M c O J u P O O Q z i J T E I I 2 p h 4 N 5 v s 1 G L A h h K P R U 2 t k S Z y f d D 2 N B Y W 1 b 2 1 Q F T U P U f Y R m t 9 8 O / 4 v Z X g G i + t t d m P 2 g s X T D P f 2 u O p U Z L 8 l A I n j K Q 8 X h k 5 H L l 9 8 8 n B i + H z o M R Z u F B g g X j c 6 l U d Q s b M X a 1 f O 5 1 O 1 K 3 v q q n / w B Q S w E C L Q A U A A I A C A A I b N 1 Q P U J Y X a c A A A D 4 A A A A E g A A A A A A A A A A A A A A A A A A A A A A Q 2 9 u Z m l n L 1 B h Y 2 t h Z 2 U u e G 1 s U E s B A i 0 A F A A C A A g A C G z d U A / K 6 a u k A A A A 6 Q A A A B M A A A A A A A A A A A A A A A A A 8 w A A A F t D b 2 5 0 Z W 5 0 X 1 R 5 c G V z X S 5 4 b W x Q S w E C L Q A U A A I A C A A I b N 1 Q i q B 7 X 9 Y C A A C J B g A A E w A A A A A A A A A A A A A A A A D k A Q A A R m 9 y b X V s Y X M v U 2 V j d G l v b j E u b V B L B Q Y A A A A A A w A D A M I A A A A H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H Q A A A A A A A G M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5 V D E 4 O j M y O j E 2 L j E 5 M D k 3 M z N a I i A v P j x F b n R y e S B U e X B l P S J G a W x s Q 2 9 s d W 1 u V H l w Z X M i I F Z h b H V l P S J z Q m d Z R E J R T U Z C U V V G Q l F V Q U J R V U Z C U U 1 G Q l F V R k F 3 T U R B d 0 1 E Q X d V P S I g L z 4 8 R W 5 0 c n k g V H l w Z T 0 i R m l s b E N v b H V t b k 5 h b W V z I i B W Y W x 1 Z T 0 i c 1 s m c X V v d D t D b 3 V u d H J 5 J n F 1 b 3 Q 7 L C Z x d W 9 0 O 0 N v d W 5 0 c n k g Y 2 9 k Z S Z x d W 9 0 O y w m c X V v d D t Z Z W F y J n F 1 b 3 Q 7 L C Z x d W 9 0 O 0 F n Z S B E Z X B l b m R l b m N 5 I F J h d G l v J n F 1 b 3 Q 7 L C Z x d W 9 0 O 1 B v c H V s Y X R p b 2 4 g U 2 l 6 Z S A o U G V y I D E w M C k m c X V v d D s s J n F 1 b 3 Q 7 Q X Z l c m F n Z S B M a W Z l I E V 4 c G V j d G V u Y 3 k m c X V v d D s s J n F 1 b 3 Q 7 U G 9 w d W x h d G l v b i B H c m 9 3 d G g g U m F 0 Z S Z x d W 9 0 O y w m c X V v d D t Q Z X J j Z W 5 0 Y W d l I F B v b 3 I m c X V v d D s s J n F 1 b 3 Q 7 J V B v c H V s Y X R p b 2 4 g T G l 2 a W 5 n I G l u I F J 1 c m F s I E F y Z W E m c X V v d D s s J n F 1 b 3 Q 7 T W 9 i a W x l L U N l b G x 1 b G F y I H R l b G V w a G 9 u Z S B z d W J z Y 3 J p c H R p b 2 5 z I H B l c i A x M D A g S W 5 o Y W J p d G F u d H M m c X V v d D s s J n F 1 b 3 Q 7 U G V y Y 2 V u d G F n Z S B v Z i B p b m R p d m l k d W F s I H V z a W 5 n I G l u d G V y b m V 0 J n F 1 b 3 Q 7 L C Z x d W 9 0 O 0 d y b 3 d 0 a C B S Y X R l I G 9 m I E 1 p Y 3 J v a W 5 z d X J h b m N l I C Z x d W 9 0 O y w m c X V v d D t F Y 2 9 u b 2 1 p Y y B H c m 9 3 d G g o R 0 R Q I E d y b 3 d 0 a C B B b m 5 1 Y W w g J S k m c X V v d D s s J n F 1 b 3 Q 7 I F B v b G l 0 a W N h b C B T d G F i a W x p d H k m c X V v d D s s J n F 1 b 3 Q 7 R W F z Z S B v Z i B k b 2 l u Z y B C d X N p b m V z c y Z x d W 9 0 O y w m c X V v d D t O Z X Q g S W 5 j b 2 1 l I F B l c i B D Y X B p d G E o Q W 5 u d W F s I C U g R 3 J v d 3 R o K S Z x d W 9 0 O y w m c X V v d D t H T k k g c G V y I E N h c G l 0 Y S A o U F B Q I C h j d X J y Z W 5 0 I G l u d G V y b m F 0 a W 9 u Y W w g J C k m c X V v d D s s J n F 1 b 3 Q 7 S W 5 m b G F 0 a W 9 u L C B H R F A g Z G V m b G F 0 b 3 I o Q W 5 u d W F s I C U p J n F 1 b 3 Q 7 L C Z x d W 9 0 O 1 J l Y W w g S W 5 0 Z X J l c 3 Q g U m F 0 Z S A l J n F 1 b 3 Q 7 L C Z x d W 9 0 O y V H R F A g b 2 Y g b W V j a G F u Z G l z Z W Q g d H J h Z G U m c X V v d D s s J n F 1 b 3 Q 7 S W 5 z d X J h b m N l I F B l b m V 0 c m F 0 a W 9 u K F B y Z W 1 p d W 0 g Y X M g Y S A l I E d E U C k g J n F 1 b 3 Q 7 L C Z x d W 9 0 O 0 l u c 3 V y Y W 5 j Z S B k Z W 5 z a X R 5 K F B y Z W 1 p d W 0 g c G V y I G N h c G l 0 Y S B p b i B V U 0 Q p J n F 1 b 3 Q 7 L C Z x d W 9 0 O 0 J 1 c 3 N p b m V z c y B G c m V l Z G 9 t J n F 1 b 3 Q 7 L C Z x d W 9 0 O y B D b 3 J y d X B 0 a W 9 u b i B w Z X J j Z X B 0 a W 9 u I E l u Z G V 4 J n F 1 b 3 Q 7 L C Z x d W 9 0 O 0 9 w Z W 5 u Z X N z I G 9 m I E V j b 2 5 v b X k m c X V v d D s s J n F 1 b 3 Q 7 R m l z Y 2 F s I E Z y Z W V k b 2 0 m c X V v d D s s J n F 1 b 3 Q 7 R m l u Y W 5 j a W F s I E Z y Z W V k b 2 0 m c X V v d D s s J n F 1 b 3 Q 7 U H J v c G V y d H k g U m l n a H Q m c X V v d D s s J n F 1 b 3 Q 7 R 2 9 2 Z X J u b W V u d C B T c G V u Z G l u Z y h C a W x s a W 9 u c y B V U 0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0 N v d W 5 0 c n k s M H 0 m c X V v d D s s J n F 1 b 3 Q 7 U 2 V j d G l v b j E v U 2 h l Z X Q x L 0 N o Y W 5 n Z W Q g V H l w Z S 5 7 Q 2 9 1 b n R y e S B j b 2 R l L D F 9 J n F 1 b 3 Q 7 L C Z x d W 9 0 O 1 N l Y 3 R p b 2 4 x L 1 N o Z W V 0 M S 9 D a G F u Z 2 V k I F R 5 c G U u e 1 l l Y X I s M n 0 m c X V v d D s s J n F 1 b 3 Q 7 U 2 V j d G l v b j E v U 2 h l Z X Q x L 0 N o Y W 5 n Z W Q g V H l w Z S 5 7 Q W d l I E R l c G V u Z G V u Y 3 k g U m F 0 a W 8 s M 3 0 m c X V v d D s s J n F 1 b 3 Q 7 U 2 V j d G l v b j E v U 2 h l Z X Q x L 0 N o Y W 5 n Z W Q g V H l w Z S 5 7 U G 9 w d W x h d G l v b i B T a X p l I C h Q Z X I g M T A w K S w 0 f S Z x d W 9 0 O y w m c X V v d D t T Z W N 0 a W 9 u M S 9 T a G V l d D E v Q 2 h h b m d l Z C B U e X B l L n t B d m V y Y W d l I E x p Z m U g R X h w Z W N 0 Z W 5 j e S w 1 f S Z x d W 9 0 O y w m c X V v d D t T Z W N 0 a W 9 u M S 9 T a G V l d D E v Q 2 h h b m d l Z C B U e X B l L n t Q b 3 B 1 b G F 0 a W 9 u I E d y b 3 d 0 a C B S Y X R l L D Z 9 J n F 1 b 3 Q 7 L C Z x d W 9 0 O 1 N l Y 3 R p b 2 4 x L 1 N o Z W V 0 M S 9 D a G F u Z 2 V k I F R 5 c G U u e 1 B l c m N l b n R h Z 2 U g U G 9 v c i w 3 f S Z x d W 9 0 O y w m c X V v d D t T Z W N 0 a W 9 u M S 9 T a G V l d D E v Q 2 h h b m d l Z C B U e X B l L n s l U G 9 w d W x h d G l v b i B M a X Z p b m c g a W 4 g U n V y Y W w g Q X J l Y S w 4 f S Z x d W 9 0 O y w m c X V v d D t T Z W N 0 a W 9 u M S 9 T a G V l d D E v Q 2 h h b m d l Z C B U e X B l L n t N b 2 J p b G U t Q 2 V s b H V s Y X I g d G V s Z X B o b 2 5 l I H N 1 Y n N j c m l w d G l v b n M g c G V y I D E w M C B J b m h h Y m l 0 Y W 5 0 c y w 5 f S Z x d W 9 0 O y w m c X V v d D t T Z W N 0 a W 9 u M S 9 T a G V l d D E v Q 2 h h b m d l Z C B U e X B l L n t Q Z X J j Z W 5 0 Y W d l I G 9 m I G l u Z G l 2 a W R 1 Y W w g d X N p b m c g a W 5 0 Z X J u Z X Q s M T B 9 J n F 1 b 3 Q 7 L C Z x d W 9 0 O 1 N l Y 3 R p b 2 4 x L 1 N o Z W V 0 M S 9 D a G F u Z 2 V k I F R 5 c G U u e 0 d y b 3 d 0 a C B S Y X R l I G 9 m I E 1 p Y 3 J v a W 5 z d X J h b m N l I C w x M X 0 m c X V v d D s s J n F 1 b 3 Q 7 U 2 V j d G l v b j E v U 2 h l Z X Q x L 0 N o Y W 5 n Z W Q g V H l w Z S 5 7 R W N v b m 9 t a W M g R 3 J v d 3 R o K E d E U C B H c m 9 3 d G g g Q W 5 u d W F s I C U p L D E y f S Z x d W 9 0 O y w m c X V v d D t T Z W N 0 a W 9 u M S 9 T a G V l d D E v Q 2 h h b m d l Z C B U e X B l L n s g U G 9 s a X R p Y 2 F s I F N 0 Y W J p b G l 0 e S w x M 3 0 m c X V v d D s s J n F 1 b 3 Q 7 U 2 V j d G l v b j E v U 2 h l Z X Q x L 0 N o Y W 5 n Z W Q g V H l w Z S 5 7 R W F z Z S B v Z i B k b 2 l u Z y B C d X N p b m V z c y w x N H 0 m c X V v d D s s J n F 1 b 3 Q 7 U 2 V j d G l v b j E v U 2 h l Z X Q x L 0 N o Y W 5 n Z W Q g V H l w Z S 5 7 T m V 0 I E l u Y 2 9 t Z S B Q Z X I g Q 2 F w a X R h K E F u b n V h b C A l I E d y b 3 d 0 a C k s M T V 9 J n F 1 b 3 Q 7 L C Z x d W 9 0 O 1 N l Y 3 R p b 2 4 x L 1 N o Z W V 0 M S 9 D a G F u Z 2 V k I F R 5 c G U u e 0 d O S S B w Z X I g Q 2 F w a X R h I C h Q U F A g K G N 1 c n J l b n Q g a W 5 0 Z X J u Y X R p b 2 5 h b C A k K S w x N n 0 m c X V v d D s s J n F 1 b 3 Q 7 U 2 V j d G l v b j E v U 2 h l Z X Q x L 0 N o Y W 5 n Z W Q g V H l w Z S 5 7 S W 5 m b G F 0 a W 9 u L C B H R F A g Z G V m b G F 0 b 3 I o Q W 5 u d W F s I C U p L D E 3 f S Z x d W 9 0 O y w m c X V v d D t T Z W N 0 a W 9 u M S 9 T a G V l d D E v Q 2 h h b m d l Z C B U e X B l L n t S Z W F s I E l u d G V y Z X N 0 I F J h d G U g J S w x O H 0 m c X V v d D s s J n F 1 b 3 Q 7 U 2 V j d G l v b j E v U 2 h l Z X Q x L 0 N o Y W 5 n Z W Q g V H l w Z S 5 7 J U d E U C B v Z i B t Z W N o Y W 5 k a X N l Z C B 0 c m F k Z S w x O X 0 m c X V v d D s s J n F 1 b 3 Q 7 U 2 V j d G l v b j E v U 2 h l Z X Q x L 0 N o Y W 5 n Z W Q g V H l w Z S 5 7 S W 5 z d X J h b m N l I F B l b m V 0 c m F 0 a W 9 u K F B y Z W 1 p d W 0 g Y X M g Y S A l I E d E U C k g L D I w f S Z x d W 9 0 O y w m c X V v d D t T Z W N 0 a W 9 u M S 9 T a G V l d D E v Q 2 h h b m d l Z C B U e X B l L n t J b n N 1 c m F u Y 2 U g Z G V u c 2 l 0 e S h Q c m V t a X V t I H B l c i B j Y X B p d G E g a W 4 g V V N E K S w y M X 0 m c X V v d D s s J n F 1 b 3 Q 7 U 2 V j d G l v b j E v U 2 h l Z X Q x L 0 N o Y W 5 n Z W Q g V H l w Z S 5 7 Q n V z c 2 l u Z X N z I E Z y Z W V k b 2 0 s M j J 9 J n F 1 b 3 Q 7 L C Z x d W 9 0 O 1 N l Y 3 R p b 2 4 x L 1 N o Z W V 0 M S 9 D a G F u Z 2 V k I F R 5 c G U u e y B D b 3 J y d X B 0 a W 9 u b i B w Z X J j Z X B 0 a W 9 u I E l u Z G V 4 L D I z f S Z x d W 9 0 O y w m c X V v d D t T Z W N 0 a W 9 u M S 9 T a G V l d D E v Q 2 h h b m d l Z C B U e X B l L n t P c G V u b m V z c y B v Z i B F Y 2 9 u b 2 1 5 L D I 0 f S Z x d W 9 0 O y w m c X V v d D t T Z W N 0 a W 9 u M S 9 T a G V l d D E v Q 2 h h b m d l Z C B U e X B l L n t G a X N j Y W w g R n J l Z W R v b S w y N X 0 m c X V v d D s s J n F 1 b 3 Q 7 U 2 V j d G l v b j E v U 2 h l Z X Q x L 0 N o Y W 5 n Z W Q g V H l w Z S 5 7 R m l u Y W 5 j a W F s I E Z y Z W V k b 2 0 s M j Z 9 J n F 1 b 3 Q 7 L C Z x d W 9 0 O 1 N l Y 3 R p b 2 4 x L 1 N o Z W V 0 M S 9 D a G F u Z 2 V k I F R 5 c G U u e 1 B y b 3 B l c n R 5 I F J p Z 2 h 0 L D I 3 f S Z x d W 9 0 O y w m c X V v d D t T Z W N 0 a W 9 u M S 9 T a G V l d D E v Q 2 h h b m d l Z C B U e X B l L n t H b 3 Z l c m 5 t Z W 5 0 I F N w Z W 5 k a W 5 n K E J p b G x p b 2 5 z I F V T R C k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T a G V l d D E v Q 2 h h b m d l Z C B U e X B l L n t D b 3 V u d H J 5 L D B 9 J n F 1 b 3 Q 7 L C Z x d W 9 0 O 1 N l Y 3 R p b 2 4 x L 1 N o Z W V 0 M S 9 D a G F u Z 2 V k I F R 5 c G U u e 0 N v d W 5 0 c n k g Y 2 9 k Z S w x f S Z x d W 9 0 O y w m c X V v d D t T Z W N 0 a W 9 u M S 9 T a G V l d D E v Q 2 h h b m d l Z C B U e X B l L n t Z Z W F y L D J 9 J n F 1 b 3 Q 7 L C Z x d W 9 0 O 1 N l Y 3 R p b 2 4 x L 1 N o Z W V 0 M S 9 D a G F u Z 2 V k I F R 5 c G U u e 0 F n Z S B E Z X B l b m R l b m N 5 I F J h d G l v L D N 9 J n F 1 b 3 Q 7 L C Z x d W 9 0 O 1 N l Y 3 R p b 2 4 x L 1 N o Z W V 0 M S 9 D a G F u Z 2 V k I F R 5 c G U u e 1 B v c H V s Y X R p b 2 4 g U 2 l 6 Z S A o U G V y I D E w M C k s N H 0 m c X V v d D s s J n F 1 b 3 Q 7 U 2 V j d G l v b j E v U 2 h l Z X Q x L 0 N o Y W 5 n Z W Q g V H l w Z S 5 7 Q X Z l c m F n Z S B M a W Z l I E V 4 c G V j d G V u Y 3 k s N X 0 m c X V v d D s s J n F 1 b 3 Q 7 U 2 V j d G l v b j E v U 2 h l Z X Q x L 0 N o Y W 5 n Z W Q g V H l w Z S 5 7 U G 9 w d W x h d G l v b i B H c m 9 3 d G g g U m F 0 Z S w 2 f S Z x d W 9 0 O y w m c X V v d D t T Z W N 0 a W 9 u M S 9 T a G V l d D E v Q 2 h h b m d l Z C B U e X B l L n t Q Z X J j Z W 5 0 Y W d l I F B v b 3 I s N 3 0 m c X V v d D s s J n F 1 b 3 Q 7 U 2 V j d G l v b j E v U 2 h l Z X Q x L 0 N o Y W 5 n Z W Q g V H l w Z S 5 7 J V B v c H V s Y X R p b 2 4 g T G l 2 a W 5 n I G l u I F J 1 c m F s I E F y Z W E s O H 0 m c X V v d D s s J n F 1 b 3 Q 7 U 2 V j d G l v b j E v U 2 h l Z X Q x L 0 N o Y W 5 n Z W Q g V H l w Z S 5 7 T W 9 i a W x l L U N l b G x 1 b G F y I H R l b G V w a G 9 u Z S B z d W J z Y 3 J p c H R p b 2 5 z I H B l c i A x M D A g S W 5 o Y W J p d G F u d H M s O X 0 m c X V v d D s s J n F 1 b 3 Q 7 U 2 V j d G l v b j E v U 2 h l Z X Q x L 0 N o Y W 5 n Z W Q g V H l w Z S 5 7 U G V y Y 2 V u d G F n Z S B v Z i B p b m R p d m l k d W F s I H V z a W 5 n I G l u d G V y b m V 0 L D E w f S Z x d W 9 0 O y w m c X V v d D t T Z W N 0 a W 9 u M S 9 T a G V l d D E v Q 2 h h b m d l Z C B U e X B l L n t H c m 9 3 d G g g U m F 0 Z S B v Z i B N a W N y b 2 l u c 3 V y Y W 5 j Z S A s M T F 9 J n F 1 b 3 Q 7 L C Z x d W 9 0 O 1 N l Y 3 R p b 2 4 x L 1 N o Z W V 0 M S 9 D a G F u Z 2 V k I F R 5 c G U u e 0 V j b 2 5 v b W l j I E d y b 3 d 0 a C h H R F A g R 3 J v d 3 R o I E F u b n V h b C A l K S w x M n 0 m c X V v d D s s J n F 1 b 3 Q 7 U 2 V j d G l v b j E v U 2 h l Z X Q x L 0 N o Y W 5 n Z W Q g V H l w Z S 5 7 I F B v b G l 0 a W N h b C B T d G F i a W x p d H k s M T N 9 J n F 1 b 3 Q 7 L C Z x d W 9 0 O 1 N l Y 3 R p b 2 4 x L 1 N o Z W V 0 M S 9 D a G F u Z 2 V k I F R 5 c G U u e 0 V h c 2 U g b 2 Y g Z G 9 p b m c g Q n V z a W 5 l c 3 M s M T R 9 J n F 1 b 3 Q 7 L C Z x d W 9 0 O 1 N l Y 3 R p b 2 4 x L 1 N o Z W V 0 M S 9 D a G F u Z 2 V k I F R 5 c G U u e 0 5 l d C B J b m N v b W U g U G V y I E N h c G l 0 Y S h B b m 5 1 Y W w g J S B H c m 9 3 d G g p L D E 1 f S Z x d W 9 0 O y w m c X V v d D t T Z W N 0 a W 9 u M S 9 T a G V l d D E v Q 2 h h b m d l Z C B U e X B l L n t H T k k g c G V y I E N h c G l 0 Y S A o U F B Q I C h j d X J y Z W 5 0 I G l u d G V y b m F 0 a W 9 u Y W w g J C k s M T Z 9 J n F 1 b 3 Q 7 L C Z x d W 9 0 O 1 N l Y 3 R p b 2 4 x L 1 N o Z W V 0 M S 9 D a G F u Z 2 V k I F R 5 c G U u e 0 l u Z m x h d G l v b i w g R 0 R Q I G R l Z m x h d G 9 y K E F u b n V h b C A l K S w x N 3 0 m c X V v d D s s J n F 1 b 3 Q 7 U 2 V j d G l v b j E v U 2 h l Z X Q x L 0 N o Y W 5 n Z W Q g V H l w Z S 5 7 U m V h b C B J b n R l c m V z d C B S Y X R l I C U s M T h 9 J n F 1 b 3 Q 7 L C Z x d W 9 0 O 1 N l Y 3 R p b 2 4 x L 1 N o Z W V 0 M S 9 D a G F u Z 2 V k I F R 5 c G U u e y V H R F A g b 2 Y g b W V j a G F u Z G l z Z W Q g d H J h Z G U s M T l 9 J n F 1 b 3 Q 7 L C Z x d W 9 0 O 1 N l Y 3 R p b 2 4 x L 1 N o Z W V 0 M S 9 D a G F u Z 2 V k I F R 5 c G U u e 0 l u c 3 V y Y W 5 j Z S B Q Z W 5 l d H J h d G l v b i h Q c m V t a X V t I G F z I G E g J S B H R F A p I C w y M H 0 m c X V v d D s s J n F 1 b 3 Q 7 U 2 V j d G l v b j E v U 2 h l Z X Q x L 0 N o Y W 5 n Z W Q g V H l w Z S 5 7 S W 5 z d X J h b m N l I G R l b n N p d H k o U H J l b W l 1 b S B w Z X I g Y 2 F w a X R h I G l u I F V T R C k s M j F 9 J n F 1 b 3 Q 7 L C Z x d W 9 0 O 1 N l Y 3 R p b 2 4 x L 1 N o Z W V 0 M S 9 D a G F u Z 2 V k I F R 5 c G U u e 0 J 1 c 3 N p b m V z c y B G c m V l Z G 9 t L D I y f S Z x d W 9 0 O y w m c X V v d D t T Z W N 0 a W 9 u M S 9 T a G V l d D E v Q 2 h h b m d l Z C B U e X B l L n s g Q 2 9 y c n V w d G l v b m 4 g c G V y Y 2 V w d G l v b i B J b m R l e C w y M 3 0 m c X V v d D s s J n F 1 b 3 Q 7 U 2 V j d G l v b j E v U 2 h l Z X Q x L 0 N o Y W 5 n Z W Q g V H l w Z S 5 7 T 3 B l b m 5 l c 3 M g b 2 Y g R W N v b m 9 t e S w y N H 0 m c X V v d D s s J n F 1 b 3 Q 7 U 2 V j d G l v b j E v U 2 h l Z X Q x L 0 N o Y W 5 n Z W Q g V H l w Z S 5 7 R m l z Y 2 F s I E Z y Z W V k b 2 0 s M j V 9 J n F 1 b 3 Q 7 L C Z x d W 9 0 O 1 N l Y 3 R p b 2 4 x L 1 N o Z W V 0 M S 9 D a G F u Z 2 V k I F R 5 c G U u e 0 Z p b m F u Y 2 l h b C B G c m V l Z G 9 t L D I 2 f S Z x d W 9 0 O y w m c X V v d D t T Z W N 0 a W 9 u M S 9 T a G V l d D E v Q 2 h h b m d l Z C B U e X B l L n t Q c m 9 w Z X J 0 e S B S a W d o d C w y N 3 0 m c X V v d D s s J n F 1 b 3 Q 7 U 2 V j d G l v b j E v U 2 h l Z X Q x L 0 N o Y W 5 n Z W Q g V H l w Z S 5 7 R 2 9 2 Z X J u b W V u d C B T c G V u Z G l u Z y h C a W x s a W 9 u c y B V U 0 Q p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s r v z Q y N X l N u x H L 4 7 8 0 d 0 U A A A A A A g A A A A A A E G Y A A A A B A A A g A A A A j w k W 7 U S A a c z e m T 1 I o 7 b B j w s Z v A C n k i a d S 4 / M H h 5 3 G I A A A A A A D o A A A A A C A A A g A A A A V 9 7 / 9 u D o p X s P 4 V 6 1 W r q h u p 6 8 d Y 6 T g d 6 H S Z o 9 E g D T X Y 5 Q A A A A G L T Z w n u Y P 1 s b / Y A y j 2 N I v K O n P Z m + S y Y G r v i Q s h k w H M 1 V p 6 u e N 4 k p j l q S t u Z f 6 H z H P H i V B / S 6 + L 5 I 7 6 z j k F 6 Q j g p Z k 2 N o s V m q p + Y P o Z 6 Z / S 5 A A A A A X J G g O V p p b c Z M o F 5 I j 7 1 H e w z W c a 7 y c n U A j J t u S + 6 k Y H v Z l s 7 a s k + e q F f M Z H c V P i F 5 8 d V Z 0 U V K v e d S N J X q h / 1 I d A = = < / D a t a M a s h u p > 
</file>

<file path=customXml/itemProps1.xml><?xml version="1.0" encoding="utf-8"?>
<ds:datastoreItem xmlns:ds="http://schemas.openxmlformats.org/officeDocument/2006/customXml" ds:itemID="{BF05AFB3-D673-4B41-8CDA-878F393566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DESCRIPTION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AGYEMANG ERIC</dc:creator>
  <cp:lastModifiedBy>Eric Agyemang</cp:lastModifiedBy>
  <dcterms:created xsi:type="dcterms:W3CDTF">2020-06-29T18:26:39Z</dcterms:created>
  <dcterms:modified xsi:type="dcterms:W3CDTF">2021-12-18T22:29:42Z</dcterms:modified>
</cp:coreProperties>
</file>